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Blinkit_Dashboard\"/>
    </mc:Choice>
  </mc:AlternateContent>
  <xr:revisionPtr revIDLastSave="0" documentId="13_ncr:1_{2DB3E64B-8F2F-4EAB-8CC5-DE825F20115B}" xr6:coauthVersionLast="47" xr6:coauthVersionMax="47" xr10:uidLastSave="{00000000-0000-0000-0000-000000000000}"/>
  <bookViews>
    <workbookView xWindow="-110" yWindow="-110" windowWidth="19420" windowHeight="10300" firstSheet="1" activeTab="2" xr2:uid="{F8420BDF-C08E-4FBB-891B-F574F63AC6D0}"/>
  </bookViews>
  <sheets>
    <sheet name="Sheet2" sheetId="11" r:id="rId1"/>
    <sheet name="Sheet1" sheetId="10" r:id="rId2"/>
    <sheet name="Dashboard" sheetId="5" r:id="rId3"/>
    <sheet name="BlinkIT Grocery Data" sheetId="1" r:id="rId4"/>
  </sheets>
  <definedNames>
    <definedName name="_xlcn.WorksheetConnection_BlinkITGroceryData.xlsxTable1" hidden="1">Table1[]</definedName>
    <definedName name="ExternalData_1" localSheetId="0" hidden="1">Sheet2!$A$3:$M$1003</definedName>
    <definedName name="Slicer_Item_Type">#N/A</definedName>
    <definedName name="Slicer_Outlet_Location_Type">#N/A</definedName>
    <definedName name="Slicer_Outlet_Size1">#N/A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0" l="1"/>
  <c r="B8" i="10"/>
  <c r="A8" i="10"/>
  <c r="C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DE4D93-ED8E-4736-AC27-D933A2751958}" keepAlive="1" name="ModelConnection_ExternalData_1" description="Data Model" type="5" refreshedVersion="8" minRefreshableVersion="5" saveData="1">
    <dbPr connection="Data Model Connection" command="DRILLTHROUGH MAXROWS 1000 SELECT FROM [Model] WHERE ([Table1].[Outlet Size].[All],[Measures].[Count of Sr No]) RETURN [$Table1].[Item Fat Content],[$Table1].[Sr No],[$Table1].[Item Identifier],[$Table1].[Item Type],[$Table1].[Outlet Establishment Year],[$Table1].[Outlet Identifier],[$Table1].[Outlet Location Type],[$Table1].[Outlet Size],[$Table1].[Outlet Type],[$Table1].[Item Visibility],[$Table1].[Item Weight],[$Table1].[Total Sales],[$Table1].[Rating]" commandType="4"/>
    <extLst>
      <ext xmlns:x15="http://schemas.microsoft.com/office/spreadsheetml/2010/11/main" uri="{DE250136-89BD-433C-8126-D09CA5730AF9}">
        <x15:connection id="" model="1"/>
      </ext>
    </extLst>
  </connection>
  <connection id="2" xr16:uid="{233B42BB-AE6F-4BBF-8BE6-6DEFA2A1B6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65290F9-FBAE-419F-A7EF-E4914AF729E0}" name="WorksheetConnection_BlinkIT Grocery Data.xlsx!Table1" type="102" refreshedVersion="8" minRefreshableVersion="5">
    <extLst>
      <ext xmlns:x15="http://schemas.microsoft.com/office/spreadsheetml/2010/11/main" uri="{DE250136-89BD-433C-8126-D09CA5730AF9}">
        <x15:connection id="Table1" autoDelete="1">
          <x15:rangePr sourceName="_xlcn.WorksheetConnection_BlinkITGroceryData.xlsxTable1"/>
        </x15:connection>
      </ext>
    </extLst>
  </connection>
</connections>
</file>

<file path=xl/sharedStrings.xml><?xml version="1.0" encoding="utf-8"?>
<sst xmlns="http://schemas.openxmlformats.org/spreadsheetml/2006/main" count="66767" uniqueCount="1644">
  <si>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</si>
  <si>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</si>
  <si>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</si>
  <si>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</si>
  <si>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</si>
  <si>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</si>
  <si>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</si>
  <si>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</si>
  <si>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</si>
  <si>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</si>
  <si>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</si>
  <si>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</si>
  <si>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</si>
  <si>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</si>
  <si>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</si>
  <si>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</si>
  <si>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</si>
  <si>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</si>
  <si>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</si>
  <si>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</si>
  <si>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</si>
  <si>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</si>
  <si>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</si>
  <si>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</si>
  <si>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</si>
  <si>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</si>
  <si>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</si>
  <si>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</si>
  <si>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</si>
  <si>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</si>
  <si>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</si>
  <si>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</si>
  <si>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</si>
  <si>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</si>
  <si>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</si>
  <si>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</si>
  <si>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</si>
  <si>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</si>
  <si>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</si>
  <si>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</si>
  <si>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</si>
  <si>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</si>
  <si>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</si>
  <si>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</si>
  <si>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</si>
  <si>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</si>
  <si>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</si>
  <si>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</si>
  <si>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</si>
  <si>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</si>
  <si>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</si>
  <si>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</si>
  <si>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</si>
  <si>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</si>
  <si>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</si>
  <si>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</si>
  <si>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</si>
  <si>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</si>
  <si>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</si>
  <si>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</si>
  <si>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</si>
  <si>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</si>
  <si>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</si>
  <si>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</si>
  <si>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</si>
  <si>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</si>
  <si>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</si>
  <si>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</si>
  <si>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</si>
  <si>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</si>
  <si>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</si>
  <si>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</si>
  <si>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</si>
  <si>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</si>
  <si>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</si>
  <si>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</si>
  <si>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</si>
  <si>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</si>
  <si>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</si>
  <si>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</si>
  <si>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</si>
  <si>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</si>
  <si>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</si>
  <si>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</si>
  <si>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</si>
  <si>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</si>
  <si>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</si>
  <si>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</si>
  <si>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</si>
  <si>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</si>
  <si>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</si>
  <si>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</si>
  <si>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</si>
  <si>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</si>
  <si>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</si>
  <si>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</si>
  <si>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</si>
  <si>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</si>
  <si>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</si>
  <si>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</si>
  <si>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</si>
  <si>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</si>
  <si>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</si>
  <si>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</si>
  <si>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</si>
  <si>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</si>
  <si>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</si>
  <si>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</si>
  <si>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</si>
  <si>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</si>
  <si>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</si>
  <si>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</si>
  <si>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</si>
  <si>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</si>
  <si>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</si>
  <si>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</si>
  <si>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</si>
  <si>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</si>
  <si>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</si>
  <si>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</si>
  <si>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</si>
  <si>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</si>
  <si>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</si>
  <si>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</si>
  <si>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</si>
  <si>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</si>
  <si>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</si>
  <si>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</si>
  <si>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</si>
  <si>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</si>
  <si>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</si>
  <si>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</si>
  <si>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</si>
  <si>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</si>
  <si>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</si>
  <si>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</si>
  <si>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</si>
  <si>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</si>
  <si>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</si>
  <si>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</si>
  <si>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</si>
  <si>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</si>
  <si>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</si>
  <si>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</si>
  <si>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</si>
  <si>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</si>
  <si>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</si>
  <si>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</si>
  <si>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</si>
  <si>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</si>
  <si>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</si>
  <si>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</si>
  <si>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</si>
  <si>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</si>
  <si>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</si>
  <si>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</si>
  <si>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</si>
  <si>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</si>
  <si>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</si>
  <si>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</si>
  <si>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</si>
  <si>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</si>
  <si>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</si>
  <si>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</si>
  <si>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</si>
  <si>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</si>
  <si>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</si>
  <si>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</si>
  <si>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</si>
  <si>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</si>
  <si>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</si>
  <si>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</si>
  <si>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</si>
  <si>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</si>
  <si>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</si>
  <si>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</si>
  <si>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</si>
  <si>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</si>
  <si>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</si>
  <si>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</si>
  <si>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</si>
  <si>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</si>
  <si>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</si>
  <si>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</si>
  <si>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</si>
  <si>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</si>
  <si>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</si>
  <si>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</si>
  <si>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</si>
  <si>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</si>
  <si>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</si>
  <si>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</si>
  <si>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</si>
  <si>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</si>
  <si>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</si>
  <si>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</si>
  <si>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</si>
  <si>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</si>
  <si>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</si>
  <si>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</si>
  <si>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</si>
  <si>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</si>
  <si>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</si>
  <si>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</si>
  <si>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</si>
  <si>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</si>
  <si>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</si>
  <si>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</si>
  <si>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</si>
  <si>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</si>
  <si>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</si>
  <si>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</si>
  <si>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</si>
  <si>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</si>
  <si>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</si>
  <si>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</si>
  <si>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</si>
  <si>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</si>
  <si>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</si>
  <si>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</si>
  <si>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</si>
  <si>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</si>
  <si>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</si>
  <si>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</si>
  <si>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</si>
  <si>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</si>
  <si>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</si>
  <si>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</si>
  <si>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</si>
  <si>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</si>
  <si>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</si>
  <si>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</si>
  <si>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</si>
  <si>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</si>
  <si>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</si>
  <si>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</si>
  <si>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</si>
  <si>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</si>
  <si>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</si>
  <si>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</si>
  <si>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</si>
  <si>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</si>
  <si>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</si>
  <si>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</si>
  <si>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</si>
  <si>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</si>
  <si>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</si>
  <si>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</si>
  <si>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</si>
  <si>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</si>
  <si>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</si>
  <si>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</si>
  <si>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</si>
  <si>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</si>
  <si>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</si>
  <si>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</si>
  <si>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</si>
  <si>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</si>
  <si>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</si>
  <si>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</si>
  <si>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</si>
  <si>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</si>
  <si>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</si>
  <si>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</si>
  <si>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</si>
  <si>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</si>
  <si>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</si>
  <si>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</si>
  <si>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</si>
  <si>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</si>
  <si>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</si>
  <si>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</si>
  <si>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</si>
  <si>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</si>
  <si>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</si>
  <si>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</si>
  <si>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</si>
  <si>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</si>
  <si>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</si>
  <si>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</si>
  <si>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</si>
  <si>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</si>
  <si>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</si>
  <si>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</si>
  <si>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</si>
  <si>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</si>
  <si>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</si>
  <si>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</si>
  <si>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</si>
  <si>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</si>
  <si>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</si>
  <si>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</si>
  <si>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</si>
  <si>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</si>
  <si>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</si>
  <si>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</si>
  <si>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</si>
  <si>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</si>
  <si>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</si>
  <si>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</si>
  <si>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</si>
  <si>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</si>
  <si>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</si>
  <si>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</si>
  <si>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</si>
  <si>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</si>
  <si>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</si>
  <si>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</si>
  <si>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</si>
  <si>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</si>
  <si>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</si>
  <si>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</si>
  <si>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</si>
  <si>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</si>
  <si>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</si>
  <si>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</si>
  <si>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</si>
  <si>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</si>
  <si>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</si>
  <si>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</si>
  <si>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</si>
  <si>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</si>
  <si>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</si>
  <si>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</si>
  <si>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</si>
  <si>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</si>
  <si>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</si>
  <si>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</si>
  <si>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</si>
  <si>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</si>
  <si>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</si>
  <si>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</si>
  <si>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</si>
  <si>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</si>
  <si>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</si>
  <si>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</si>
  <si>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</si>
  <si>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</si>
  <si>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</si>
  <si>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</si>
  <si>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</si>
  <si>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</si>
  <si>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</si>
  <si>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</si>
  <si>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</si>
  <si>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</si>
  <si>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</si>
  <si>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</si>
  <si>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</si>
  <si>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</si>
  <si>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</si>
  <si>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</si>
  <si>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</si>
  <si>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</si>
  <si>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</si>
  <si>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</si>
  <si>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</si>
  <si>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</si>
  <si>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</si>
  <si>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</si>
  <si>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</si>
  <si>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</si>
  <si>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</si>
  <si>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</si>
  <si>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</si>
  <si>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</si>
  <si>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</si>
  <si>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</si>
  <si>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</si>
  <si>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</si>
  <si>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</si>
  <si>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</si>
  <si>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</si>
  <si>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</si>
  <si>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</si>
  <si>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</si>
  <si>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</si>
  <si>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</si>
  <si>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</si>
  <si>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</si>
  <si>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</si>
  <si>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</si>
  <si>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</si>
  <si>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</si>
  <si>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</si>
  <si>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</si>
  <si>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</si>
  <si>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</si>
  <si>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</si>
  <si>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</si>
  <si>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</si>
  <si>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</si>
  <si>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</si>
  <si>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</si>
  <si>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</si>
  <si>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</si>
  <si>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</si>
  <si>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</si>
  <si>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</si>
  <si>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</si>
  <si>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</si>
  <si>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</si>
  <si>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</si>
  <si>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</si>
  <si>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</si>
  <si>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</si>
  <si>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</si>
  <si>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</si>
  <si>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</si>
  <si>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</si>
  <si>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</si>
  <si>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</si>
  <si>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</si>
  <si>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</si>
  <si>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</si>
  <si>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</si>
  <si>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</si>
  <si>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</si>
  <si>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</si>
  <si>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</si>
  <si>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</si>
  <si>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</si>
  <si>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</si>
  <si>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</si>
  <si>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</si>
  <si>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</si>
  <si>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</si>
  <si>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</si>
  <si>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</si>
  <si>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</si>
  <si>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</si>
  <si>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</si>
  <si>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</si>
  <si>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</si>
  <si>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</si>
  <si>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</si>
  <si>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</si>
  <si>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</si>
  <si>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</si>
  <si>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</si>
  <si>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</si>
  <si>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</si>
  <si>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</si>
  <si>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</si>
  <si>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</si>
  <si>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</si>
  <si>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</si>
  <si>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</si>
  <si>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</si>
  <si>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</si>
  <si>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</si>
  <si>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</si>
  <si>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</si>
  <si>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</si>
  <si>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</si>
  <si>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</si>
  <si>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</si>
  <si>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</si>
  <si>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</si>
  <si>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</si>
  <si>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</si>
  <si>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</si>
  <si>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</si>
  <si>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</si>
  <si>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</si>
  <si>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</si>
  <si>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</si>
  <si>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</si>
  <si>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</si>
  <si>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</si>
  <si>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</si>
  <si>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</si>
  <si>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</si>
  <si>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</si>
  <si>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</si>
  <si>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</si>
  <si>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</si>
  <si>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</si>
  <si>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</si>
  <si>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</si>
  <si>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</si>
  <si>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</si>
  <si>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</si>
  <si>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</si>
  <si>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</si>
  <si>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</si>
  <si>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</si>
  <si>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</si>
  <si>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</si>
  <si>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</si>
  <si>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</si>
  <si>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</si>
  <si>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</si>
  <si>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</si>
  <si>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</si>
  <si>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</si>
  <si>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</si>
  <si>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</si>
  <si>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</si>
  <si>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</si>
  <si>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</si>
  <si>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</si>
  <si>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</si>
  <si>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</si>
  <si>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</si>
  <si>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</si>
  <si>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</si>
  <si>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</si>
  <si>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</si>
  <si>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</si>
  <si>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</si>
  <si>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</si>
  <si>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</si>
  <si>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</si>
  <si>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</si>
  <si>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</si>
  <si>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</si>
  <si>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</si>
  <si>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</si>
  <si>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</si>
  <si>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</si>
  <si>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</si>
  <si>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</si>
  <si>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</si>
  <si>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</si>
  <si>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</si>
  <si>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</si>
  <si>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</si>
  <si>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</si>
  <si>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</si>
  <si>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</si>
  <si>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</si>
  <si>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</si>
  <si>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</si>
  <si>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</si>
  <si>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</si>
  <si>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</si>
  <si>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</si>
  <si>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</si>
  <si>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</si>
  <si>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</si>
  <si>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</si>
  <si>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</si>
  <si>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</si>
  <si>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</si>
  <si>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</si>
  <si>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</si>
  <si>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</si>
  <si>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</si>
  <si>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</si>
  <si>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</si>
  <si>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</si>
  <si>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</si>
  <si>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</si>
  <si>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</si>
  <si>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</si>
  <si>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</si>
  <si>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</si>
  <si>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</si>
  <si>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</si>
  <si>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</si>
  <si>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</si>
  <si>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</si>
  <si>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</si>
  <si>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</si>
  <si>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</si>
  <si>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</si>
  <si>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</si>
  <si>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</si>
  <si>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</si>
  <si>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</si>
  <si>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</si>
  <si>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</si>
  <si>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</si>
  <si>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</si>
  <si>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</si>
  <si>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</si>
  <si>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</si>
  <si>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</si>
  <si>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</si>
  <si>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</si>
  <si>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</si>
  <si>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</si>
  <si>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</si>
  <si>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</si>
  <si>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</si>
  <si>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</si>
  <si>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</si>
  <si>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</si>
  <si>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</si>
  <si>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</si>
  <si>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</si>
  <si>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</si>
  <si>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</si>
  <si>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</si>
  <si>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</si>
  <si>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</si>
  <si>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</si>
  <si>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</si>
  <si>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</si>
  <si>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</si>
  <si>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</si>
  <si>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</si>
  <si>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</si>
  <si>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</si>
  <si>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</si>
  <si>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</si>
  <si>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</si>
  <si>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</si>
  <si>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</si>
  <si>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</si>
  <si>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</si>
  <si>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</si>
  <si>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</si>
  <si>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</si>
  <si>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</si>
  <si>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</si>
  <si>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</si>
  <si>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</si>
  <si>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</si>
  <si>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</si>
  <si>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</si>
  <si>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</si>
  <si>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</si>
  <si>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</si>
  <si>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</si>
  <si>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</si>
  <si>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</si>
  <si>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</si>
  <si>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</si>
  <si>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</si>
  <si>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</si>
  <si>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</si>
  <si>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</si>
  <si>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</si>
  <si>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</si>
  <si>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</si>
  <si>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</si>
  <si>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</si>
  <si>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</si>
  <si>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</si>
  <si>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</si>
  <si>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</si>
  <si>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</si>
  <si>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</si>
  <si>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</si>
  <si>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</si>
  <si>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</si>
  <si>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</si>
  <si>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</si>
  <si>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</si>
  <si>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</si>
  <si>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</si>
  <si>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</si>
  <si>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</si>
  <si>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</si>
  <si>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</si>
  <si>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</si>
  <si>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</si>
  <si>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</si>
  <si>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</si>
  <si>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</si>
  <si>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</si>
  <si>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</si>
  <si>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</si>
  <si>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</si>
  <si>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</si>
  <si>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</si>
  <si>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</si>
  <si>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</si>
  <si>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</si>
  <si>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</si>
  <si>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</si>
  <si>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</si>
  <si>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</si>
  <si>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</si>
  <si>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</si>
  <si>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</si>
  <si>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</si>
  <si>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</si>
  <si>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</si>
  <si>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</si>
  <si>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</si>
  <si>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</si>
  <si>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</si>
  <si>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</si>
  <si>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</si>
  <si>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</si>
  <si>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</si>
  <si>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</si>
  <si>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</si>
  <si>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</si>
  <si>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</si>
  <si>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</si>
  <si>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</si>
  <si>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</si>
  <si>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</si>
  <si>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</si>
  <si>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</si>
  <si>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</si>
  <si>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</si>
  <si>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</si>
  <si>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</si>
  <si>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</si>
  <si>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</si>
  <si>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</si>
  <si>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</si>
  <si>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</si>
  <si>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</si>
  <si>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</si>
  <si>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</si>
  <si>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</si>
  <si>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</si>
  <si>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</si>
  <si>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</si>
  <si>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</si>
  <si>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</si>
  <si>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</si>
  <si>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</si>
  <si>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</si>
  <si>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</si>
  <si>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</si>
  <si>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</si>
  <si>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</si>
  <si>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</si>
  <si>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</si>
  <si>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</si>
  <si>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</si>
  <si>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</si>
  <si>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</si>
  <si>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</si>
  <si>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</si>
  <si>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</si>
  <si>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</si>
  <si>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</si>
  <si>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</si>
  <si>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</si>
  <si>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</si>
  <si>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</si>
  <si>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</si>
  <si>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</si>
  <si>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</si>
  <si>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</si>
  <si>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</si>
  <si>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</si>
  <si>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</si>
  <si>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</si>
  <si>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</si>
  <si>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</si>
  <si>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</si>
  <si>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</si>
  <si>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</si>
  <si>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</si>
  <si>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</si>
  <si>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</si>
  <si>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</si>
  <si>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</si>
  <si>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</si>
  <si>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</si>
  <si>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</si>
  <si>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</si>
  <si>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</si>
  <si>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</si>
  <si>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</si>
  <si>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</si>
  <si>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</si>
  <si>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</si>
  <si>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</si>
  <si>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</si>
  <si>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</si>
  <si>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</si>
  <si>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</si>
  <si>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</si>
  <si>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</si>
  <si>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</si>
  <si>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</si>
  <si>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</si>
  <si>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</si>
  <si>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</si>
  <si>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</si>
  <si>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</si>
  <si>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</si>
  <si>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</si>
  <si>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</si>
  <si>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</si>
  <si>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</si>
  <si>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</si>
  <si>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</si>
  <si>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</si>
  <si>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</si>
  <si>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</si>
  <si>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</si>
  <si>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</si>
  <si>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</si>
  <si>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</si>
  <si>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</si>
  <si>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</si>
  <si>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</si>
  <si>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</si>
  <si>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</si>
  <si>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</si>
  <si>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</si>
  <si>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</si>
  <si>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</si>
  <si>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</si>
  <si>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</si>
  <si>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</si>
  <si>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</si>
  <si>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</si>
  <si>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</si>
  <si>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</si>
  <si>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</si>
  <si>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</si>
  <si>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</si>
  <si>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</si>
  <si>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</si>
  <si>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</si>
  <si>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</si>
  <si>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</si>
  <si>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</si>
  <si>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</si>
  <si>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</si>
  <si>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</si>
  <si>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</si>
  <si>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</si>
  <si>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</si>
  <si>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</si>
  <si>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</si>
  <si>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</si>
  <si>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</si>
  <si>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</si>
  <si>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</si>
  <si>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</si>
  <si>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</si>
  <si>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</si>
  <si>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</si>
  <si>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</si>
  <si>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</si>
  <si>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</si>
  <si>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</si>
  <si>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</si>
  <si>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</si>
  <si>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</si>
  <si>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</si>
  <si>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</si>
  <si>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</si>
  <si>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</si>
  <si>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</si>
  <si>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</si>
  <si>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</si>
  <si>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</si>
  <si>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</si>
  <si>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</si>
  <si>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</si>
  <si>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</si>
  <si>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</si>
  <si>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</si>
  <si>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</si>
  <si>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</si>
  <si>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</si>
  <si>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</si>
  <si>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</si>
  <si>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</si>
  <si>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</si>
  <si>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</si>
  <si>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</si>
  <si>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</si>
  <si>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</si>
  <si>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</si>
  <si>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</si>
  <si>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</si>
  <si>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</si>
  <si>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</si>
  <si>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</si>
  <si>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</si>
  <si>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</si>
  <si>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</si>
  <si>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</si>
  <si>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</si>
  <si>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</si>
  <si>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</si>
  <si>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</si>
  <si>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</si>
  <si>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</si>
  <si>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</si>
  <si>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</si>
  <si>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</si>
  <si>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</si>
  <si>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</si>
  <si>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</si>
  <si>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</si>
  <si>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</si>
  <si>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</si>
  <si>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</si>
  <si>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</si>
  <si>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</si>
  <si>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</si>
  <si>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</si>
  <si>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</si>
  <si>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</si>
  <si>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</si>
  <si>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</si>
  <si>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</si>
  <si>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</si>
  <si>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</si>
  <si>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</si>
  <si>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</si>
  <si>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</si>
  <si>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</si>
  <si>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</si>
  <si>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</si>
  <si>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</si>
  <si>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</si>
  <si>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</si>
  <si>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</si>
  <si>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</si>
  <si>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</si>
  <si>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</si>
  <si>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</si>
  <si>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</si>
  <si>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</si>
  <si>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</si>
  <si>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</si>
  <si>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</si>
  <si>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</si>
  <si>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</si>
  <si>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</si>
  <si>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</si>
  <si>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</si>
  <si>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</si>
  <si>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</si>
  <si>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</si>
  <si>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</si>
  <si>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</si>
  <si>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</si>
  <si>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</si>
  <si>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</si>
  <si>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</si>
  <si>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</si>
  <si>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</si>
  <si>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</si>
  <si>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</si>
  <si>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</si>
  <si>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</si>
  <si>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</si>
  <si>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</si>
  <si>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</si>
  <si>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</si>
  <si>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</si>
  <si>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</si>
  <si>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</si>
  <si>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</si>
  <si>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</si>
  <si>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</si>
  <si>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</si>
  <si>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</si>
  <si>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</si>
  <si>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</si>
  <si>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</si>
  <si>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</si>
  <si>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</si>
  <si>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</si>
  <si>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</si>
  <si>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</si>
  <si>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</si>
  <si>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</si>
  <si>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</si>
  <si>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</si>
  <si>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</si>
  <si>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</si>
  <si>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</si>
  <si>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</si>
  <si>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</si>
  <si>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</si>
  <si>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</si>
  <si>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</si>
  <si>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</si>
  <si>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</si>
  <si>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</si>
  <si>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</si>
  <si>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</si>
  <si>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</si>
  <si>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</si>
  <si>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</si>
  <si>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</si>
  <si>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</si>
  <si>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</si>
  <si>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</si>
  <si>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</si>
  <si>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</si>
  <si>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</si>
  <si>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</si>
  <si>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</si>
  <si>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</si>
  <si>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</si>
  <si>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</si>
  <si>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</si>
  <si>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</si>
  <si>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</si>
  <si>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</si>
  <si>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</si>
  <si>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</si>
  <si>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</si>
  <si>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</si>
  <si>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</si>
  <si>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</si>
  <si>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</si>
  <si>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</si>
  <si>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</si>
  <si>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</si>
  <si>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</si>
  <si>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</si>
  <si>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</si>
  <si>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</si>
  <si>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</si>
  <si>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</si>
  <si>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</si>
  <si>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</si>
  <si>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</si>
  <si>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</si>
  <si>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</si>
  <si>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</si>
  <si>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</si>
  <si>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</si>
  <si>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</si>
  <si>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</si>
  <si>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</si>
  <si>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</si>
  <si>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</si>
  <si>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</si>
  <si>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</si>
  <si>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</si>
  <si>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</si>
  <si>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</si>
  <si>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</si>
  <si>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</si>
  <si>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</si>
  <si>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</si>
  <si>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</si>
  <si>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</si>
  <si>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</si>
  <si>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</si>
  <si>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</si>
  <si>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</si>
  <si>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</si>
  <si>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</si>
  <si>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</si>
  <si>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</si>
  <si>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</si>
  <si>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</si>
  <si>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</si>
  <si>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</si>
  <si>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</si>
  <si>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</si>
  <si>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</si>
  <si>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</si>
  <si>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</si>
  <si>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</si>
  <si>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</si>
  <si>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</si>
  <si>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</si>
  <si>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</si>
  <si>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</si>
  <si>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</si>
  <si>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</si>
  <si>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</si>
  <si>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</si>
  <si>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</si>
  <si>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</si>
  <si>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</si>
  <si>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</si>
  <si>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</si>
  <si>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</si>
  <si>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</si>
  <si>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</si>
  <si>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</si>
  <si>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</si>
  <si>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</si>
  <si>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</si>
  <si>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</si>
  <si>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</si>
  <si>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</si>
  <si>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</si>
  <si>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</si>
  <si>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</si>
  <si>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</si>
  <si>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</si>
  <si>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</si>
  <si>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</si>
  <si>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</si>
  <si>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</si>
  <si>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</si>
  <si>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</si>
  <si>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</si>
  <si>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</si>
  <si>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</si>
  <si>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</si>
  <si>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</si>
  <si>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</si>
  <si>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</si>
  <si>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</si>
  <si>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</si>
  <si>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</si>
  <si>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</si>
  <si>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</si>
  <si>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</si>
  <si>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</si>
  <si>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</si>
  <si>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</si>
  <si>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</si>
  <si>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</si>
  <si>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</si>
  <si>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</si>
  <si>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</si>
  <si>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</si>
  <si>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</si>
  <si>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</si>
  <si>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</si>
  <si>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</si>
  <si>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</si>
  <si>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</si>
  <si>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</si>
  <si>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</si>
  <si>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</si>
  <si>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</si>
  <si>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</si>
  <si>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</si>
  <si>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</si>
  <si>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</si>
  <si>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</si>
  <si>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</si>
  <si>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</si>
  <si>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</si>
  <si>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</si>
  <si>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</si>
  <si>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</si>
  <si>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</si>
  <si>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</si>
  <si>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</si>
  <si>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</si>
  <si>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</si>
  <si>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</si>
  <si>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</si>
  <si>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</si>
  <si>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</si>
  <si>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</si>
  <si>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</si>
  <si>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</si>
  <si>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</si>
  <si>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</si>
  <si>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</si>
  <si>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</si>
  <si>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</si>
  <si>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</si>
  <si>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</si>
  <si>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</si>
  <si>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</si>
  <si>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</si>
  <si>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</si>
  <si>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</si>
  <si>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</si>
  <si>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</si>
  <si>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</si>
  <si>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</si>
  <si>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</si>
  <si>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</si>
  <si>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</si>
  <si>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</si>
  <si>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</si>
  <si>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</si>
  <si>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</si>
  <si>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</si>
  <si>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</si>
  <si>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</si>
  <si>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</si>
  <si>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</si>
  <si>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</si>
  <si>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</si>
  <si>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</si>
  <si>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</si>
  <si>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</si>
  <si>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</si>
  <si>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</si>
  <si>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</si>
  <si>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</si>
  <si>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</si>
  <si>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</si>
  <si>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</si>
  <si>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</si>
  <si>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</si>
  <si>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</si>
  <si>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</si>
  <si>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</si>
  <si>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</si>
  <si>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</si>
  <si>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</si>
  <si>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</si>
  <si>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</si>
  <si>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</si>
  <si>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</si>
  <si>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</si>
  <si>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</si>
  <si>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</si>
  <si>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</si>
  <si>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</si>
  <si>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</si>
  <si>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</si>
  <si>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</si>
  <si>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</si>
  <si>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</si>
  <si>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</si>
  <si>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</si>
  <si>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</si>
  <si>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</si>
  <si>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</si>
  <si>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</si>
  <si>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</si>
  <si>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</si>
  <si>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</si>
  <si>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</si>
  <si>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</si>
  <si>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</si>
  <si>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</si>
  <si>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</si>
  <si>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</si>
  <si>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</si>
  <si>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</si>
  <si>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</si>
  <si>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</si>
  <si>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</si>
  <si>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</si>
  <si>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</si>
  <si>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</si>
  <si>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</si>
  <si>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</si>
  <si>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</si>
  <si>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</si>
  <si>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</si>
  <si>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</si>
  <si>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</si>
  <si>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</si>
  <si>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</si>
  <si>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</si>
  <si>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</si>
  <si>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</si>
  <si>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</si>
  <si>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</si>
  <si>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</si>
  <si>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</si>
  <si>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</si>
  <si>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</si>
  <si>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</si>
  <si>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</si>
  <si>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</si>
  <si>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</si>
  <si>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</si>
  <si>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</si>
  <si>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</si>
  <si>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</si>
  <si>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</si>
  <si>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</si>
  <si>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</si>
  <si>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</si>
  <si>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</si>
  <si>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</si>
  <si>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</si>
  <si>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</si>
  <si>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</si>
  <si>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</si>
  <si>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</si>
  <si>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</si>
  <si>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</si>
  <si>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</si>
  <si>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</si>
  <si>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</si>
  <si>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</si>
  <si>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</si>
  <si>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</si>
  <si>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</si>
  <si>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</si>
  <si>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</si>
  <si>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</si>
  <si>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</si>
  <si>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</si>
  <si>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</si>
  <si>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</si>
  <si>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</si>
  <si>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</si>
  <si>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</si>
  <si>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</si>
  <si>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</si>
  <si>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</si>
  <si>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</si>
  <si>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</si>
  <si>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</si>
  <si>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</si>
  <si>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</si>
  <si>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</si>
  <si>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</si>
  <si>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</si>
  <si>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</si>
  <si>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</si>
  <si>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</si>
  <si>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</si>
  <si>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</si>
  <si>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</si>
  <si>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</si>
  <si>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</si>
  <si>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</si>
  <si>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</si>
  <si>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</si>
  <si>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</si>
  <si>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</si>
  <si>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</si>
  <si>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</si>
  <si>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</si>
  <si>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</si>
  <si>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</si>
  <si>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</si>
  <si>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</si>
  <si>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</si>
  <si>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</si>
  <si>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</si>
  <si>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</si>
  <si>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</si>
  <si>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</si>
  <si>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</si>
  <si>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</si>
  <si>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</si>
  <si>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</si>
  <si>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</si>
  <si>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</si>
  <si>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</si>
  <si>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</si>
  <si>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</si>
  <si>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</si>
  <si>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</si>
  <si>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</si>
  <si>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</si>
  <si>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</si>
  <si>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</si>
  <si>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</si>
  <si>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</si>
  <si>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</si>
  <si>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</si>
  <si>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</si>
  <si>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</si>
  <si>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</si>
  <si>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</si>
  <si>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</si>
  <si>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</si>
  <si>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</si>
  <si>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</si>
  <si>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</si>
  <si>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</si>
  <si>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</si>
  <si>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</si>
  <si>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</si>
  <si>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</si>
  <si>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</si>
  <si>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</si>
  <si>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</si>
  <si>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</si>
  <si>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</si>
  <si>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</si>
  <si>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</si>
  <si>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</si>
  <si>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</si>
  <si>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</si>
  <si>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</si>
  <si>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</si>
  <si>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</si>
  <si>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</si>
  <si>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</si>
  <si>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</si>
  <si>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</si>
  <si>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</si>
  <si>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</si>
  <si>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</si>
  <si>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</si>
  <si>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</si>
  <si>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</si>
  <si>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</si>
  <si>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</si>
  <si>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</si>
  <si>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</si>
  <si>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</si>
  <si>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</si>
  <si>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</si>
  <si>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</si>
  <si>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</si>
  <si>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</si>
  <si>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</si>
  <si>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</si>
  <si>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</si>
  <si>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</si>
  <si>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</si>
  <si>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</si>
  <si>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</si>
  <si>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</si>
  <si>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</si>
  <si>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</si>
  <si>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</si>
  <si>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</si>
  <si>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</si>
  <si>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</si>
  <si>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</si>
  <si>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</si>
  <si>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</si>
  <si>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</si>
  <si>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</si>
  <si>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</si>
  <si>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</si>
  <si>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</si>
  <si>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</si>
  <si>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</si>
  <si>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</si>
  <si>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</si>
  <si>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</si>
  <si>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</si>
  <si>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</si>
  <si>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</si>
  <si>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</si>
  <si>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</si>
  <si>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</si>
  <si>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</si>
  <si>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</si>
  <si>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</si>
  <si>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</si>
  <si>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</si>
  <si>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</si>
  <si>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</si>
  <si>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</si>
  <si>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</si>
  <si>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</si>
  <si>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</si>
  <si>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</si>
  <si>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</si>
  <si>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</si>
  <si>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</si>
  <si>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</si>
  <si>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</si>
  <si>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</si>
  <si>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</si>
  <si>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</si>
  <si>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</si>
  <si>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</si>
  <si>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</si>
  <si>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</si>
  <si>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</si>
  <si>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</si>
  <si>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</si>
  <si>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</si>
  <si>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</si>
  <si>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</si>
  <si>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</si>
  <si>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</si>
  <si>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</si>
  <si>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</si>
  <si>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</si>
  <si>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</si>
  <si>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</si>
  <si>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</si>
  <si>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</si>
  <si>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</si>
  <si>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</si>
  <si>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</si>
  <si>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</si>
  <si>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</si>
  <si>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</si>
  <si>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</si>
  <si>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</si>
  <si>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</si>
  <si>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</si>
  <si>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</si>
  <si>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</si>
  <si>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</si>
  <si>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</si>
  <si>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</si>
  <si>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</si>
  <si>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</si>
  <si>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</si>
  <si>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</si>
  <si>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</si>
  <si>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</si>
  <si>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</si>
  <si>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</si>
  <si>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</si>
  <si>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</si>
  <si>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</si>
  <si>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</si>
  <si>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</si>
  <si>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</si>
  <si>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</si>
  <si>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</si>
  <si>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</si>
  <si>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</si>
  <si>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</si>
  <si>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</si>
  <si>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</si>
  <si>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</si>
  <si>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</si>
  <si>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</si>
  <si>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</si>
  <si>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</si>
  <si>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</si>
  <si>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</si>
  <si>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</si>
  <si>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</si>
  <si>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</si>
  <si>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</si>
  <si>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</si>
  <si>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</si>
  <si>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</si>
  <si>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</si>
  <si>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</si>
  <si>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</si>
  <si>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</si>
  <si>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</si>
  <si>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</si>
  <si>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</si>
  <si>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</si>
  <si>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</si>
  <si>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</si>
  <si>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</si>
  <si>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</si>
  <si>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</si>
  <si>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</si>
  <si>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</si>
  <si>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</si>
  <si>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</si>
  <si>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</si>
  <si>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</si>
  <si>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</si>
  <si>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</si>
  <si>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</si>
  <si>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</si>
  <si>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</si>
  <si>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</si>
  <si>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</si>
  <si>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</si>
  <si>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</si>
  <si>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</si>
  <si>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</si>
  <si>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</si>
  <si>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</si>
  <si>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</si>
  <si>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</si>
  <si>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</si>
  <si>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</si>
  <si>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</si>
  <si>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</si>
  <si>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</si>
  <si>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</si>
  <si>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</si>
  <si>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</si>
  <si>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</si>
  <si>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</si>
  <si>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</si>
  <si>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</si>
  <si>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</si>
  <si>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</si>
  <si>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</si>
  <si>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</si>
  <si>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</si>
  <si>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</si>
  <si>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</si>
  <si>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</si>
  <si>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</si>
  <si>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</si>
  <si>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</si>
  <si>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</si>
  <si>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</si>
  <si>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</si>
  <si>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</si>
  <si>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</si>
  <si>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</si>
  <si>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</si>
  <si>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</si>
  <si>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</si>
  <si>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</si>
  <si>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</si>
  <si>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</si>
  <si>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</si>
  <si>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</si>
  <si>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</si>
  <si>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</si>
  <si>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</si>
  <si>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</si>
  <si>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</si>
  <si>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</si>
  <si>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</si>
  <si>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</si>
  <si>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</si>
  <si>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</si>
  <si>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</si>
  <si>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</si>
  <si>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</si>
  <si>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</si>
  <si>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</si>
  <si>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</si>
  <si>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</si>
  <si>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</si>
  <si>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</si>
  <si>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</si>
  <si>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</si>
  <si>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</si>
  <si>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</si>
  <si>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 xml:space="preserve"> </t>
  </si>
  <si>
    <t>Total Sales</t>
  </si>
  <si>
    <t>Average of Total Sales</t>
  </si>
  <si>
    <t xml:space="preserve">Sr No </t>
  </si>
  <si>
    <t>No of Items</t>
  </si>
  <si>
    <t>Sum of Total Sales</t>
  </si>
  <si>
    <t>Count of Sr No</t>
  </si>
  <si>
    <t>Average of Rating</t>
  </si>
  <si>
    <t xml:space="preserve">Avg Sales </t>
  </si>
  <si>
    <t>Avg Rating</t>
  </si>
  <si>
    <t xml:space="preserve">        KPI's Requirements</t>
  </si>
  <si>
    <t>Row Labels</t>
  </si>
  <si>
    <t>Grand Total</t>
  </si>
  <si>
    <t>Table1[Item Fat Content]</t>
  </si>
  <si>
    <t>Table1[Sr No]</t>
  </si>
  <si>
    <t>Table1[Item Identifier]</t>
  </si>
  <si>
    <t>Table1[Item Type]</t>
  </si>
  <si>
    <t>Table1[Outlet Establishment Year]</t>
  </si>
  <si>
    <t>Table1[Outlet Identifier]</t>
  </si>
  <si>
    <t>Table1[Outlet Location Type]</t>
  </si>
  <si>
    <t>Table1[Outlet Size]</t>
  </si>
  <si>
    <t>Table1[Outlet Type]</t>
  </si>
  <si>
    <t>Table1[Item Visibility]</t>
  </si>
  <si>
    <t>Table1[Item Weight]</t>
  </si>
  <si>
    <t>Table1[Total Sales]</t>
  </si>
  <si>
    <t>Table1[Rating]</t>
  </si>
  <si>
    <t/>
  </si>
  <si>
    <t>Data returned for Count of Sr No, All (First 1000 rows).</t>
  </si>
  <si>
    <t>Column Labels</t>
  </si>
  <si>
    <t>Fat Content by outlet of Total Sales</t>
  </si>
  <si>
    <t xml:space="preserve">                                              Fat Content by outlet of Total Sales</t>
  </si>
  <si>
    <t xml:space="preserve">                                                                                   Total Sales By Items</t>
  </si>
  <si>
    <t xml:space="preserve">                                                                                   Total Sales By Outlet Establishment  </t>
  </si>
  <si>
    <t>SALES BY OUTLET SIZE</t>
  </si>
  <si>
    <t>SALES BY OUTLET LOCATION</t>
  </si>
  <si>
    <t>Count of 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</si>
</sst>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quot;K&quot;"/>
    <numFmt numFmtId="168" formatCode="&quot;$&quot;0.0,&quot;k&quot;"/>
    <numFmt numFmtId="169"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6" xfId="0" applyBorder="1"/>
    <xf numFmtId="0" fontId="0" fillId="0" borderId="15" xfId="0" applyBorder="1"/>
    <xf numFmtId="0" fontId="0" fillId="0" borderId="17" xfId="0" applyBorder="1"/>
    <xf numFmtId="0" fontId="16" fillId="0" borderId="0" xfId="0" applyFont="1"/>
    <xf numFmtId="0" fontId="0" fillId="0" borderId="10" xfId="0" pivotButton="1" applyBorder="1"/>
    <xf numFmtId="0" fontId="0" fillId="0" borderId="13" xfId="0" applyBorder="1" applyAlignment="1">
      <alignment horizontal="left"/>
    </xf>
    <xf numFmtId="0" fontId="0" fillId="0" borderId="19" xfId="0" applyBorder="1"/>
    <xf numFmtId="0" fontId="0" fillId="0" borderId="15" xfId="0" applyBorder="1" applyAlignment="1">
      <alignment horizontal="left"/>
    </xf>
    <xf numFmtId="0" fontId="0" fillId="0" borderId="19" xfId="0" applyBorder="1" applyAlignment="1">
      <alignment horizontal="left"/>
    </xf>
    <xf numFmtId="168" fontId="0" fillId="0" borderId="21" xfId="0" applyNumberFormat="1" applyBorder="1"/>
    <xf numFmtId="168" fontId="0" fillId="0" borderId="20" xfId="0" applyNumberFormat="1" applyBorder="1"/>
    <xf numFmtId="0" fontId="0" fillId="0" borderId="22" xfId="0" applyBorder="1"/>
    <xf numFmtId="0" fontId="0" fillId="0" borderId="23" xfId="0" applyBorder="1"/>
    <xf numFmtId="0" fontId="0" fillId="0" borderId="24" xfId="0" applyBorder="1"/>
    <xf numFmtId="168" fontId="0" fillId="0" borderId="10" xfId="0" applyNumberFormat="1" applyBorder="1"/>
    <xf numFmtId="168" fontId="0" fillId="0" borderId="15" xfId="0" applyNumberFormat="1" applyBorder="1"/>
    <xf numFmtId="168" fontId="0" fillId="0" borderId="12" xfId="0" applyNumberFormat="1" applyBorder="1"/>
    <xf numFmtId="168" fontId="0" fillId="0" borderId="17" xfId="0" applyNumberFormat="1" applyBorder="1"/>
    <xf numFmtId="166" fontId="0" fillId="0" borderId="13" xfId="0" applyNumberFormat="1" applyBorder="1"/>
    <xf numFmtId="164" fontId="0" fillId="0" borderId="0" xfId="0" applyNumberFormat="1"/>
    <xf numFmtId="165" fontId="0" fillId="0" borderId="0" xfId="0" applyNumberFormat="1"/>
    <xf numFmtId="167" fontId="0" fillId="0" borderId="20" xfId="0" applyNumberFormat="1" applyBorder="1"/>
    <xf numFmtId="0" fontId="0" fillId="0" borderId="19" xfId="0" pivotButton="1" applyBorder="1"/>
    <xf numFmtId="0" fontId="0" fillId="0" borderId="20" xfId="0" applyBorder="1" applyAlignment="1">
      <alignment horizontal="left"/>
    </xf>
    <xf numFmtId="0" fontId="0" fillId="0" borderId="18" xfId="0" applyBorder="1" applyAlignment="1">
      <alignment horizontal="left"/>
    </xf>
    <xf numFmtId="0" fontId="0" fillId="0" borderId="21" xfId="0" applyBorder="1" applyAlignment="1">
      <alignment horizontal="left"/>
    </xf>
    <xf numFmtId="168" fontId="0" fillId="0" borderId="18" xfId="0" applyNumberFormat="1" applyBorder="1"/>
    <xf numFmtId="168" fontId="0" fillId="0" borderId="14" xfId="0" applyNumberFormat="1" applyBorder="1"/>
    <xf numFmtId="168" fontId="0" fillId="0" borderId="13" xfId="0" applyNumberFormat="1" applyBorder="1"/>
    <xf numFmtId="0" fontId="14" fillId="0" borderId="0" xfId="0" applyFont="1"/>
    <xf numFmtId="169" fontId="0" fillId="0" borderId="20" xfId="0" applyNumberFormat="1" applyBorder="1"/>
    <xf numFmtId="169" fontId="0" fillId="0" borderId="21" xfId="0" applyNumberFormat="1" applyBorder="1"/>
    <xf numFmtId="169" fontId="0" fillId="0" borderId="18" xfId="0" applyNumberFormat="1" applyBorder="1"/>
    <xf numFmtId="164" fontId="0" fillId="0" borderId="20" xfId="0" applyNumberFormat="1" applyBorder="1"/>
    <xf numFmtId="164" fontId="0" fillId="0" borderId="21" xfId="0" applyNumberFormat="1" applyBorder="1"/>
    <xf numFmtId="164" fontId="0" fillId="0" borderId="18" xfId="0" applyNumberFormat="1" applyBorder="1"/>
    <xf numFmtId="0" fontId="0" fillId="0" borderId="18" xfId="0" applyBorder="1"/>
    <xf numFmtId="0" fontId="16" fillId="33" borderId="10" xfId="0" applyFont="1" applyFill="1" applyBorder="1" applyAlignment="1">
      <alignment vertical="center"/>
    </xf>
    <xf numFmtId="0" fontId="16" fillId="33" borderId="11" xfId="0" applyFont="1" applyFill="1" applyBorder="1" applyAlignment="1">
      <alignment vertical="center"/>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6" fillId="33" borderId="10" xfId="0" applyFont="1" applyFill="1" applyBorder="1" applyAlignment="1">
      <alignment horizontal="center"/>
    </xf>
    <xf numFmtId="0" fontId="0" fillId="33" borderId="11" xfId="0"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E9C8ACCE-0312-451E-BE6C-CD337DBDA28C}">
      <tableStyleElement type="wholeTable" dxfId="104"/>
      <tableStyleElement type="headerRow" dxfId="103"/>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5.3435114503816793E-2"/>
          <c:y val="0.19113885154599577"/>
          <c:w val="0.44773456753020374"/>
          <c:h val="0.71528327251776458"/>
        </c:manualLayout>
      </c:layout>
      <c:doughnutChart>
        <c:varyColors val="1"/>
        <c:ser>
          <c:idx val="0"/>
          <c:order val="0"/>
          <c:tx>
            <c:strRef>
              <c:f>Sheet1!$B$13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83-4E77-8095-70DC029F28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83-4E77-8095-70DC029F283F}"/>
              </c:ext>
            </c:extLst>
          </c:dPt>
          <c:cat>
            <c:strRef>
              <c:f>Sheet1!$A$14:$A$16</c:f>
              <c:strCache>
                <c:ptCount val="2"/>
                <c:pt idx="0">
                  <c:v>Low Fat</c:v>
                </c:pt>
                <c:pt idx="1">
                  <c:v>Regular</c:v>
                </c:pt>
              </c:strCache>
            </c:strRef>
          </c:cat>
          <c:val>
            <c:numRef>
              <c:f>Sheet1!$B$14:$B$16</c:f>
              <c:numCache>
                <c:formatCode>General</c:formatCode>
                <c:ptCount val="2"/>
                <c:pt idx="0">
                  <c:v>776319.68839999998</c:v>
                </c:pt>
                <c:pt idx="1">
                  <c:v>425361.80440000002</c:v>
                </c:pt>
              </c:numCache>
            </c:numRef>
          </c:val>
          <c:extLst>
            <c:ext xmlns:c16="http://schemas.microsoft.com/office/drawing/2014/chart" uri="{C3380CC4-5D6E-409C-BE32-E72D297353CC}">
              <c16:uniqueId val="{00000000-3E36-429C-A2E3-1FBE77F8E7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625854716669608"/>
              <c:y val="0.1655437551873627"/>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5778683947640296"/>
              <c:y val="-0.1536343672687743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904354669442007"/>
                  <c:h val="0.26188338772887082"/>
                </c:manualLayout>
              </c15:layout>
            </c:ext>
          </c:extLst>
        </c:dLbl>
      </c:pivotFmt>
    </c:pivotFmts>
    <c:plotArea>
      <c:layout>
        <c:manualLayout>
          <c:layoutTarget val="inner"/>
          <c:xMode val="edge"/>
          <c:yMode val="edge"/>
          <c:x val="0.18392946531841906"/>
          <c:y val="0.15682300742994756"/>
          <c:w val="0.65780001767235874"/>
          <c:h val="0.7617283919503004"/>
        </c:manualLayout>
      </c:layout>
      <c:doughnutChart>
        <c:varyColors val="1"/>
        <c:ser>
          <c:idx val="0"/>
          <c:order val="0"/>
          <c:tx>
            <c:strRef>
              <c:f>Sheet1!$B$13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691-48F3-A8E0-8EC0FB88FE3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691-48F3-A8E0-8EC0FB88FE3E}"/>
              </c:ext>
            </c:extLst>
          </c:dPt>
          <c:dLbls>
            <c:dLbl>
              <c:idx val="0"/>
              <c:layout>
                <c:manualLayout>
                  <c:x val="0.11625854716669608"/>
                  <c:y val="0.165543755187362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91-48F3-A8E0-8EC0FB88FE3E}"/>
                </c:ext>
              </c:extLst>
            </c:dLbl>
            <c:dLbl>
              <c:idx val="1"/>
              <c:layout>
                <c:manualLayout>
                  <c:x val="-0.15778683947640296"/>
                  <c:y val="-0.1536343672687743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0904354669442007"/>
                      <c:h val="0.26188338772887082"/>
                    </c:manualLayout>
                  </c15:layout>
                </c:ext>
                <c:ext xmlns:c16="http://schemas.microsoft.com/office/drawing/2014/chart" uri="{C3380CC4-5D6E-409C-BE32-E72D297353CC}">
                  <c16:uniqueId val="{00000003-A691-48F3-A8E0-8EC0FB88FE3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Sheet1!$A$14:$A$16</c:f>
              <c:strCache>
                <c:ptCount val="2"/>
                <c:pt idx="0">
                  <c:v>Low Fat</c:v>
                </c:pt>
                <c:pt idx="1">
                  <c:v>Regular</c:v>
                </c:pt>
              </c:strCache>
            </c:strRef>
          </c:cat>
          <c:val>
            <c:numRef>
              <c:f>Sheet1!$B$14:$B$16</c:f>
              <c:numCache>
                <c:formatCode>General</c:formatCode>
                <c:ptCount val="2"/>
                <c:pt idx="0">
                  <c:v>776319.68839999998</c:v>
                </c:pt>
                <c:pt idx="1">
                  <c:v>425361.80440000002</c:v>
                </c:pt>
              </c:numCache>
            </c:numRef>
          </c:val>
          <c:extLst>
            <c:ext xmlns:c16="http://schemas.microsoft.com/office/drawing/2014/chart" uri="{C3380CC4-5D6E-409C-BE32-E72D297353CC}">
              <c16:uniqueId val="{00000004-A691-48F3-A8E0-8EC0FB88FE3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2.2554832888181719E-2"/>
              <c:y val="2.6642290020207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77767401353494"/>
                  <c:h val="0.18256960727081015"/>
                </c:manualLayout>
              </c15:layout>
            </c:ext>
          </c:extLst>
        </c:dLbl>
      </c:pivotFmt>
      <c:pivotFmt>
        <c:idx val="7"/>
        <c:spPr>
          <a:solidFill>
            <a:schemeClr val="accent6">
              <a:lumMod val="75000"/>
            </a:schemeClr>
          </a:solidFill>
          <a:ln>
            <a:noFill/>
          </a:ln>
          <a:effectLst/>
        </c:spPr>
        <c:dLbl>
          <c:idx val="0"/>
          <c:layout>
            <c:manualLayout>
              <c:x val="9.8960429332692317E-3"/>
              <c:y val="2.6642290020207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22120120338983"/>
                  <c:h val="0.17943582328609572"/>
                </c:manualLayout>
              </c15:layout>
            </c:ext>
          </c:extLst>
        </c:dLbl>
      </c:pivotFmt>
      <c:pivotFmt>
        <c:idx val="8"/>
        <c:spPr>
          <a:solidFill>
            <a:schemeClr val="accent6">
              <a:lumMod val="75000"/>
            </a:schemeClr>
          </a:solidFill>
          <a:ln>
            <a:noFill/>
          </a:ln>
          <a:effectLst/>
        </c:spPr>
        <c:dLbl>
          <c:idx val="0"/>
          <c:layout>
            <c:manualLayout>
              <c:x val="-2.5725705313631279E-2"/>
              <c:y val="2.6642290020207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51067614857383"/>
                  <c:h val="0.17943582328609572"/>
                </c:manualLayout>
              </c15:layout>
            </c:ext>
          </c:extLst>
        </c:dLbl>
      </c:pivotFmt>
      <c:pivotFmt>
        <c:idx val="9"/>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109079745432579"/>
                  <c:h val="0.15945410577094027"/>
                </c:manualLayout>
              </c15:layout>
            </c:ext>
          </c:extLst>
        </c:dLbl>
      </c:pivotFmt>
      <c:pivotFmt>
        <c:idx val="10"/>
        <c:spPr>
          <a:solidFill>
            <a:srgbClr val="D09E00"/>
          </a:solidFill>
          <a:ln>
            <a:noFill/>
          </a:ln>
          <a:effectLst/>
        </c:spPr>
        <c:dLbl>
          <c:idx val="0"/>
          <c:layout>
            <c:manualLayout>
              <c:x val="-1.5687846365827887E-2"/>
              <c:y val="-2.6453038978023872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513570741959839"/>
                  <c:h val="0.17943572493495194"/>
                </c:manualLayout>
              </c15:layout>
            </c:ext>
          </c:extLst>
        </c:dLbl>
      </c:pivotFmt>
      <c:pivotFmt>
        <c:idx val="11"/>
        <c:spPr>
          <a:solidFill>
            <a:srgbClr val="D09E00"/>
          </a:solidFill>
          <a:ln>
            <a:noFill/>
          </a:ln>
          <a:effectLst/>
        </c:spPr>
        <c:dLbl>
          <c:idx val="0"/>
          <c:layout>
            <c:manualLayout>
              <c:x val="-8.5214135209006978E-3"/>
              <c:y val="2.0214363393229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94442298741299"/>
                  <c:h val="0.17943582328609572"/>
                </c:manualLayout>
              </c15:layout>
            </c:ext>
          </c:extLst>
        </c:dLbl>
      </c:pivotFmt>
      <c:pivotFmt>
        <c:idx val="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85334378461248"/>
          <c:y val="0.16107052024125745"/>
          <c:w val="0.74631606826503138"/>
          <c:h val="0.7934623963720161"/>
        </c:manualLayout>
      </c:layout>
      <c:barChart>
        <c:barDir val="bar"/>
        <c:grouping val="clustered"/>
        <c:varyColors val="0"/>
        <c:ser>
          <c:idx val="0"/>
          <c:order val="0"/>
          <c:tx>
            <c:strRef>
              <c:f>Sheet1!$B$21:$B$22</c:f>
              <c:strCache>
                <c:ptCount val="1"/>
                <c:pt idx="0">
                  <c:v>Regular</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8-7533-40B2-BA7B-D16230260629}"/>
              </c:ext>
            </c:extLst>
          </c:dPt>
          <c:dPt>
            <c:idx val="1"/>
            <c:invertIfNegative val="0"/>
            <c:bubble3D val="0"/>
            <c:extLst>
              <c:ext xmlns:c16="http://schemas.microsoft.com/office/drawing/2014/chart" uri="{C3380CC4-5D6E-409C-BE32-E72D297353CC}">
                <c16:uniqueId val="{00000002-7533-40B2-BA7B-D16230260629}"/>
              </c:ext>
            </c:extLst>
          </c:dPt>
          <c:dPt>
            <c:idx val="2"/>
            <c:invertIfNegative val="0"/>
            <c:bubble3D val="0"/>
            <c:extLst>
              <c:ext xmlns:c16="http://schemas.microsoft.com/office/drawing/2014/chart" uri="{C3380CC4-5D6E-409C-BE32-E72D297353CC}">
                <c16:uniqueId val="{00000004-7533-40B2-BA7B-D16230260629}"/>
              </c:ext>
            </c:extLst>
          </c:dPt>
          <c:dPt>
            <c:idx val="3"/>
            <c:invertIfNegative val="0"/>
            <c:bubble3D val="0"/>
            <c:extLst>
              <c:ext xmlns:c16="http://schemas.microsoft.com/office/drawing/2014/chart" uri="{C3380CC4-5D6E-409C-BE32-E72D297353CC}">
                <c16:uniqueId val="{00000003-7533-40B2-BA7B-D16230260629}"/>
              </c:ext>
            </c:extLst>
          </c:dPt>
          <c:dLbls>
            <c:dLbl>
              <c:idx val="0"/>
              <c:delete val="1"/>
              <c:extLst>
                <c:ext xmlns:c15="http://schemas.microsoft.com/office/drawing/2012/chart" uri="{CE6537A1-D6FC-4f65-9D91-7224C49458BB}"/>
                <c:ext xmlns:c16="http://schemas.microsoft.com/office/drawing/2014/chart" uri="{C3380CC4-5D6E-409C-BE32-E72D297353CC}">
                  <c16:uniqueId val="{00000008-7533-40B2-BA7B-D16230260629}"/>
                </c:ext>
              </c:extLst>
            </c:dLbl>
            <c:dLbl>
              <c:idx val="1"/>
              <c:layout>
                <c:manualLayout>
                  <c:x val="2.2554832888181719E-2"/>
                  <c:y val="2.664229002020723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77767401353494"/>
                      <c:h val="0.18256960727081015"/>
                    </c:manualLayout>
                  </c15:layout>
                </c:ext>
                <c:ext xmlns:c16="http://schemas.microsoft.com/office/drawing/2014/chart" uri="{C3380CC4-5D6E-409C-BE32-E72D297353CC}">
                  <c16:uniqueId val="{00000002-7533-40B2-BA7B-D16230260629}"/>
                </c:ext>
              </c:extLst>
            </c:dLbl>
            <c:dLbl>
              <c:idx val="2"/>
              <c:layout>
                <c:manualLayout>
                  <c:x val="-2.5725705313631279E-2"/>
                  <c:y val="2.664229002020723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451067614857383"/>
                      <c:h val="0.17943582328609572"/>
                    </c:manualLayout>
                  </c15:layout>
                </c:ext>
                <c:ext xmlns:c16="http://schemas.microsoft.com/office/drawing/2014/chart" uri="{C3380CC4-5D6E-409C-BE32-E72D297353CC}">
                  <c16:uniqueId val="{00000004-7533-40B2-BA7B-D16230260629}"/>
                </c:ext>
              </c:extLst>
            </c:dLbl>
            <c:dLbl>
              <c:idx val="3"/>
              <c:layout>
                <c:manualLayout>
                  <c:x val="9.8960429332692317E-3"/>
                  <c:y val="2.664229002020720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522120120338983"/>
                      <c:h val="0.17943582328609572"/>
                    </c:manualLayout>
                  </c15:layout>
                </c:ext>
                <c:ext xmlns:c16="http://schemas.microsoft.com/office/drawing/2014/chart" uri="{C3380CC4-5D6E-409C-BE32-E72D297353CC}">
                  <c16:uniqueId val="{00000003-7533-40B2-BA7B-D162302606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Sheet1!$A$23:$A$26</c:f>
              <c:strCache>
                <c:ptCount val="4"/>
                <c:pt idx="1">
                  <c:v>Tier 1</c:v>
                </c:pt>
                <c:pt idx="2">
                  <c:v>Tier 2</c:v>
                </c:pt>
                <c:pt idx="3">
                  <c:v>Tier 3</c:v>
                </c:pt>
              </c:strCache>
            </c:strRef>
          </c:cat>
          <c:val>
            <c:numRef>
              <c:f>Sheet1!$B$23:$B$26</c:f>
              <c:numCache>
                <c:formatCode>"$"0.0,"k"</c:formatCode>
                <c:ptCount val="4"/>
                <c:pt idx="0">
                  <c:v>222.1772</c:v>
                </c:pt>
                <c:pt idx="1">
                  <c:v>121349.89939999999</c:v>
                </c:pt>
                <c:pt idx="2">
                  <c:v>138463.69099999999</c:v>
                </c:pt>
                <c:pt idx="3">
                  <c:v>165326.0368</c:v>
                </c:pt>
              </c:numCache>
            </c:numRef>
          </c:val>
          <c:extLst>
            <c:ext xmlns:c16="http://schemas.microsoft.com/office/drawing/2014/chart" uri="{C3380CC4-5D6E-409C-BE32-E72D297353CC}">
              <c16:uniqueId val="{00000000-7533-40B2-BA7B-D16230260629}"/>
            </c:ext>
          </c:extLst>
        </c:ser>
        <c:ser>
          <c:idx val="1"/>
          <c:order val="1"/>
          <c:tx>
            <c:strRef>
              <c:f>Sheet1!$C$21:$C$22</c:f>
              <c:strCache>
                <c:ptCount val="1"/>
                <c:pt idx="0">
                  <c:v>Low Fat</c:v>
                </c:pt>
              </c:strCache>
            </c:strRef>
          </c:tx>
          <c:spPr>
            <a:solidFill>
              <a:srgbClr val="D09E00"/>
            </a:solidFill>
            <a:ln>
              <a:noFill/>
            </a:ln>
            <a:effectLst/>
          </c:spPr>
          <c:invertIfNegative val="0"/>
          <c:dPt>
            <c:idx val="1"/>
            <c:invertIfNegative val="0"/>
            <c:bubble3D val="0"/>
            <c:extLst>
              <c:ext xmlns:c16="http://schemas.microsoft.com/office/drawing/2014/chart" uri="{C3380CC4-5D6E-409C-BE32-E72D297353CC}">
                <c16:uniqueId val="{00000004-F9F7-4C76-A493-4C94C8F8985E}"/>
              </c:ext>
            </c:extLst>
          </c:dPt>
          <c:dPt>
            <c:idx val="2"/>
            <c:invertIfNegative val="0"/>
            <c:bubble3D val="0"/>
            <c:extLst>
              <c:ext xmlns:c16="http://schemas.microsoft.com/office/drawing/2014/chart" uri="{C3380CC4-5D6E-409C-BE32-E72D297353CC}">
                <c16:uniqueId val="{00000005-F9F7-4C76-A493-4C94C8F8985E}"/>
              </c:ext>
            </c:extLst>
          </c:dPt>
          <c:dPt>
            <c:idx val="3"/>
            <c:invertIfNegative val="0"/>
            <c:bubble3D val="0"/>
            <c:extLst>
              <c:ext xmlns:c16="http://schemas.microsoft.com/office/drawing/2014/chart" uri="{C3380CC4-5D6E-409C-BE32-E72D297353CC}">
                <c16:uniqueId val="{00000006-F9F7-4C76-A493-4C94C8F8985E}"/>
              </c:ext>
            </c:extLst>
          </c:dPt>
          <c:dLbls>
            <c:dLbl>
              <c:idx val="1"/>
              <c:layout>
                <c:manualLayout>
                  <c:x val="-8.5214135209006978E-3"/>
                  <c:y val="2.021436339322971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594442298741299"/>
                      <c:h val="0.17943582328609572"/>
                    </c:manualLayout>
                  </c15:layout>
                </c:ext>
                <c:ext xmlns:c16="http://schemas.microsoft.com/office/drawing/2014/chart" uri="{C3380CC4-5D6E-409C-BE32-E72D297353CC}">
                  <c16:uniqueId val="{00000004-F9F7-4C76-A493-4C94C8F8985E}"/>
                </c:ext>
              </c:extLst>
            </c:dLbl>
            <c:dLbl>
              <c:idx val="2"/>
              <c:layout>
                <c:manualLayout>
                  <c:x val="-1.5687846365827887E-2"/>
                  <c:y val="-2.6453038978023872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8513570741959839"/>
                      <c:h val="0.17943572493495194"/>
                    </c:manualLayout>
                  </c15:layout>
                </c:ext>
                <c:ext xmlns:c16="http://schemas.microsoft.com/office/drawing/2014/chart" uri="{C3380CC4-5D6E-409C-BE32-E72D297353CC}">
                  <c16:uniqueId val="{00000005-F9F7-4C76-A493-4C94C8F8985E}"/>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109079745432579"/>
                      <c:h val="0.15945410577094027"/>
                    </c:manualLayout>
                  </c15:layout>
                </c:ext>
                <c:ext xmlns:c16="http://schemas.microsoft.com/office/drawing/2014/chart" uri="{C3380CC4-5D6E-409C-BE32-E72D297353CC}">
                  <c16:uniqueId val="{00000006-F9F7-4C76-A493-4C94C8F898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Sheet1!$A$23:$A$26</c:f>
              <c:strCache>
                <c:ptCount val="4"/>
                <c:pt idx="1">
                  <c:v>Tier 1</c:v>
                </c:pt>
                <c:pt idx="2">
                  <c:v>Tier 2</c:v>
                </c:pt>
                <c:pt idx="3">
                  <c:v>Tier 3</c:v>
                </c:pt>
              </c:strCache>
            </c:strRef>
          </c:cat>
          <c:val>
            <c:numRef>
              <c:f>Sheet1!$C$23:$C$26</c:f>
              <c:numCache>
                <c:formatCode>"$"0.0,"k"</c:formatCode>
                <c:ptCount val="4"/>
                <c:pt idx="1">
                  <c:v>215047.91260000001</c:v>
                </c:pt>
                <c:pt idx="2">
                  <c:v>254464.7794</c:v>
                </c:pt>
                <c:pt idx="3">
                  <c:v>306806.9964</c:v>
                </c:pt>
              </c:numCache>
            </c:numRef>
          </c:val>
          <c:extLst>
            <c:ext xmlns:c16="http://schemas.microsoft.com/office/drawing/2014/chart" uri="{C3380CC4-5D6E-409C-BE32-E72D297353CC}">
              <c16:uniqueId val="{00000009-98C4-4AA8-BD40-16054F52D775}"/>
            </c:ext>
          </c:extLst>
        </c:ser>
        <c:dLbls>
          <c:dLblPos val="outEnd"/>
          <c:showLegendKey val="0"/>
          <c:showVal val="1"/>
          <c:showCatName val="0"/>
          <c:showSerName val="0"/>
          <c:showPercent val="0"/>
          <c:showBubbleSize val="0"/>
        </c:dLbls>
        <c:gapWidth val="60"/>
        <c:axId val="574632848"/>
        <c:axId val="574633328"/>
      </c:barChart>
      <c:catAx>
        <c:axId val="5746328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74633328"/>
        <c:crosses val="autoZero"/>
        <c:auto val="1"/>
        <c:lblAlgn val="ctr"/>
        <c:lblOffset val="100"/>
        <c:noMultiLvlLbl val="0"/>
      </c:catAx>
      <c:valAx>
        <c:axId val="574633328"/>
        <c:scaling>
          <c:orientation val="minMax"/>
        </c:scaling>
        <c:delete val="1"/>
        <c:axPos val="b"/>
        <c:numFmt formatCode="&quot;$&quot;0.0,&quot;k&quot;" sourceLinked="1"/>
        <c:majorTickMark val="out"/>
        <c:minorTickMark val="none"/>
        <c:tickLblPos val="nextTo"/>
        <c:crossAx val="574632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110730593607315"/>
          <c:y val="3.0714588076606653E-2"/>
          <c:w val="0.51624371735488317"/>
          <c:h val="0.92752268400711735"/>
        </c:manualLayout>
      </c:layout>
      <c:barChart>
        <c:barDir val="bar"/>
        <c:grouping val="clustered"/>
        <c:varyColors val="0"/>
        <c:ser>
          <c:idx val="0"/>
          <c:order val="0"/>
          <c:tx>
            <c:strRef>
              <c:f>Sheet1!$B$35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Sheet1!$B$36:$B$51</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654-42A9-86B2-434468925EFF}"/>
            </c:ext>
          </c:extLst>
        </c:ser>
        <c:dLbls>
          <c:showLegendKey val="0"/>
          <c:showVal val="0"/>
          <c:showCatName val="0"/>
          <c:showSerName val="0"/>
          <c:showPercent val="0"/>
          <c:showBubbleSize val="0"/>
        </c:dLbls>
        <c:gapWidth val="50"/>
        <c:axId val="729519536"/>
        <c:axId val="759005104"/>
      </c:barChart>
      <c:catAx>
        <c:axId val="72951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59005104"/>
        <c:crosses val="autoZero"/>
        <c:auto val="1"/>
        <c:lblAlgn val="ctr"/>
        <c:lblOffset val="100"/>
        <c:noMultiLvlLbl val="0"/>
      </c:catAx>
      <c:valAx>
        <c:axId val="759005104"/>
        <c:scaling>
          <c:orientation val="minMax"/>
        </c:scaling>
        <c:delete val="1"/>
        <c:axPos val="b"/>
        <c:numFmt formatCode="&quot;$&quot;0.0,&quot;k&quot;" sourceLinked="1"/>
        <c:majorTickMark val="none"/>
        <c:minorTickMark val="none"/>
        <c:tickLblPos val="nextTo"/>
        <c:crossAx val="7295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Data.xlsx]Sheet1!PivotTable5</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c:spPr>
        <c:dLbl>
          <c:idx val="0"/>
          <c:layout>
            <c:manualLayout>
              <c:x val="1.3612563574423387E-2"/>
              <c:y val="-0.254498595944925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c:spPr>
        <c:dLbl>
          <c:idx val="0"/>
          <c:layout>
            <c:manualLayout>
              <c:x val="-2.0796731881969931E-17"/>
              <c:y val="-0.276628908635788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c:spPr>
        <c:dLbl>
          <c:idx val="0"/>
          <c:layout>
            <c:manualLayout>
              <c:x val="-2.2687605957372728E-3"/>
              <c:y val="-0.309824377672082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c:spPr>
        <c:dLbl>
          <c:idx val="0"/>
          <c:layout>
            <c:manualLayout>
              <c:x val="-4.5375211914744622E-3"/>
              <c:y val="-0.304291799499367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c:spPr>
        <c:dLbl>
          <c:idx val="0"/>
          <c:layout>
            <c:manualLayout>
              <c:x val="-1.361256357442347E-2"/>
              <c:y val="-0.29322664315393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c:spPr>
        <c:dLbl>
          <c:idx val="0"/>
          <c:layout>
            <c:manualLayout>
              <c:x val="-2.2687605957372393E-2"/>
              <c:y val="-0.29322664315393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c:spPr>
        <c:dLbl>
          <c:idx val="0"/>
          <c:layout>
            <c:manualLayout>
              <c:x val="-6.8062817872117766E-3"/>
              <c:y val="-0.420475941126398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80000"/>
            </a:srgbClr>
          </a:solidFill>
          <a:ln w="25400">
            <a:solidFill>
              <a:schemeClr val="tx1">
                <a:lumMod val="95000"/>
                <a:lumOff val="5000"/>
              </a:schemeClr>
            </a:solidFill>
          </a:ln>
          <a:effectLst/>
        </c:spPr>
        <c:dLbl>
          <c:idx val="0"/>
          <c:layout>
            <c:manualLayout>
              <c:x val="-1.6637385505575945E-16"/>
              <c:y val="-0.309824377672082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alpha val="80000"/>
            </a:srgbClr>
          </a:solidFill>
          <a:ln w="25400">
            <a:solidFill>
              <a:schemeClr val="tx1">
                <a:lumMod val="95000"/>
                <a:lumOff val="5000"/>
              </a:schemeClr>
            </a:solidFill>
          </a:ln>
          <a:effectLst/>
        </c:spPr>
        <c:dLbl>
          <c:idx val="0"/>
          <c:layout>
            <c:manualLayout>
              <c:x val="-6.8102005551809496E-3"/>
              <c:y val="-0.309600892405895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03660207546931E-2"/>
          <c:y val="6.0858359899873406E-2"/>
          <c:w val="0.93139267958490612"/>
          <c:h val="0.81079541048680592"/>
        </c:manualLayout>
      </c:layout>
      <c:areaChart>
        <c:grouping val="standard"/>
        <c:varyColors val="0"/>
        <c:ser>
          <c:idx val="0"/>
          <c:order val="0"/>
          <c:tx>
            <c:strRef>
              <c:f>Sheet1!$B$56</c:f>
              <c:strCache>
                <c:ptCount val="1"/>
                <c:pt idx="0">
                  <c:v>Total</c:v>
                </c:pt>
              </c:strCache>
            </c:strRef>
          </c:tx>
          <c:spPr>
            <a:solidFill>
              <a:srgbClr val="FFD200">
                <a:alpha val="80000"/>
              </a:srgbClr>
            </a:solidFill>
            <a:ln w="25400">
              <a:solidFill>
                <a:schemeClr val="tx1">
                  <a:lumMod val="95000"/>
                  <a:lumOff val="5000"/>
                </a:schemeClr>
              </a:solidFill>
            </a:ln>
            <a:effectLst/>
          </c:spPr>
          <c:dPt>
            <c:idx val="0"/>
            <c:bubble3D val="0"/>
            <c:extLst>
              <c:ext xmlns:c16="http://schemas.microsoft.com/office/drawing/2014/chart" uri="{C3380CC4-5D6E-409C-BE32-E72D297353CC}">
                <c16:uniqueId val="{00000001-8C54-4092-860B-1A305B346EBC}"/>
              </c:ext>
            </c:extLst>
          </c:dPt>
          <c:dPt>
            <c:idx val="1"/>
            <c:bubble3D val="0"/>
            <c:extLst>
              <c:ext xmlns:c16="http://schemas.microsoft.com/office/drawing/2014/chart" uri="{C3380CC4-5D6E-409C-BE32-E72D297353CC}">
                <c16:uniqueId val="{00000002-8C54-4092-860B-1A305B346EBC}"/>
              </c:ext>
            </c:extLst>
          </c:dPt>
          <c:dPt>
            <c:idx val="2"/>
            <c:bubble3D val="0"/>
            <c:extLst>
              <c:ext xmlns:c16="http://schemas.microsoft.com/office/drawing/2014/chart" uri="{C3380CC4-5D6E-409C-BE32-E72D297353CC}">
                <c16:uniqueId val="{00000003-8C54-4092-860B-1A305B346EBC}"/>
              </c:ext>
            </c:extLst>
          </c:dPt>
          <c:dPt>
            <c:idx val="3"/>
            <c:bubble3D val="0"/>
            <c:extLst>
              <c:ext xmlns:c16="http://schemas.microsoft.com/office/drawing/2014/chart" uri="{C3380CC4-5D6E-409C-BE32-E72D297353CC}">
                <c16:uniqueId val="{00000004-8C54-4092-860B-1A305B346EBC}"/>
              </c:ext>
            </c:extLst>
          </c:dPt>
          <c:dPt>
            <c:idx val="4"/>
            <c:bubble3D val="0"/>
            <c:extLst>
              <c:ext xmlns:c16="http://schemas.microsoft.com/office/drawing/2014/chart" uri="{C3380CC4-5D6E-409C-BE32-E72D297353CC}">
                <c16:uniqueId val="{00000005-8C54-4092-860B-1A305B346EBC}"/>
              </c:ext>
            </c:extLst>
          </c:dPt>
          <c:dPt>
            <c:idx val="5"/>
            <c:bubble3D val="0"/>
            <c:extLst>
              <c:ext xmlns:c16="http://schemas.microsoft.com/office/drawing/2014/chart" uri="{C3380CC4-5D6E-409C-BE32-E72D297353CC}">
                <c16:uniqueId val="{00000006-8C54-4092-860B-1A305B346EBC}"/>
              </c:ext>
            </c:extLst>
          </c:dPt>
          <c:dPt>
            <c:idx val="6"/>
            <c:bubble3D val="0"/>
            <c:extLst>
              <c:ext xmlns:c16="http://schemas.microsoft.com/office/drawing/2014/chart" uri="{C3380CC4-5D6E-409C-BE32-E72D297353CC}">
                <c16:uniqueId val="{00000007-8C54-4092-860B-1A305B346EBC}"/>
              </c:ext>
            </c:extLst>
          </c:dPt>
          <c:dPt>
            <c:idx val="7"/>
            <c:bubble3D val="0"/>
            <c:extLst>
              <c:ext xmlns:c16="http://schemas.microsoft.com/office/drawing/2014/chart" uri="{C3380CC4-5D6E-409C-BE32-E72D297353CC}">
                <c16:uniqueId val="{00000008-8C54-4092-860B-1A305B346EBC}"/>
              </c:ext>
            </c:extLst>
          </c:dPt>
          <c:dPt>
            <c:idx val="8"/>
            <c:bubble3D val="0"/>
            <c:extLst>
              <c:ext xmlns:c16="http://schemas.microsoft.com/office/drawing/2014/chart" uri="{C3380CC4-5D6E-409C-BE32-E72D297353CC}">
                <c16:uniqueId val="{00000009-8C54-4092-860B-1A305B346EBC}"/>
              </c:ext>
            </c:extLst>
          </c:dPt>
          <c:dLbls>
            <c:dLbl>
              <c:idx val="0"/>
              <c:layout>
                <c:manualLayout>
                  <c:x val="1.3612563574423387E-2"/>
                  <c:y val="-0.254498595944925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54-4092-860B-1A305B346EBC}"/>
                </c:ext>
              </c:extLst>
            </c:dLbl>
            <c:dLbl>
              <c:idx val="1"/>
              <c:layout>
                <c:manualLayout>
                  <c:x val="-2.0796731881969931E-17"/>
                  <c:y val="-0.276628908635788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54-4092-860B-1A305B346EBC}"/>
                </c:ext>
              </c:extLst>
            </c:dLbl>
            <c:dLbl>
              <c:idx val="2"/>
              <c:layout>
                <c:manualLayout>
                  <c:x val="-2.2687605957372728E-3"/>
                  <c:y val="-0.309824377672082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54-4092-860B-1A305B346EBC}"/>
                </c:ext>
              </c:extLst>
            </c:dLbl>
            <c:dLbl>
              <c:idx val="3"/>
              <c:layout>
                <c:manualLayout>
                  <c:x val="-4.5375211914744622E-3"/>
                  <c:y val="-0.304291799499367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54-4092-860B-1A305B346EBC}"/>
                </c:ext>
              </c:extLst>
            </c:dLbl>
            <c:dLbl>
              <c:idx val="4"/>
              <c:layout>
                <c:manualLayout>
                  <c:x val="-1.361256357442347E-2"/>
                  <c:y val="-0.29322664315393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54-4092-860B-1A305B346EBC}"/>
                </c:ext>
              </c:extLst>
            </c:dLbl>
            <c:dLbl>
              <c:idx val="5"/>
              <c:layout>
                <c:manualLayout>
                  <c:x val="-2.2687605957372393E-2"/>
                  <c:y val="-0.293226643153935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C54-4092-860B-1A305B346EBC}"/>
                </c:ext>
              </c:extLst>
            </c:dLbl>
            <c:dLbl>
              <c:idx val="6"/>
              <c:layout>
                <c:manualLayout>
                  <c:x val="-6.8062817872117766E-3"/>
                  <c:y val="-0.420475941126398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54-4092-860B-1A305B346EBC}"/>
                </c:ext>
              </c:extLst>
            </c:dLbl>
            <c:dLbl>
              <c:idx val="7"/>
              <c:layout>
                <c:manualLayout>
                  <c:x val="-1.6637385505575945E-16"/>
                  <c:y val="-0.309824377672082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54-4092-860B-1A305B346EBC}"/>
                </c:ext>
              </c:extLst>
            </c:dLbl>
            <c:dLbl>
              <c:idx val="8"/>
              <c:layout>
                <c:manualLayout>
                  <c:x val="-6.8102005551809496E-3"/>
                  <c:y val="-0.309600892405895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54-4092-860B-1A305B346E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Sheet1!$A$57:$A$65</c:f>
              <c:strCache>
                <c:ptCount val="9"/>
                <c:pt idx="0">
                  <c:v>2011</c:v>
                </c:pt>
                <c:pt idx="1">
                  <c:v>2012</c:v>
                </c:pt>
                <c:pt idx="2">
                  <c:v>2014</c:v>
                </c:pt>
                <c:pt idx="3">
                  <c:v>2015</c:v>
                </c:pt>
                <c:pt idx="4">
                  <c:v>2016</c:v>
                </c:pt>
                <c:pt idx="5">
                  <c:v>2017</c:v>
                </c:pt>
                <c:pt idx="6">
                  <c:v>2018</c:v>
                </c:pt>
                <c:pt idx="7">
                  <c:v>2020</c:v>
                </c:pt>
                <c:pt idx="8">
                  <c:v>2022</c:v>
                </c:pt>
              </c:strCache>
            </c:strRef>
          </c:cat>
          <c:val>
            <c:numRef>
              <c:f>Sheet1!$B$57:$B$65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8C54-4092-860B-1A305B346EBC}"/>
            </c:ext>
          </c:extLst>
        </c:ser>
        <c:dLbls>
          <c:showLegendKey val="0"/>
          <c:showVal val="0"/>
          <c:showCatName val="0"/>
          <c:showSerName val="0"/>
          <c:showPercent val="0"/>
          <c:showBubbleSize val="0"/>
        </c:dLbls>
        <c:axId val="727681184"/>
        <c:axId val="727683584"/>
      </c:areaChart>
      <c:catAx>
        <c:axId val="727681184"/>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83584"/>
        <c:crosses val="autoZero"/>
        <c:auto val="1"/>
        <c:lblAlgn val="ctr"/>
        <c:lblOffset val="100"/>
        <c:noMultiLvlLbl val="0"/>
      </c:catAx>
      <c:valAx>
        <c:axId val="727683584"/>
        <c:scaling>
          <c:orientation val="minMax"/>
        </c:scaling>
        <c:delete val="1"/>
        <c:axPos val="l"/>
        <c:numFmt formatCode="&quot;$&quot;0.0,&quot;k&quot;" sourceLinked="1"/>
        <c:majorTickMark val="none"/>
        <c:minorTickMark val="none"/>
        <c:tickLblPos val="nextTo"/>
        <c:crossAx val="727681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Data.xlsx]Sheet1!PivotTable6</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06245461147422"/>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798474945533769"/>
              <c:y val="4.5155555555555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1067538126361656"/>
              <c:y val="-5.0799999999999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D0AC2C"/>
          </a:solidFill>
          <a:ln w="19050">
            <a:solidFill>
              <a:schemeClr val="lt1"/>
            </a:solidFill>
          </a:ln>
          <a:effectLst/>
        </c:spPr>
      </c:pivotFmt>
    </c:pivotFmts>
    <c:plotArea>
      <c:layout>
        <c:manualLayout>
          <c:layoutTarget val="inner"/>
          <c:xMode val="edge"/>
          <c:yMode val="edge"/>
          <c:x val="0.16730464778503995"/>
          <c:y val="0.11782844444444442"/>
          <c:w val="0.6700021786492375"/>
          <c:h val="0.82008266666666663"/>
        </c:manualLayout>
      </c:layout>
      <c:doughnutChart>
        <c:varyColors val="1"/>
        <c:ser>
          <c:idx val="0"/>
          <c:order val="0"/>
          <c:tx>
            <c:strRef>
              <c:f>Sheet1!$B$72</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7B4-42A0-A61B-E82138C6999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7B4-42A0-A61B-E82138C69996}"/>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17B4-42A0-A61B-E82138C69996}"/>
              </c:ext>
            </c:extLst>
          </c:dPt>
          <c:dLbls>
            <c:dLbl>
              <c:idx val="0"/>
              <c:layout>
                <c:manualLayout>
                  <c:x val="0.1706245461147422"/>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B4-42A0-A61B-E82138C69996}"/>
                </c:ext>
              </c:extLst>
            </c:dLbl>
            <c:dLbl>
              <c:idx val="1"/>
              <c:layout>
                <c:manualLayout>
                  <c:x val="0.1798474945533769"/>
                  <c:y val="4.51555555555555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B4-42A0-A61B-E82138C69996}"/>
                </c:ext>
              </c:extLst>
            </c:dLbl>
            <c:dLbl>
              <c:idx val="2"/>
              <c:layout>
                <c:manualLayout>
                  <c:x val="-0.11067538126361656"/>
                  <c:y val="-5.07999999999999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7B4-42A0-A61B-E82138C699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Sheet1!$A$73:$A$75</c:f>
              <c:strCache>
                <c:ptCount val="3"/>
                <c:pt idx="0">
                  <c:v>High</c:v>
                </c:pt>
                <c:pt idx="1">
                  <c:v>Medium</c:v>
                </c:pt>
                <c:pt idx="2">
                  <c:v>Small</c:v>
                </c:pt>
              </c:strCache>
            </c:strRef>
          </c:cat>
          <c:val>
            <c:numRef>
              <c:f>Sheet1!$B$73:$B$75</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17B4-42A0-A61B-E82138C69996}"/>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Data.xlsx]Sheet1!PivotTable7</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a:outerShdw blurRad="25400" dist="50800" dir="5400000" sx="85000" sy="85000" algn="ctr"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a:outerShdw blurRad="25400" dist="50800" dir="5400000" sx="85000" sy="85000" algn="ctr" rotWithShape="0">
              <a:srgbClr val="000000">
                <a:alpha val="35000"/>
              </a:srgbClr>
            </a:outerShdw>
          </a:effectLst>
        </c:spPr>
      </c:pivotFmt>
      <c:pivotFmt>
        <c:idx val="4"/>
        <c:spPr>
          <a:solidFill>
            <a:srgbClr val="D09E00"/>
          </a:solidFill>
          <a:ln>
            <a:noFill/>
          </a:ln>
          <a:effectLst>
            <a:outerShdw blurRad="25400" dist="50800" dir="5400000" sx="85000" sy="85000" algn="ctr" rotWithShape="0">
              <a:srgbClr val="000000">
                <a:alpha val="35000"/>
              </a:srgbClr>
            </a:outerShdw>
          </a:effectLst>
        </c:spPr>
      </c:pivotFmt>
      <c:pivotFmt>
        <c:idx val="5"/>
        <c:spPr>
          <a:solidFill>
            <a:srgbClr val="D09E00"/>
          </a:solidFill>
          <a:ln>
            <a:noFill/>
          </a:ln>
          <a:effectLst>
            <a:outerShdw blurRad="25400" dist="50800" dir="5400000" sx="85000" sy="85000" algn="ctr" rotWithShape="0">
              <a:srgbClr val="000000">
                <a:alpha val="35000"/>
              </a:srgbClr>
            </a:outerShdw>
          </a:effectLst>
        </c:spPr>
      </c:pivotFmt>
    </c:pivotFmts>
    <c:plotArea>
      <c:layout>
        <c:manualLayout>
          <c:layoutTarget val="inner"/>
          <c:xMode val="edge"/>
          <c:yMode val="edge"/>
          <c:x val="6.5575627225534713E-2"/>
          <c:y val="8.9792362255245922E-2"/>
          <c:w val="0.84832542598193938"/>
          <c:h val="0.73593341602750884"/>
        </c:manualLayout>
      </c:layout>
      <c:barChart>
        <c:barDir val="col"/>
        <c:grouping val="clustered"/>
        <c:varyColors val="0"/>
        <c:ser>
          <c:idx val="0"/>
          <c:order val="0"/>
          <c:tx>
            <c:strRef>
              <c:f>Sheet1!$B$86</c:f>
              <c:strCache>
                <c:ptCount val="1"/>
                <c:pt idx="0">
                  <c:v>Total</c:v>
                </c:pt>
              </c:strCache>
            </c:strRef>
          </c:tx>
          <c:spPr>
            <a:solidFill>
              <a:srgbClr val="D09E00"/>
            </a:solidFill>
            <a:ln>
              <a:noFill/>
            </a:ln>
            <a:effectLst>
              <a:outerShdw blurRad="25400" dist="50800" dir="5400000" sx="85000" sy="85000" algn="ctr"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Sheet1!$A$87:$A$90</c:f>
              <c:strCache>
                <c:ptCount val="4"/>
                <c:pt idx="1">
                  <c:v>Tier 1</c:v>
                </c:pt>
                <c:pt idx="2">
                  <c:v>Tier 2</c:v>
                </c:pt>
                <c:pt idx="3">
                  <c:v>Tier 3</c:v>
                </c:pt>
              </c:strCache>
            </c:strRef>
          </c:cat>
          <c:val>
            <c:numRef>
              <c:f>Sheet1!$B$87:$B$90</c:f>
              <c:numCache>
                <c:formatCode>"$"0.0,"k"</c:formatCode>
                <c:ptCount val="4"/>
                <c:pt idx="0">
                  <c:v>222.1772</c:v>
                </c:pt>
                <c:pt idx="1">
                  <c:v>336397.81199999998</c:v>
                </c:pt>
                <c:pt idx="2">
                  <c:v>392928.47039999999</c:v>
                </c:pt>
                <c:pt idx="3">
                  <c:v>472133.03320000001</c:v>
                </c:pt>
              </c:numCache>
            </c:numRef>
          </c:val>
          <c:extLst>
            <c:ext xmlns:c16="http://schemas.microsoft.com/office/drawing/2014/chart" uri="{C3380CC4-5D6E-409C-BE32-E72D297353CC}">
              <c16:uniqueId val="{00000000-925A-4E40-9D18-8674389098A8}"/>
            </c:ext>
          </c:extLst>
        </c:ser>
        <c:dLbls>
          <c:dLblPos val="outEnd"/>
          <c:showLegendKey val="0"/>
          <c:showVal val="1"/>
          <c:showCatName val="0"/>
          <c:showSerName val="0"/>
          <c:showPercent val="0"/>
          <c:showBubbleSize val="0"/>
        </c:dLbls>
        <c:gapWidth val="105"/>
        <c:overlap val="-27"/>
        <c:axId val="2065191760"/>
        <c:axId val="2065175440"/>
      </c:barChart>
      <c:catAx>
        <c:axId val="206519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5175440"/>
        <c:crosses val="autoZero"/>
        <c:auto val="1"/>
        <c:lblAlgn val="ctr"/>
        <c:lblOffset val="100"/>
        <c:noMultiLvlLbl val="0"/>
      </c:catAx>
      <c:valAx>
        <c:axId val="2065175440"/>
        <c:scaling>
          <c:orientation val="minMax"/>
        </c:scaling>
        <c:delete val="1"/>
        <c:axPos val="l"/>
        <c:numFmt formatCode="&quot;$&quot;0.0,&quot;k&quot;" sourceLinked="1"/>
        <c:majorTickMark val="none"/>
        <c:minorTickMark val="none"/>
        <c:tickLblPos val="nextTo"/>
        <c:crossAx val="20651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Data.xlsx]Sheet1!PivotTable9</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Sheet1!$B$101</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Sheet1!$A$102:$A$105</c:f>
              <c:strCache>
                <c:ptCount val="4"/>
                <c:pt idx="0">
                  <c:v>Grocery Store</c:v>
                </c:pt>
                <c:pt idx="1">
                  <c:v>Supermarket Type1</c:v>
                </c:pt>
                <c:pt idx="2">
                  <c:v>Supermarket Type2</c:v>
                </c:pt>
                <c:pt idx="3">
                  <c:v>Supermarket Type3</c:v>
                </c:pt>
              </c:strCache>
            </c:strRef>
          </c:cat>
          <c:val>
            <c:numRef>
              <c:f>Sheet1!$B$102:$B$105</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339C-4601-A18B-0AE0FB44C759}"/>
            </c:ext>
          </c:extLst>
        </c:ser>
        <c:dLbls>
          <c:dLblPos val="outEnd"/>
          <c:showLegendKey val="0"/>
          <c:showVal val="1"/>
          <c:showCatName val="0"/>
          <c:showSerName val="0"/>
          <c:showPercent val="0"/>
          <c:showBubbleSize val="0"/>
        </c:dLbls>
        <c:gapWidth val="75"/>
        <c:axId val="677491408"/>
        <c:axId val="677493328"/>
      </c:barChart>
      <c:catAx>
        <c:axId val="67749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493328"/>
        <c:crosses val="autoZero"/>
        <c:auto val="1"/>
        <c:lblAlgn val="ctr"/>
        <c:lblOffset val="100"/>
        <c:noMultiLvlLbl val="0"/>
      </c:catAx>
      <c:valAx>
        <c:axId val="677493328"/>
        <c:scaling>
          <c:orientation val="minMax"/>
        </c:scaling>
        <c:delete val="1"/>
        <c:axPos val="b"/>
        <c:numFmt formatCode="&quot;$&quot;0.0,&quot;k&quot;" sourceLinked="1"/>
        <c:majorTickMark val="none"/>
        <c:minorTickMark val="none"/>
        <c:tickLblPos val="nextTo"/>
        <c:crossAx val="6774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Data.xlsx]Sheet1!PivotTable10</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Sheet1!$B$110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Sheet1!$A$111:$A$114</c:f>
              <c:strCache>
                <c:ptCount val="4"/>
                <c:pt idx="0">
                  <c:v>Grocery Store</c:v>
                </c:pt>
                <c:pt idx="1">
                  <c:v>Supermarket Type1</c:v>
                </c:pt>
                <c:pt idx="2">
                  <c:v>Supermarket Type2</c:v>
                </c:pt>
                <c:pt idx="3">
                  <c:v>Supermarket Type3</c:v>
                </c:pt>
              </c:strCache>
            </c:strRef>
          </c:cat>
          <c:val>
            <c:numRef>
              <c:f>Sheet1!$B$111:$B$114</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D0DD-4E02-A273-DD8F454AD7B0}"/>
            </c:ext>
          </c:extLst>
        </c:ser>
        <c:dLbls>
          <c:showLegendKey val="0"/>
          <c:showVal val="0"/>
          <c:showCatName val="0"/>
          <c:showSerName val="0"/>
          <c:showPercent val="0"/>
          <c:showBubbleSize val="0"/>
        </c:dLbls>
        <c:gapWidth val="75"/>
        <c:axId val="2065180240"/>
        <c:axId val="2065177360"/>
      </c:barChart>
      <c:catAx>
        <c:axId val="2065180240"/>
        <c:scaling>
          <c:orientation val="minMax"/>
        </c:scaling>
        <c:delete val="1"/>
        <c:axPos val="l"/>
        <c:numFmt formatCode="General" sourceLinked="1"/>
        <c:majorTickMark val="none"/>
        <c:minorTickMark val="none"/>
        <c:tickLblPos val="nextTo"/>
        <c:crossAx val="2065177360"/>
        <c:crosses val="autoZero"/>
        <c:auto val="1"/>
        <c:lblAlgn val="ctr"/>
        <c:lblOffset val="100"/>
        <c:noMultiLvlLbl val="0"/>
      </c:catAx>
      <c:valAx>
        <c:axId val="2065177360"/>
        <c:scaling>
          <c:orientation val="minMax"/>
        </c:scaling>
        <c:delete val="1"/>
        <c:axPos val="b"/>
        <c:numFmt formatCode="&quot;$&quot;0" sourceLinked="1"/>
        <c:majorTickMark val="none"/>
        <c:minorTickMark val="none"/>
        <c:tickLblPos val="nextTo"/>
        <c:crossAx val="20651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Data.xlsx]Sheet1!PivotTable11</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2968049842129"/>
          <c:y val="6.2140416205670936E-2"/>
          <c:w val="0.89017588767445188"/>
          <c:h val="0.84728810678245225"/>
        </c:manualLayout>
      </c:layout>
      <c:barChart>
        <c:barDir val="bar"/>
        <c:grouping val="clustered"/>
        <c:varyColors val="0"/>
        <c:ser>
          <c:idx val="0"/>
          <c:order val="0"/>
          <c:tx>
            <c:strRef>
              <c:f>Sheet1!$B$120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Sheet1!$A$121:$A$124</c:f>
              <c:strCache>
                <c:ptCount val="4"/>
                <c:pt idx="0">
                  <c:v>Grocery Store</c:v>
                </c:pt>
                <c:pt idx="1">
                  <c:v>Supermarket Type1</c:v>
                </c:pt>
                <c:pt idx="2">
                  <c:v>Supermarket Type2</c:v>
                </c:pt>
                <c:pt idx="3">
                  <c:v>Supermarket Type3</c:v>
                </c:pt>
              </c:strCache>
            </c:strRef>
          </c:cat>
          <c:val>
            <c:numRef>
              <c:f>Sheet1!$B$121:$B$124</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30B3-4E3A-AA14-92DAC74BC48F}"/>
            </c:ext>
          </c:extLst>
        </c:ser>
        <c:dLbls>
          <c:dLblPos val="outEnd"/>
          <c:showLegendKey val="0"/>
          <c:showVal val="1"/>
          <c:showCatName val="0"/>
          <c:showSerName val="0"/>
          <c:showPercent val="0"/>
          <c:showBubbleSize val="0"/>
        </c:dLbls>
        <c:gapWidth val="75"/>
        <c:axId val="2065193680"/>
        <c:axId val="2065197040"/>
      </c:barChart>
      <c:catAx>
        <c:axId val="2065193680"/>
        <c:scaling>
          <c:orientation val="minMax"/>
        </c:scaling>
        <c:delete val="1"/>
        <c:axPos val="l"/>
        <c:numFmt formatCode="General" sourceLinked="1"/>
        <c:majorTickMark val="none"/>
        <c:minorTickMark val="none"/>
        <c:tickLblPos val="nextTo"/>
        <c:crossAx val="2065197040"/>
        <c:crosses val="autoZero"/>
        <c:auto val="1"/>
        <c:lblAlgn val="ctr"/>
        <c:lblOffset val="100"/>
        <c:noMultiLvlLbl val="0"/>
      </c:catAx>
      <c:valAx>
        <c:axId val="2065197040"/>
        <c:scaling>
          <c:orientation val="minMax"/>
        </c:scaling>
        <c:delete val="1"/>
        <c:axPos val="b"/>
        <c:numFmt formatCode="\$0" sourceLinked="1"/>
        <c:majorTickMark val="none"/>
        <c:minorTickMark val="none"/>
        <c:tickLblPos val="nextTo"/>
        <c:crossAx val="206519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2865724697687972"/>
          <c:y val="0.24382078274519542"/>
          <c:w val="0.68877362602264369"/>
          <c:h val="0.58008449847524635"/>
        </c:manualLayout>
      </c:layout>
      <c:barChart>
        <c:barDir val="bar"/>
        <c:grouping val="clustered"/>
        <c:varyColors val="0"/>
        <c:ser>
          <c:idx val="0"/>
          <c:order val="0"/>
          <c:tx>
            <c:strRef>
              <c:f>Sheet1!$B$21:$B$22</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Sheet1!$A$23:$A$26</c:f>
              <c:strCache>
                <c:ptCount val="4"/>
                <c:pt idx="1">
                  <c:v>Tier 1</c:v>
                </c:pt>
                <c:pt idx="2">
                  <c:v>Tier 2</c:v>
                </c:pt>
                <c:pt idx="3">
                  <c:v>Tier 3</c:v>
                </c:pt>
              </c:strCache>
            </c:strRef>
          </c:cat>
          <c:val>
            <c:numRef>
              <c:f>Sheet1!$B$23:$B$26</c:f>
              <c:numCache>
                <c:formatCode>"$"0.0,"k"</c:formatCode>
                <c:ptCount val="4"/>
                <c:pt idx="0">
                  <c:v>222.1772</c:v>
                </c:pt>
                <c:pt idx="1">
                  <c:v>121349.89939999999</c:v>
                </c:pt>
                <c:pt idx="2">
                  <c:v>138463.69099999999</c:v>
                </c:pt>
                <c:pt idx="3">
                  <c:v>165326.0368</c:v>
                </c:pt>
              </c:numCache>
            </c:numRef>
          </c:val>
          <c:extLst>
            <c:ext xmlns:c16="http://schemas.microsoft.com/office/drawing/2014/chart" uri="{C3380CC4-5D6E-409C-BE32-E72D297353CC}">
              <c16:uniqueId val="{00000000-652B-4788-8A2A-B81D7C47E2EE}"/>
            </c:ext>
          </c:extLst>
        </c:ser>
        <c:ser>
          <c:idx val="1"/>
          <c:order val="1"/>
          <c:tx>
            <c:strRef>
              <c:f>Sheet1!$C$21:$C$22</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Sheet1!$A$23:$A$26</c:f>
              <c:strCache>
                <c:ptCount val="4"/>
                <c:pt idx="1">
                  <c:v>Tier 1</c:v>
                </c:pt>
                <c:pt idx="2">
                  <c:v>Tier 2</c:v>
                </c:pt>
                <c:pt idx="3">
                  <c:v>Tier 3</c:v>
                </c:pt>
              </c:strCache>
            </c:strRef>
          </c:cat>
          <c:val>
            <c:numRef>
              <c:f>Sheet1!$C$23:$C$26</c:f>
              <c:numCache>
                <c:formatCode>"$"0.0,"k"</c:formatCode>
                <c:ptCount val="4"/>
                <c:pt idx="1">
                  <c:v>215047.91260000001</c:v>
                </c:pt>
                <c:pt idx="2">
                  <c:v>254464.7794</c:v>
                </c:pt>
                <c:pt idx="3">
                  <c:v>306806.9964</c:v>
                </c:pt>
              </c:numCache>
            </c:numRef>
          </c:val>
          <c:extLst>
            <c:ext xmlns:c16="http://schemas.microsoft.com/office/drawing/2014/chart" uri="{C3380CC4-5D6E-409C-BE32-E72D297353CC}">
              <c16:uniqueId val="{00000000-41F2-45E4-887F-CDA1DC91D4DF}"/>
            </c:ext>
          </c:extLst>
        </c:ser>
        <c:dLbls>
          <c:dLblPos val="outEnd"/>
          <c:showLegendKey val="0"/>
          <c:showVal val="1"/>
          <c:showCatName val="0"/>
          <c:showSerName val="0"/>
          <c:showPercent val="0"/>
          <c:showBubbleSize val="0"/>
        </c:dLbls>
        <c:gapWidth val="182"/>
        <c:axId val="574632848"/>
        <c:axId val="574633328"/>
      </c:barChart>
      <c:catAx>
        <c:axId val="574632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33328"/>
        <c:crosses val="autoZero"/>
        <c:auto val="1"/>
        <c:lblAlgn val="ctr"/>
        <c:lblOffset val="100"/>
        <c:noMultiLvlLbl val="0"/>
      </c:catAx>
      <c:valAx>
        <c:axId val="574633328"/>
        <c:scaling>
          <c:orientation val="minMax"/>
        </c:scaling>
        <c:delete val="1"/>
        <c:axPos val="b"/>
        <c:numFmt formatCode="&quot;$&quot;0.0,&quot;k&quot;" sourceLinked="1"/>
        <c:majorTickMark val="out"/>
        <c:minorTickMark val="none"/>
        <c:tickLblPos val="nextTo"/>
        <c:crossAx val="574632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1627176455431"/>
          <c:y val="3.0714588076606653E-2"/>
          <c:w val="0.64672679963925528"/>
          <c:h val="0.92752268400711735"/>
        </c:manualLayout>
      </c:layout>
      <c:barChart>
        <c:barDir val="bar"/>
        <c:grouping val="clustered"/>
        <c:varyColors val="0"/>
        <c:ser>
          <c:idx val="0"/>
          <c:order val="0"/>
          <c:tx>
            <c:strRef>
              <c:f>Sheet1!$B$35</c:f>
              <c:strCache>
                <c:ptCount val="1"/>
                <c:pt idx="0">
                  <c:v>Total</c:v>
                </c:pt>
              </c:strCache>
            </c:strRef>
          </c:tx>
          <c:spPr>
            <a:solidFill>
              <a:schemeClr val="accent1"/>
            </a:solidFill>
            <a:ln>
              <a:noFill/>
            </a:ln>
            <a:effectLst/>
          </c:spPr>
          <c:invertIfNegative val="0"/>
          <c:cat>
            <c:strRef>
              <c:f>Sheet1!$A$36:$A$51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Sheet1!$B$36:$B$51</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DC4-4099-A3E8-BFD7289A0E1D}"/>
            </c:ext>
          </c:extLst>
        </c:ser>
        <c:dLbls>
          <c:showLegendKey val="0"/>
          <c:showVal val="0"/>
          <c:showCatName val="0"/>
          <c:showSerName val="0"/>
          <c:showPercent val="0"/>
          <c:showBubbleSize val="0"/>
        </c:dLbls>
        <c:gapWidth val="182"/>
        <c:axId val="729519536"/>
        <c:axId val="759005104"/>
      </c:barChart>
      <c:catAx>
        <c:axId val="72951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05104"/>
        <c:crosses val="autoZero"/>
        <c:auto val="1"/>
        <c:lblAlgn val="ctr"/>
        <c:lblOffset val="100"/>
        <c:noMultiLvlLbl val="0"/>
      </c:catAx>
      <c:valAx>
        <c:axId val="759005104"/>
        <c:scaling>
          <c:orientation val="minMax"/>
        </c:scaling>
        <c:delete val="1"/>
        <c:axPos val="b"/>
        <c:numFmt formatCode="&quot;$&quot;0.0,&quot;k&quot;" sourceLinked="1"/>
        <c:majorTickMark val="none"/>
        <c:minorTickMark val="none"/>
        <c:tickLblPos val="nextTo"/>
        <c:crossAx val="7295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Data.xlsx]Sheet1!PivotTable5</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Sheet1!$B$56</c:f>
              <c:strCache>
                <c:ptCount val="1"/>
                <c:pt idx="0">
                  <c:v>Total</c:v>
                </c:pt>
              </c:strCache>
            </c:strRef>
          </c:tx>
          <c:spPr>
            <a:solidFill>
              <a:schemeClr val="accent1"/>
            </a:solidFill>
            <a:ln>
              <a:noFill/>
            </a:ln>
            <a:effectLst/>
          </c:spPr>
          <c:cat>
            <c:strRef>
              <c:f>Sheet1!$A$57:$A$65</c:f>
              <c:strCache>
                <c:ptCount val="9"/>
                <c:pt idx="0">
                  <c:v>2011</c:v>
                </c:pt>
                <c:pt idx="1">
                  <c:v>2012</c:v>
                </c:pt>
                <c:pt idx="2">
                  <c:v>2014</c:v>
                </c:pt>
                <c:pt idx="3">
                  <c:v>2015</c:v>
                </c:pt>
                <c:pt idx="4">
                  <c:v>2016</c:v>
                </c:pt>
                <c:pt idx="5">
                  <c:v>2017</c:v>
                </c:pt>
                <c:pt idx="6">
                  <c:v>2018</c:v>
                </c:pt>
                <c:pt idx="7">
                  <c:v>2020</c:v>
                </c:pt>
                <c:pt idx="8">
                  <c:v>2022</c:v>
                </c:pt>
              </c:strCache>
            </c:strRef>
          </c:cat>
          <c:val>
            <c:numRef>
              <c:f>Sheet1!$B$57:$B$65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0010-4598-A355-FA181F58AEC8}"/>
            </c:ext>
          </c:extLst>
        </c:ser>
        <c:dLbls>
          <c:showLegendKey val="0"/>
          <c:showVal val="0"/>
          <c:showCatName val="0"/>
          <c:showSerName val="0"/>
          <c:showPercent val="0"/>
          <c:showBubbleSize val="0"/>
        </c:dLbls>
        <c:axId val="727681184"/>
        <c:axId val="727683584"/>
      </c:areaChart>
      <c:catAx>
        <c:axId val="727681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83584"/>
        <c:crosses val="autoZero"/>
        <c:auto val="1"/>
        <c:lblAlgn val="ctr"/>
        <c:lblOffset val="100"/>
        <c:noMultiLvlLbl val="0"/>
      </c:catAx>
      <c:valAx>
        <c:axId val="727683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681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Sheet1!$B$72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78-4B6F-91F2-99C9FEBFAB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78-4B6F-91F2-99C9FEBFAB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78-4B6F-91F2-99C9FEBFAB78}"/>
              </c:ext>
            </c:extLst>
          </c:dPt>
          <c:cat>
            <c:strRef>
              <c:f>Sheet1!$A$73:$A$75</c:f>
              <c:strCache>
                <c:ptCount val="3"/>
                <c:pt idx="0">
                  <c:v>High</c:v>
                </c:pt>
                <c:pt idx="1">
                  <c:v>Medium</c:v>
                </c:pt>
                <c:pt idx="2">
                  <c:v>Small</c:v>
                </c:pt>
              </c:strCache>
            </c:strRef>
          </c:cat>
          <c:val>
            <c:numRef>
              <c:f>Sheet1!$B$73:$B$75</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4E72-4A04-80A5-8FC3B368BEE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Data.xlsx]Sheet1!PivotTable7</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1465130675488"/>
          <c:y val="0.21317112913622338"/>
          <c:w val="0.70398668182432567"/>
          <c:h val="0.48917566195388873"/>
        </c:manualLayout>
      </c:layout>
      <c:barChart>
        <c:barDir val="col"/>
        <c:grouping val="clustered"/>
        <c:varyColors val="0"/>
        <c:ser>
          <c:idx val="0"/>
          <c:order val="0"/>
          <c:tx>
            <c:strRef>
              <c:f>Sheet1!$B$86</c:f>
              <c:strCache>
                <c:ptCount val="1"/>
                <c:pt idx="0">
                  <c:v>Total</c:v>
                </c:pt>
              </c:strCache>
            </c:strRef>
          </c:tx>
          <c:spPr>
            <a:solidFill>
              <a:schemeClr val="accent1"/>
            </a:solidFill>
            <a:ln>
              <a:noFill/>
            </a:ln>
            <a:effectLst/>
          </c:spPr>
          <c:invertIfNegative val="0"/>
          <c:cat>
            <c:strRef>
              <c:f>Sheet1!$A$87:$A$90</c:f>
              <c:strCache>
                <c:ptCount val="4"/>
                <c:pt idx="1">
                  <c:v>Tier 1</c:v>
                </c:pt>
                <c:pt idx="2">
                  <c:v>Tier 2</c:v>
                </c:pt>
                <c:pt idx="3">
                  <c:v>Tier 3</c:v>
                </c:pt>
              </c:strCache>
            </c:strRef>
          </c:cat>
          <c:val>
            <c:numRef>
              <c:f>Sheet1!$B$87:$B$90</c:f>
              <c:numCache>
                <c:formatCode>"$"0.0,"k"</c:formatCode>
                <c:ptCount val="4"/>
                <c:pt idx="0">
                  <c:v>222.1772</c:v>
                </c:pt>
                <c:pt idx="1">
                  <c:v>336397.81199999998</c:v>
                </c:pt>
                <c:pt idx="2">
                  <c:v>392928.47039999999</c:v>
                </c:pt>
                <c:pt idx="3">
                  <c:v>472133.03320000001</c:v>
                </c:pt>
              </c:numCache>
            </c:numRef>
          </c:val>
          <c:extLst>
            <c:ext xmlns:c16="http://schemas.microsoft.com/office/drawing/2014/chart" uri="{C3380CC4-5D6E-409C-BE32-E72D297353CC}">
              <c16:uniqueId val="{00000000-8215-43A2-9F1D-5814E89C72FD}"/>
            </c:ext>
          </c:extLst>
        </c:ser>
        <c:dLbls>
          <c:showLegendKey val="0"/>
          <c:showVal val="0"/>
          <c:showCatName val="0"/>
          <c:showSerName val="0"/>
          <c:showPercent val="0"/>
          <c:showBubbleSize val="0"/>
        </c:dLbls>
        <c:gapWidth val="219"/>
        <c:overlap val="-27"/>
        <c:axId val="2065191760"/>
        <c:axId val="2065175440"/>
      </c:barChart>
      <c:catAx>
        <c:axId val="206519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5440"/>
        <c:crosses val="autoZero"/>
        <c:auto val="1"/>
        <c:lblAlgn val="ctr"/>
        <c:lblOffset val="100"/>
        <c:noMultiLvlLbl val="0"/>
      </c:catAx>
      <c:valAx>
        <c:axId val="206517544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Data.xlsx]Sheet1!PivotTable9</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Sheet1!$B$101</c:f>
              <c:strCache>
                <c:ptCount val="1"/>
                <c:pt idx="0">
                  <c:v>Total</c:v>
                </c:pt>
              </c:strCache>
            </c:strRef>
          </c:tx>
          <c:spPr>
            <a:solidFill>
              <a:schemeClr val="accent1"/>
            </a:solidFill>
            <a:ln>
              <a:noFill/>
            </a:ln>
            <a:effectLst/>
          </c:spPr>
          <c:invertIfNegative val="0"/>
          <c:cat>
            <c:strRef>
              <c:f>Sheet1!$A$102:$A$105</c:f>
              <c:strCache>
                <c:ptCount val="4"/>
                <c:pt idx="0">
                  <c:v>Grocery Store</c:v>
                </c:pt>
                <c:pt idx="1">
                  <c:v>Supermarket Type1</c:v>
                </c:pt>
                <c:pt idx="2">
                  <c:v>Supermarket Type2</c:v>
                </c:pt>
                <c:pt idx="3">
                  <c:v>Supermarket Type3</c:v>
                </c:pt>
              </c:strCache>
            </c:strRef>
          </c:cat>
          <c:val>
            <c:numRef>
              <c:f>Sheet1!$B$102:$B$105</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864F-4A3B-A6CC-A13FE51EAEFE}"/>
            </c:ext>
          </c:extLst>
        </c:ser>
        <c:dLbls>
          <c:showLegendKey val="0"/>
          <c:showVal val="0"/>
          <c:showCatName val="0"/>
          <c:showSerName val="0"/>
          <c:showPercent val="0"/>
          <c:showBubbleSize val="0"/>
        </c:dLbls>
        <c:gapWidth val="182"/>
        <c:axId val="677491408"/>
        <c:axId val="677493328"/>
      </c:barChart>
      <c:catAx>
        <c:axId val="67749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493328"/>
        <c:crosses val="autoZero"/>
        <c:auto val="1"/>
        <c:lblAlgn val="ctr"/>
        <c:lblOffset val="100"/>
        <c:noMultiLvlLbl val="0"/>
      </c:catAx>
      <c:valAx>
        <c:axId val="677493328"/>
        <c:scaling>
          <c:orientation val="minMax"/>
        </c:scaling>
        <c:delete val="1"/>
        <c:axPos val="b"/>
        <c:numFmt formatCode="&quot;$&quot;0.0,&quot;k&quot;" sourceLinked="1"/>
        <c:majorTickMark val="none"/>
        <c:minorTickMark val="none"/>
        <c:tickLblPos val="nextTo"/>
        <c:crossAx val="6774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Data.xlsx]Sheet1!PivotTable10</c:name>
    <c:fmtId val="5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Sheet1!$B$110</c:f>
              <c:strCache>
                <c:ptCount val="1"/>
                <c:pt idx="0">
                  <c:v>Total</c:v>
                </c:pt>
              </c:strCache>
            </c:strRef>
          </c:tx>
          <c:spPr>
            <a:solidFill>
              <a:schemeClr val="accent1"/>
            </a:solidFill>
            <a:ln>
              <a:noFill/>
            </a:ln>
            <a:effectLst/>
          </c:spPr>
          <c:invertIfNegative val="0"/>
          <c:cat>
            <c:strRef>
              <c:f>Sheet1!$A$111:$A$114</c:f>
              <c:strCache>
                <c:ptCount val="4"/>
                <c:pt idx="0">
                  <c:v>Grocery Store</c:v>
                </c:pt>
                <c:pt idx="1">
                  <c:v>Supermarket Type1</c:v>
                </c:pt>
                <c:pt idx="2">
                  <c:v>Supermarket Type2</c:v>
                </c:pt>
                <c:pt idx="3">
                  <c:v>Supermarket Type3</c:v>
                </c:pt>
              </c:strCache>
            </c:strRef>
          </c:cat>
          <c:val>
            <c:numRef>
              <c:f>Sheet1!$B$111:$B$114</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F859-4A11-97C3-A68532AC4A91}"/>
            </c:ext>
          </c:extLst>
        </c:ser>
        <c:dLbls>
          <c:showLegendKey val="0"/>
          <c:showVal val="0"/>
          <c:showCatName val="0"/>
          <c:showSerName val="0"/>
          <c:showPercent val="0"/>
          <c:showBubbleSize val="0"/>
        </c:dLbls>
        <c:gapWidth val="182"/>
        <c:axId val="2065180240"/>
        <c:axId val="2065177360"/>
      </c:barChart>
      <c:catAx>
        <c:axId val="206518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7360"/>
        <c:crosses val="autoZero"/>
        <c:auto val="1"/>
        <c:lblAlgn val="ctr"/>
        <c:lblOffset val="100"/>
        <c:noMultiLvlLbl val="0"/>
      </c:catAx>
      <c:valAx>
        <c:axId val="2065177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Data.xlsx]Sheet1!PivotTable11</c:name>
    <c:fmtId val="5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Sheet1!$B$120</c:f>
              <c:strCache>
                <c:ptCount val="1"/>
                <c:pt idx="0">
                  <c:v>Total</c:v>
                </c:pt>
              </c:strCache>
            </c:strRef>
          </c:tx>
          <c:spPr>
            <a:solidFill>
              <a:schemeClr val="accent1"/>
            </a:solidFill>
            <a:ln>
              <a:noFill/>
            </a:ln>
            <a:effectLst/>
          </c:spPr>
          <c:invertIfNegative val="0"/>
          <c:cat>
            <c:strRef>
              <c:f>Sheet1!$A$121:$A$124</c:f>
              <c:strCache>
                <c:ptCount val="4"/>
                <c:pt idx="0">
                  <c:v>Grocery Store</c:v>
                </c:pt>
                <c:pt idx="1">
                  <c:v>Supermarket Type1</c:v>
                </c:pt>
                <c:pt idx="2">
                  <c:v>Supermarket Type2</c:v>
                </c:pt>
                <c:pt idx="3">
                  <c:v>Supermarket Type3</c:v>
                </c:pt>
              </c:strCache>
            </c:strRef>
          </c:cat>
          <c:val>
            <c:numRef>
              <c:f>Sheet1!$B$121:$B$124</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C5E0-4023-B579-30C3C1018286}"/>
            </c:ext>
          </c:extLst>
        </c:ser>
        <c:dLbls>
          <c:showLegendKey val="0"/>
          <c:showVal val="0"/>
          <c:showCatName val="0"/>
          <c:showSerName val="0"/>
          <c:showPercent val="0"/>
          <c:showBubbleSize val="0"/>
        </c:dLbls>
        <c:gapWidth val="182"/>
        <c:axId val="2065193680"/>
        <c:axId val="2065197040"/>
      </c:barChart>
      <c:catAx>
        <c:axId val="206519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97040"/>
        <c:crosses val="autoZero"/>
        <c:auto val="1"/>
        <c:lblAlgn val="ctr"/>
        <c:lblOffset val="100"/>
        <c:noMultiLvlLbl val="0"/>
      </c:catAx>
      <c:valAx>
        <c:axId val="2065197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9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4</xdr:col>
      <xdr:colOff>279400</xdr:colOff>
      <xdr:row>1</xdr:row>
      <xdr:rowOff>184151</xdr:rowOff>
    </xdr:from>
    <xdr:to>
      <xdr:col>7</xdr:col>
      <xdr:colOff>127007</xdr:colOff>
      <xdr:row>8</xdr:row>
      <xdr:rowOff>107950</xdr:rowOff>
    </xdr:to>
    <mc:AlternateContent xmlns:mc="http://schemas.openxmlformats.org/markup-compatibility/2006" xmlns:a14="http://schemas.microsoft.com/office/drawing/2010/main">
      <mc:Choice Requires="a14">
        <xdr:graphicFrame macro="">
          <xdr:nvGraphicFramePr>
            <xdr:cNvPr id="5" name="Outlet Size 2">
              <a:extLst>
                <a:ext uri="{FF2B5EF4-FFF2-40B4-BE49-F238E27FC236}">
                  <a16:creationId xmlns:a16="http://schemas.microsoft.com/office/drawing/2014/main" id="{3E6FEDE0-F272-352B-2B3E-2350EA63E689}"/>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4193309" y="391969"/>
              <a:ext cx="1821879" cy="1320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24607</xdr:colOff>
      <xdr:row>11</xdr:row>
      <xdr:rowOff>79375</xdr:rowOff>
    </xdr:from>
    <xdr:to>
      <xdr:col>6</xdr:col>
      <xdr:colOff>426640</xdr:colOff>
      <xdr:row>17</xdr:row>
      <xdr:rowOff>29765</xdr:rowOff>
    </xdr:to>
    <xdr:graphicFrame macro="">
      <xdr:nvGraphicFramePr>
        <xdr:cNvPr id="6" name="Chart 5">
          <a:extLst>
            <a:ext uri="{FF2B5EF4-FFF2-40B4-BE49-F238E27FC236}">
              <a16:creationId xmlns:a16="http://schemas.microsoft.com/office/drawing/2014/main" id="{178CC966-F9EB-D20B-380F-820CB68BF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29675</xdr:colOff>
      <xdr:row>19</xdr:row>
      <xdr:rowOff>41543</xdr:rowOff>
    </xdr:from>
    <xdr:to>
      <xdr:col>6</xdr:col>
      <xdr:colOff>401053</xdr:colOff>
      <xdr:row>26</xdr:row>
      <xdr:rowOff>5936</xdr:rowOff>
    </xdr:to>
    <xdr:graphicFrame macro="">
      <xdr:nvGraphicFramePr>
        <xdr:cNvPr id="7" name="Chart 6">
          <a:extLst>
            <a:ext uri="{FF2B5EF4-FFF2-40B4-BE49-F238E27FC236}">
              <a16:creationId xmlns:a16="http://schemas.microsoft.com/office/drawing/2014/main" id="{679FD2FE-6B33-28A2-F0CD-6849D3F22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5041</xdr:colOff>
      <xdr:row>34</xdr:row>
      <xdr:rowOff>42333</xdr:rowOff>
    </xdr:from>
    <xdr:to>
      <xdr:col>7</xdr:col>
      <xdr:colOff>500062</xdr:colOff>
      <xdr:row>50</xdr:row>
      <xdr:rowOff>196546</xdr:rowOff>
    </xdr:to>
    <xdr:graphicFrame macro="">
      <xdr:nvGraphicFramePr>
        <xdr:cNvPr id="8" name="Chart 7">
          <a:extLst>
            <a:ext uri="{FF2B5EF4-FFF2-40B4-BE49-F238E27FC236}">
              <a16:creationId xmlns:a16="http://schemas.microsoft.com/office/drawing/2014/main" id="{F79628C5-02F1-5C69-30ED-B13D40A74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15875</xdr:colOff>
      <xdr:row>54</xdr:row>
      <xdr:rowOff>167393</xdr:rowOff>
    </xdr:from>
    <xdr:to>
      <xdr:col>8</xdr:col>
      <xdr:colOff>169333</xdr:colOff>
      <xdr:row>65</xdr:row>
      <xdr:rowOff>26458</xdr:rowOff>
    </xdr:to>
    <xdr:graphicFrame macro="">
      <xdr:nvGraphicFramePr>
        <xdr:cNvPr id="10" name="Chart 9">
          <a:extLst>
            <a:ext uri="{FF2B5EF4-FFF2-40B4-BE49-F238E27FC236}">
              <a16:creationId xmlns:a16="http://schemas.microsoft.com/office/drawing/2014/main" id="{40234AC3-10C8-BA82-8C9A-E048D41EC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21403</xdr:colOff>
      <xdr:row>71</xdr:row>
      <xdr:rowOff>28538</xdr:rowOff>
    </xdr:from>
    <xdr:to>
      <xdr:col>4</xdr:col>
      <xdr:colOff>21405</xdr:colOff>
      <xdr:row>80</xdr:row>
      <xdr:rowOff>135561</xdr:rowOff>
    </xdr:to>
    <xdr:graphicFrame macro="">
      <xdr:nvGraphicFramePr>
        <xdr:cNvPr id="11" name="Chart 10">
          <a:extLst>
            <a:ext uri="{FF2B5EF4-FFF2-40B4-BE49-F238E27FC236}">
              <a16:creationId xmlns:a16="http://schemas.microsoft.com/office/drawing/2014/main" id="{8F789BF3-DA2A-9BB9-0479-959E2B68C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24694</xdr:colOff>
      <xdr:row>84</xdr:row>
      <xdr:rowOff>184150</xdr:rowOff>
    </xdr:from>
    <xdr:to>
      <xdr:col>4</xdr:col>
      <xdr:colOff>606777</xdr:colOff>
      <xdr:row>94</xdr:row>
      <xdr:rowOff>21166</xdr:rowOff>
    </xdr:to>
    <xdr:graphicFrame macro="">
      <xdr:nvGraphicFramePr>
        <xdr:cNvPr id="2" name="Chart 1">
          <a:extLst>
            <a:ext uri="{FF2B5EF4-FFF2-40B4-BE49-F238E27FC236}">
              <a16:creationId xmlns:a16="http://schemas.microsoft.com/office/drawing/2014/main" id="{9B6216B3-6BBC-88DB-5236-8E30E49DF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49390</xdr:colOff>
      <xdr:row>99</xdr:row>
      <xdr:rowOff>155927</xdr:rowOff>
    </xdr:from>
    <xdr:to>
      <xdr:col>5</xdr:col>
      <xdr:colOff>35278</xdr:colOff>
      <xdr:row>105</xdr:row>
      <xdr:rowOff>56444</xdr:rowOff>
    </xdr:to>
    <xdr:graphicFrame macro="">
      <xdr:nvGraphicFramePr>
        <xdr:cNvPr id="4" name="Chart 3">
          <a:extLst>
            <a:ext uri="{FF2B5EF4-FFF2-40B4-BE49-F238E27FC236}">
              <a16:creationId xmlns:a16="http://schemas.microsoft.com/office/drawing/2014/main" id="{2A2FDA59-476B-A656-A08B-C9B6DA785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91722</xdr:colOff>
      <xdr:row>108</xdr:row>
      <xdr:rowOff>14817</xdr:rowOff>
    </xdr:from>
    <xdr:to>
      <xdr:col>6</xdr:col>
      <xdr:colOff>7055</xdr:colOff>
      <xdr:row>115</xdr:row>
      <xdr:rowOff>98777</xdr:rowOff>
    </xdr:to>
    <xdr:graphicFrame macro="">
      <xdr:nvGraphicFramePr>
        <xdr:cNvPr id="9" name="Chart 8">
          <a:extLst>
            <a:ext uri="{FF2B5EF4-FFF2-40B4-BE49-F238E27FC236}">
              <a16:creationId xmlns:a16="http://schemas.microsoft.com/office/drawing/2014/main" id="{72C12874-A9D9-9FA7-E04B-F6155FC35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211667</xdr:colOff>
      <xdr:row>118</xdr:row>
      <xdr:rowOff>98778</xdr:rowOff>
    </xdr:from>
    <xdr:to>
      <xdr:col>5</xdr:col>
      <xdr:colOff>218723</xdr:colOff>
      <xdr:row>123</xdr:row>
      <xdr:rowOff>197555</xdr:rowOff>
    </xdr:to>
    <xdr:graphicFrame macro="">
      <xdr:nvGraphicFramePr>
        <xdr:cNvPr id="12" name="Chart 11">
          <a:extLst>
            <a:ext uri="{FF2B5EF4-FFF2-40B4-BE49-F238E27FC236}">
              <a16:creationId xmlns:a16="http://schemas.microsoft.com/office/drawing/2014/main" id="{1F35D3F0-723E-CBC8-F059-6796E4C62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841095</xdr:colOff>
      <xdr:row>129</xdr:row>
      <xdr:rowOff>55382</xdr:rowOff>
    </xdr:from>
    <xdr:to>
      <xdr:col>3</xdr:col>
      <xdr:colOff>833359</xdr:colOff>
      <xdr:row>137</xdr:row>
      <xdr:rowOff>62844</xdr:rowOff>
    </xdr:to>
    <mc:AlternateContent xmlns:mc="http://schemas.openxmlformats.org/markup-compatibility/2006">
      <mc:Choice xmlns:a14="http://schemas.microsoft.com/office/drawing/2010/main" Requires="a14">
        <xdr:graphicFrame macro="">
          <xdr:nvGraphicFramePr>
            <xdr:cNvPr id="3" name="Outlet Location Type">
              <a:extLst>
                <a:ext uri="{FF2B5EF4-FFF2-40B4-BE49-F238E27FC236}">
                  <a16:creationId xmlns:a16="http://schemas.microsoft.com/office/drawing/2014/main" id="{BA72E28A-11C6-43AA-E429-721265DFC66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2176038" y="25520325"/>
              <a:ext cx="1803457" cy="1566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185076</xdr:colOff>
      <xdr:row>127</xdr:row>
      <xdr:rowOff>61044</xdr:rowOff>
    </xdr:from>
    <xdr:to>
      <xdr:col>1</xdr:col>
      <xdr:colOff>652152</xdr:colOff>
      <xdr:row>141</xdr:row>
      <xdr:rowOff>42122</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2D6D45E0-DFE4-EA88-0EA4-BA5D69AE2B2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85076" y="25136328"/>
              <a:ext cx="1802019" cy="2708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365369</xdr:colOff>
      <xdr:row>0</xdr:row>
      <xdr:rowOff>136769</xdr:rowOff>
    </xdr:from>
    <xdr:to>
      <xdr:col>23</xdr:col>
      <xdr:colOff>226786</xdr:colOff>
      <xdr:row>41</xdr:row>
      <xdr:rowOff>48845</xdr:rowOff>
    </xdr:to>
    <xdr:sp macro="" textlink="">
      <xdr:nvSpPr>
        <xdr:cNvPr id="2" name="Rectangle 1">
          <a:extLst>
            <a:ext uri="{FF2B5EF4-FFF2-40B4-BE49-F238E27FC236}">
              <a16:creationId xmlns:a16="http://schemas.microsoft.com/office/drawing/2014/main" id="{96F37860-D710-77ED-1C53-9D34E33517BC}"/>
            </a:ext>
          </a:extLst>
        </xdr:cNvPr>
        <xdr:cNvSpPr/>
      </xdr:nvSpPr>
      <xdr:spPr>
        <a:xfrm>
          <a:off x="1023048" y="136769"/>
          <a:ext cx="14330345" cy="7815558"/>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539380</xdr:colOff>
      <xdr:row>1</xdr:row>
      <xdr:rowOff>126998</xdr:rowOff>
    </xdr:from>
    <xdr:to>
      <xdr:col>5</xdr:col>
      <xdr:colOff>78150</xdr:colOff>
      <xdr:row>40</xdr:row>
      <xdr:rowOff>30998</xdr:rowOff>
    </xdr:to>
    <xdr:sp macro="" textlink="">
      <xdr:nvSpPr>
        <xdr:cNvPr id="3" name="Rectangle: Top Corners Rounded 2">
          <a:extLst>
            <a:ext uri="{FF2B5EF4-FFF2-40B4-BE49-F238E27FC236}">
              <a16:creationId xmlns:a16="http://schemas.microsoft.com/office/drawing/2014/main" id="{668EB4AC-E63C-F043-30AB-CCD6DEECE14A}"/>
            </a:ext>
          </a:extLst>
        </xdr:cNvPr>
        <xdr:cNvSpPr/>
      </xdr:nvSpPr>
      <xdr:spPr>
        <a:xfrm rot="5400000">
          <a:off x="-1460312" y="2986383"/>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1</xdr:colOff>
      <xdr:row>2</xdr:row>
      <xdr:rowOff>39077</xdr:rowOff>
    </xdr:from>
    <xdr:ext cx="1924538" cy="625232"/>
    <xdr:sp macro="" textlink="">
      <xdr:nvSpPr>
        <xdr:cNvPr id="4" name="TextBox 3">
          <a:extLst>
            <a:ext uri="{FF2B5EF4-FFF2-40B4-BE49-F238E27FC236}">
              <a16:creationId xmlns:a16="http://schemas.microsoft.com/office/drawing/2014/main" id="{8E34086B-C334-D21B-4111-AD95FED4439A}"/>
            </a:ext>
          </a:extLst>
        </xdr:cNvPr>
        <xdr:cNvSpPr txBox="1"/>
      </xdr:nvSpPr>
      <xdr:spPr>
        <a:xfrm>
          <a:off x="1328616" y="429846"/>
          <a:ext cx="1924538" cy="6252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oneCellAnchor>
  <xdr:oneCellAnchor>
    <xdr:from>
      <xdr:col>2</xdr:col>
      <xdr:colOff>107463</xdr:colOff>
      <xdr:row>5</xdr:row>
      <xdr:rowOff>9769</xdr:rowOff>
    </xdr:from>
    <xdr:ext cx="1693495" cy="195385"/>
    <xdr:sp macro="" textlink="">
      <xdr:nvSpPr>
        <xdr:cNvPr id="8" name="TextBox 7">
          <a:extLst>
            <a:ext uri="{FF2B5EF4-FFF2-40B4-BE49-F238E27FC236}">
              <a16:creationId xmlns:a16="http://schemas.microsoft.com/office/drawing/2014/main" id="{E994F9C8-8E30-4480-AD02-C02F1895BB18}"/>
            </a:ext>
          </a:extLst>
        </xdr:cNvPr>
        <xdr:cNvSpPr txBox="1"/>
      </xdr:nvSpPr>
      <xdr:spPr>
        <a:xfrm>
          <a:off x="1436078" y="986692"/>
          <a:ext cx="1693495" cy="1953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tx1"/>
              </a:solidFill>
              <a:latin typeface="Aptos Display" panose="020B0004020202020204" pitchFamily="34" charset="0"/>
              <a:ea typeface="Segoe UI Black" panose="020B0A02040204020203" pitchFamily="34" charset="0"/>
            </a:rPr>
            <a:t>India's</a:t>
          </a:r>
          <a:r>
            <a:rPr lang="en-IN" sz="1200" b="1" baseline="0">
              <a:solidFill>
                <a:schemeClr val="tx1"/>
              </a:solidFill>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oneCellAnchor>
  <xdr:twoCellAnchor>
    <xdr:from>
      <xdr:col>5</xdr:col>
      <xdr:colOff>322385</xdr:colOff>
      <xdr:row>2</xdr:row>
      <xdr:rowOff>19538</xdr:rowOff>
    </xdr:from>
    <xdr:to>
      <xdr:col>13</xdr:col>
      <xdr:colOff>465385</xdr:colOff>
      <xdr:row>14</xdr:row>
      <xdr:rowOff>99984</xdr:rowOff>
    </xdr:to>
    <xdr:grpSp>
      <xdr:nvGrpSpPr>
        <xdr:cNvPr id="18" name="Group 17">
          <a:extLst>
            <a:ext uri="{FF2B5EF4-FFF2-40B4-BE49-F238E27FC236}">
              <a16:creationId xmlns:a16="http://schemas.microsoft.com/office/drawing/2014/main" id="{E73E289E-4842-070F-E2EF-6B5AAD0007E4}"/>
            </a:ext>
          </a:extLst>
        </xdr:cNvPr>
        <xdr:cNvGrpSpPr/>
      </xdr:nvGrpSpPr>
      <xdr:grpSpPr>
        <a:xfrm>
          <a:off x="3641703" y="423629"/>
          <a:ext cx="5453909" cy="2504991"/>
          <a:chOff x="3643923" y="410307"/>
          <a:chExt cx="5457462" cy="2425062"/>
        </a:xfrm>
      </xdr:grpSpPr>
      <xdr:sp macro="" textlink="">
        <xdr:nvSpPr>
          <xdr:cNvPr id="10" name="Rectangle: Rounded Corners 9">
            <a:extLst>
              <a:ext uri="{FF2B5EF4-FFF2-40B4-BE49-F238E27FC236}">
                <a16:creationId xmlns:a16="http://schemas.microsoft.com/office/drawing/2014/main" id="{AF8CE168-47AE-B7CB-D59B-F8F55C3CCD01}"/>
              </a:ext>
            </a:extLst>
          </xdr:cNvPr>
          <xdr:cNvSpPr/>
        </xdr:nvSpPr>
        <xdr:spPr>
          <a:xfrm>
            <a:off x="3643923" y="410307"/>
            <a:ext cx="2556000" cy="1047600"/>
          </a:xfrm>
          <a:prstGeom prst="roundRect">
            <a:avLst/>
          </a:prstGeom>
          <a:gradFill flip="none" rotWithShape="1">
            <a:gsLst>
              <a:gs pos="0">
                <a:srgbClr val="FFD200">
                  <a:alpha val="60000"/>
                  <a:lumMod val="98000"/>
                  <a:lumOff val="2000"/>
                </a:srgbClr>
              </a:gs>
              <a:gs pos="100000">
                <a:srgbClr val="AFC3E5"/>
              </a:gs>
              <a:gs pos="59000">
                <a:schemeClr val="accent6">
                  <a:lumMod val="75000"/>
                  <a:alpha val="50000"/>
                </a:schemeClr>
              </a:gs>
              <a:gs pos="99000">
                <a:schemeClr val="accent6">
                  <a:lumMod val="50000"/>
                  <a:alpha val="50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DB645A50-6FC2-467F-926C-D8D774D9E2A1}"/>
              </a:ext>
            </a:extLst>
          </xdr:cNvPr>
          <xdr:cNvSpPr/>
        </xdr:nvSpPr>
        <xdr:spPr>
          <a:xfrm>
            <a:off x="6545385" y="410307"/>
            <a:ext cx="255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534FE57B-39E5-491C-9966-4EB9F624B3C5}"/>
              </a:ext>
            </a:extLst>
          </xdr:cNvPr>
          <xdr:cNvSpPr/>
        </xdr:nvSpPr>
        <xdr:spPr>
          <a:xfrm>
            <a:off x="3643923" y="1787768"/>
            <a:ext cx="255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DF8504DA-C731-4C93-8915-93CABAC7EF61}"/>
              </a:ext>
            </a:extLst>
          </xdr:cNvPr>
          <xdr:cNvSpPr/>
        </xdr:nvSpPr>
        <xdr:spPr>
          <a:xfrm>
            <a:off x="6545385" y="1787769"/>
            <a:ext cx="255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5</xdr:col>
      <xdr:colOff>641512</xdr:colOff>
      <xdr:row>2</xdr:row>
      <xdr:rowOff>101273</xdr:rowOff>
    </xdr:from>
    <xdr:ext cx="1314287" cy="545123"/>
    <xdr:sp macro="" textlink="Sheet1!A8">
      <xdr:nvSpPr>
        <xdr:cNvPr id="5" name="TextBox 4">
          <a:extLst>
            <a:ext uri="{FF2B5EF4-FFF2-40B4-BE49-F238E27FC236}">
              <a16:creationId xmlns:a16="http://schemas.microsoft.com/office/drawing/2014/main" id="{9E79AA13-3CC7-8482-FCE8-EBDE877A7E9B}"/>
            </a:ext>
          </a:extLst>
        </xdr:cNvPr>
        <xdr:cNvSpPr txBox="1"/>
      </xdr:nvSpPr>
      <xdr:spPr>
        <a:xfrm>
          <a:off x="3943512" y="490740"/>
          <a:ext cx="1314287" cy="54512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101A80B-C631-4E29-AC29-F5429A9256E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b="0">
            <a:latin typeface="Segoe UI Black" panose="020B0A02040204020203" pitchFamily="34" charset="0"/>
            <a:ea typeface="Segoe UI Black" panose="020B0A02040204020203" pitchFamily="34" charset="0"/>
          </a:endParaRPr>
        </a:p>
      </xdr:txBody>
    </xdr:sp>
    <xdr:clientData/>
  </xdr:oneCellAnchor>
  <xdr:twoCellAnchor>
    <xdr:from>
      <xdr:col>6</xdr:col>
      <xdr:colOff>93135</xdr:colOff>
      <xdr:row>5</xdr:row>
      <xdr:rowOff>8468</xdr:rowOff>
    </xdr:from>
    <xdr:to>
      <xdr:col>7</xdr:col>
      <xdr:colOff>651935</xdr:colOff>
      <xdr:row>6</xdr:row>
      <xdr:rowOff>118535</xdr:rowOff>
    </xdr:to>
    <xdr:sp macro="" textlink="">
      <xdr:nvSpPr>
        <xdr:cNvPr id="7" name="TextBox 6">
          <a:extLst>
            <a:ext uri="{FF2B5EF4-FFF2-40B4-BE49-F238E27FC236}">
              <a16:creationId xmlns:a16="http://schemas.microsoft.com/office/drawing/2014/main" id="{733AFC9E-E39C-FC28-8FD6-B00DDFDD4178}"/>
            </a:ext>
          </a:extLst>
        </xdr:cNvPr>
        <xdr:cNvSpPr txBox="1"/>
      </xdr:nvSpPr>
      <xdr:spPr>
        <a:xfrm>
          <a:off x="4055535" y="982135"/>
          <a:ext cx="1219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TOTAL SALES</a:t>
          </a:r>
        </a:p>
      </xdr:txBody>
    </xdr:sp>
    <xdr:clientData/>
  </xdr:twoCellAnchor>
  <xdr:oneCellAnchor>
    <xdr:from>
      <xdr:col>10</xdr:col>
      <xdr:colOff>153052</xdr:colOff>
      <xdr:row>2</xdr:row>
      <xdr:rowOff>58941</xdr:rowOff>
    </xdr:from>
    <xdr:ext cx="1314287" cy="545123"/>
    <xdr:sp macro="" textlink="Sheet1!B8">
      <xdr:nvSpPr>
        <xdr:cNvPr id="11" name="TextBox 10">
          <a:extLst>
            <a:ext uri="{FF2B5EF4-FFF2-40B4-BE49-F238E27FC236}">
              <a16:creationId xmlns:a16="http://schemas.microsoft.com/office/drawing/2014/main" id="{E5963979-560F-4907-A5E0-4B9778E12337}"/>
            </a:ext>
          </a:extLst>
        </xdr:cNvPr>
        <xdr:cNvSpPr txBox="1"/>
      </xdr:nvSpPr>
      <xdr:spPr>
        <a:xfrm>
          <a:off x="6757052" y="448408"/>
          <a:ext cx="1314287" cy="54512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A00B401-8941-4355-8B48-AB5B33577B3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twoCellAnchor>
    <xdr:from>
      <xdr:col>10</xdr:col>
      <xdr:colOff>339319</xdr:colOff>
      <xdr:row>4</xdr:row>
      <xdr:rowOff>138073</xdr:rowOff>
    </xdr:from>
    <xdr:to>
      <xdr:col>12</xdr:col>
      <xdr:colOff>237719</xdr:colOff>
      <xdr:row>6</xdr:row>
      <xdr:rowOff>53406</xdr:rowOff>
    </xdr:to>
    <xdr:sp macro="" textlink="">
      <xdr:nvSpPr>
        <xdr:cNvPr id="20" name="TextBox 19">
          <a:extLst>
            <a:ext uri="{FF2B5EF4-FFF2-40B4-BE49-F238E27FC236}">
              <a16:creationId xmlns:a16="http://schemas.microsoft.com/office/drawing/2014/main" id="{60E2D5C6-920F-460D-9E09-9A038794E2D6}"/>
            </a:ext>
          </a:extLst>
        </xdr:cNvPr>
        <xdr:cNvSpPr txBox="1"/>
      </xdr:nvSpPr>
      <xdr:spPr>
        <a:xfrm>
          <a:off x="6943319" y="917006"/>
          <a:ext cx="1219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AVG SALES</a:t>
          </a:r>
        </a:p>
      </xdr:txBody>
    </xdr:sp>
    <xdr:clientData/>
  </xdr:twoCellAnchor>
  <xdr:oneCellAnchor>
    <xdr:from>
      <xdr:col>5</xdr:col>
      <xdr:colOff>584851</xdr:colOff>
      <xdr:row>8</xdr:row>
      <xdr:rowOff>188871</xdr:rowOff>
    </xdr:from>
    <xdr:ext cx="1314287" cy="545123"/>
    <xdr:sp macro="" textlink="Sheet1!C8">
      <xdr:nvSpPr>
        <xdr:cNvPr id="22" name="TextBox 21">
          <a:extLst>
            <a:ext uri="{FF2B5EF4-FFF2-40B4-BE49-F238E27FC236}">
              <a16:creationId xmlns:a16="http://schemas.microsoft.com/office/drawing/2014/main" id="{DAB4D20B-87D6-481B-B8D8-CF706AEDC975}"/>
            </a:ext>
          </a:extLst>
        </xdr:cNvPr>
        <xdr:cNvSpPr txBox="1"/>
      </xdr:nvSpPr>
      <xdr:spPr>
        <a:xfrm>
          <a:off x="3886851" y="1746738"/>
          <a:ext cx="1314287" cy="54512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C754BC7-B4A2-46B7-B610-34F753D9E4B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10</xdr:col>
      <xdr:colOff>305453</xdr:colOff>
      <xdr:row>9</xdr:row>
      <xdr:rowOff>87273</xdr:rowOff>
    </xdr:from>
    <xdr:ext cx="879880" cy="378394"/>
    <xdr:sp macro="" textlink="Sheet1!D8">
      <xdr:nvSpPr>
        <xdr:cNvPr id="24" name="TextBox 23">
          <a:extLst>
            <a:ext uri="{FF2B5EF4-FFF2-40B4-BE49-F238E27FC236}">
              <a16:creationId xmlns:a16="http://schemas.microsoft.com/office/drawing/2014/main" id="{8D6CB120-45C6-4094-8CEB-A0EDA2558F7A}"/>
            </a:ext>
          </a:extLst>
        </xdr:cNvPr>
        <xdr:cNvSpPr txBox="1"/>
      </xdr:nvSpPr>
      <xdr:spPr>
        <a:xfrm>
          <a:off x="6909453" y="1839873"/>
          <a:ext cx="879880" cy="37839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6406C60-508D-4FAE-9C0A-55DED2F92C0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IN" sz="2400" b="0">
            <a:latin typeface="Segoe UI Black" panose="020B0A02040204020203" pitchFamily="34" charset="0"/>
            <a:ea typeface="Segoe UI Black" panose="020B0A02040204020203" pitchFamily="34" charset="0"/>
          </a:endParaRPr>
        </a:p>
      </xdr:txBody>
    </xdr:sp>
    <xdr:clientData/>
  </xdr:oneCellAnchor>
  <xdr:twoCellAnchor>
    <xdr:from>
      <xdr:col>6</xdr:col>
      <xdr:colOff>152399</xdr:colOff>
      <xdr:row>11</xdr:row>
      <xdr:rowOff>135465</xdr:rowOff>
    </xdr:from>
    <xdr:to>
      <xdr:col>7</xdr:col>
      <xdr:colOff>558799</xdr:colOff>
      <xdr:row>13</xdr:row>
      <xdr:rowOff>8466</xdr:rowOff>
    </xdr:to>
    <xdr:sp macro="" textlink="">
      <xdr:nvSpPr>
        <xdr:cNvPr id="31" name="TextBox 30">
          <a:extLst>
            <a:ext uri="{FF2B5EF4-FFF2-40B4-BE49-F238E27FC236}">
              <a16:creationId xmlns:a16="http://schemas.microsoft.com/office/drawing/2014/main" id="{A6DAF72D-AC0E-12EB-82E6-2597E9E20317}"/>
            </a:ext>
          </a:extLst>
        </xdr:cNvPr>
        <xdr:cNvSpPr txBox="1"/>
      </xdr:nvSpPr>
      <xdr:spPr>
        <a:xfrm>
          <a:off x="4114799" y="2277532"/>
          <a:ext cx="1066800"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cs typeface="Segoe UI Semibold" panose="020B0702040204020203" pitchFamily="34" charset="0"/>
            </a:rPr>
            <a:t>NO</a:t>
          </a:r>
          <a:r>
            <a:rPr lang="en-IN" sz="1100" b="1" baseline="0">
              <a:latin typeface="Segoe UI Semibold" panose="020B0702040204020203" pitchFamily="34" charset="0"/>
              <a:cs typeface="Segoe UI Semibold" panose="020B0702040204020203" pitchFamily="34" charset="0"/>
            </a:rPr>
            <a:t> OF ITEMS</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10</xdr:col>
      <xdr:colOff>296984</xdr:colOff>
      <xdr:row>11</xdr:row>
      <xdr:rowOff>87271</xdr:rowOff>
    </xdr:from>
    <xdr:to>
      <xdr:col>12</xdr:col>
      <xdr:colOff>126999</xdr:colOff>
      <xdr:row>12</xdr:row>
      <xdr:rowOff>118533</xdr:rowOff>
    </xdr:to>
    <xdr:sp macro="" textlink="">
      <xdr:nvSpPr>
        <xdr:cNvPr id="34" name="TextBox 33">
          <a:extLst>
            <a:ext uri="{FF2B5EF4-FFF2-40B4-BE49-F238E27FC236}">
              <a16:creationId xmlns:a16="http://schemas.microsoft.com/office/drawing/2014/main" id="{88EEF9F2-F0C4-4F31-A2DE-2409CC5925AE}"/>
            </a:ext>
          </a:extLst>
        </xdr:cNvPr>
        <xdr:cNvSpPr txBox="1"/>
      </xdr:nvSpPr>
      <xdr:spPr>
        <a:xfrm>
          <a:off x="6900984" y="2229338"/>
          <a:ext cx="1150815" cy="225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AVG</a:t>
          </a:r>
          <a:r>
            <a:rPr lang="en-IN" sz="1200" b="1" baseline="0">
              <a:latin typeface="Segoe UI Semibold" panose="020B0702040204020203" pitchFamily="34" charset="0"/>
              <a:cs typeface="Segoe UI Semibold" panose="020B0702040204020203" pitchFamily="34" charset="0"/>
            </a:rPr>
            <a:t> RATING</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8</xdr:col>
      <xdr:colOff>478367</xdr:colOff>
      <xdr:row>2</xdr:row>
      <xdr:rowOff>152401</xdr:rowOff>
    </xdr:from>
    <xdr:to>
      <xdr:col>9</xdr:col>
      <xdr:colOff>97367</xdr:colOff>
      <xdr:row>4</xdr:row>
      <xdr:rowOff>42334</xdr:rowOff>
    </xdr:to>
    <xdr:pic>
      <xdr:nvPicPr>
        <xdr:cNvPr id="35" name="Picture 34">
          <a:extLst>
            <a:ext uri="{FF2B5EF4-FFF2-40B4-BE49-F238E27FC236}">
              <a16:creationId xmlns:a16="http://schemas.microsoft.com/office/drawing/2014/main" id="{F37C642D-C061-ADA0-AFA3-B3C1E34C62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61567" y="541868"/>
          <a:ext cx="279400" cy="279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14129</xdr:colOff>
      <xdr:row>9</xdr:row>
      <xdr:rowOff>76201</xdr:rowOff>
    </xdr:from>
    <xdr:to>
      <xdr:col>13</xdr:col>
      <xdr:colOff>327394</xdr:colOff>
      <xdr:row>10</xdr:row>
      <xdr:rowOff>161774</xdr:rowOff>
    </xdr:to>
    <xdr:pic>
      <xdr:nvPicPr>
        <xdr:cNvPr id="36" name="Picture 35">
          <a:extLst>
            <a:ext uri="{FF2B5EF4-FFF2-40B4-BE49-F238E27FC236}">
              <a16:creationId xmlns:a16="http://schemas.microsoft.com/office/drawing/2014/main" id="{FAF41E7A-9CBB-DB06-0BC8-17B9C91778C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99329" y="1828801"/>
          <a:ext cx="313265" cy="280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474135</xdr:colOff>
      <xdr:row>9</xdr:row>
      <xdr:rowOff>110068</xdr:rowOff>
    </xdr:from>
    <xdr:to>
      <xdr:col>9</xdr:col>
      <xdr:colOff>101600</xdr:colOff>
      <xdr:row>11</xdr:row>
      <xdr:rowOff>5467</xdr:rowOff>
    </xdr:to>
    <xdr:pic>
      <xdr:nvPicPr>
        <xdr:cNvPr id="37" name="Picture 36">
          <a:extLst>
            <a:ext uri="{FF2B5EF4-FFF2-40B4-BE49-F238E27FC236}">
              <a16:creationId xmlns:a16="http://schemas.microsoft.com/office/drawing/2014/main" id="{84D427FA-37F9-D1A5-62CA-A7CEA04FDFB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57335" y="1862668"/>
          <a:ext cx="287865" cy="284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33868</xdr:colOff>
      <xdr:row>2</xdr:row>
      <xdr:rowOff>135466</xdr:rowOff>
    </xdr:from>
    <xdr:to>
      <xdr:col>13</xdr:col>
      <xdr:colOff>307654</xdr:colOff>
      <xdr:row>4</xdr:row>
      <xdr:rowOff>16934</xdr:rowOff>
    </xdr:to>
    <xdr:pic>
      <xdr:nvPicPr>
        <xdr:cNvPr id="38" name="Picture 37">
          <a:extLst>
            <a:ext uri="{FF2B5EF4-FFF2-40B4-BE49-F238E27FC236}">
              <a16:creationId xmlns:a16="http://schemas.microsoft.com/office/drawing/2014/main" id="{EC2F04C3-C40B-1F4E-8FCA-2734355B2A9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619068" y="524933"/>
          <a:ext cx="273786" cy="270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330199</xdr:colOff>
      <xdr:row>16</xdr:row>
      <xdr:rowOff>67732</xdr:rowOff>
    </xdr:from>
    <xdr:to>
      <xdr:col>13</xdr:col>
      <xdr:colOff>432955</xdr:colOff>
      <xdr:row>40</xdr:row>
      <xdr:rowOff>16934</xdr:rowOff>
    </xdr:to>
    <xdr:sp macro="" textlink="">
      <xdr:nvSpPr>
        <xdr:cNvPr id="42" name="Rectangle: Rounded Corners 41">
          <a:extLst>
            <a:ext uri="{FF2B5EF4-FFF2-40B4-BE49-F238E27FC236}">
              <a16:creationId xmlns:a16="http://schemas.microsoft.com/office/drawing/2014/main" id="{BB04E3BE-879D-4E5C-9A1C-03E38275EC94}"/>
            </a:ext>
          </a:extLst>
        </xdr:cNvPr>
        <xdr:cNvSpPr/>
      </xdr:nvSpPr>
      <xdr:spPr>
        <a:xfrm>
          <a:off x="3649517" y="3146520"/>
          <a:ext cx="5413665" cy="4567384"/>
        </a:xfrm>
        <a:prstGeom prst="roundRect">
          <a:avLst>
            <a:gd name="adj" fmla="val 344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339396</xdr:colOff>
      <xdr:row>17</xdr:row>
      <xdr:rowOff>131380</xdr:rowOff>
    </xdr:from>
    <xdr:to>
      <xdr:col>9</xdr:col>
      <xdr:colOff>361293</xdr:colOff>
      <xdr:row>28</xdr:row>
      <xdr:rowOff>98996</xdr:rowOff>
    </xdr:to>
    <xdr:graphicFrame macro="">
      <xdr:nvGraphicFramePr>
        <xdr:cNvPr id="45" name="Chart 44">
          <a:extLst>
            <a:ext uri="{FF2B5EF4-FFF2-40B4-BE49-F238E27FC236}">
              <a16:creationId xmlns:a16="http://schemas.microsoft.com/office/drawing/2014/main" id="{34CE8FF2-CD5F-4B89-84CA-B49A9D36D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457200</xdr:colOff>
      <xdr:row>16</xdr:row>
      <xdr:rowOff>127001</xdr:rowOff>
    </xdr:from>
    <xdr:to>
      <xdr:col>7</xdr:col>
      <xdr:colOff>321734</xdr:colOff>
      <xdr:row>18</xdr:row>
      <xdr:rowOff>33868</xdr:rowOff>
    </xdr:to>
    <xdr:sp macro="" textlink="">
      <xdr:nvSpPr>
        <xdr:cNvPr id="47" name="TextBox 46">
          <a:extLst>
            <a:ext uri="{FF2B5EF4-FFF2-40B4-BE49-F238E27FC236}">
              <a16:creationId xmlns:a16="http://schemas.microsoft.com/office/drawing/2014/main" id="{B8AA8DE4-A474-42C5-A8CE-6D5361F69A1B}"/>
            </a:ext>
          </a:extLst>
        </xdr:cNvPr>
        <xdr:cNvSpPr txBox="1"/>
      </xdr:nvSpPr>
      <xdr:spPr>
        <a:xfrm>
          <a:off x="3759200" y="3242734"/>
          <a:ext cx="1185334"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cs typeface="Segoe UI Semibold" panose="020B0702040204020203" pitchFamily="34" charset="0"/>
            </a:rPr>
            <a:t>FAT</a:t>
          </a:r>
          <a:r>
            <a:rPr lang="en-IN" sz="1100" b="1" baseline="0">
              <a:latin typeface="Segoe UI Semibold" panose="020B0702040204020203" pitchFamily="34" charset="0"/>
              <a:cs typeface="Segoe UI Semibold" panose="020B0702040204020203" pitchFamily="34" charset="0"/>
            </a:rPr>
            <a:t> CONTENT</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9</xdr:col>
      <xdr:colOff>381577</xdr:colOff>
      <xdr:row>16</xdr:row>
      <xdr:rowOff>67732</xdr:rowOff>
    </xdr:from>
    <xdr:to>
      <xdr:col>9</xdr:col>
      <xdr:colOff>381577</xdr:colOff>
      <xdr:row>40</xdr:row>
      <xdr:rowOff>16934</xdr:rowOff>
    </xdr:to>
    <xdr:cxnSp macro="">
      <xdr:nvCxnSpPr>
        <xdr:cNvPr id="51" name="Straight Connector 50">
          <a:extLst>
            <a:ext uri="{FF2B5EF4-FFF2-40B4-BE49-F238E27FC236}">
              <a16:creationId xmlns:a16="http://schemas.microsoft.com/office/drawing/2014/main" id="{A992C868-9E74-E806-5ADA-6B9FF5E29838}"/>
            </a:ext>
          </a:extLst>
        </xdr:cNvPr>
        <xdr:cNvCxnSpPr>
          <a:stCxn id="42" idx="0"/>
          <a:endCxn id="42" idx="2"/>
        </xdr:cNvCxnSpPr>
      </xdr:nvCxnSpPr>
      <xdr:spPr>
        <a:xfrm>
          <a:off x="6356350" y="3146520"/>
          <a:ext cx="0" cy="456738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330199</xdr:colOff>
      <xdr:row>16</xdr:row>
      <xdr:rowOff>67732</xdr:rowOff>
    </xdr:from>
    <xdr:to>
      <xdr:col>5</xdr:col>
      <xdr:colOff>333799</xdr:colOff>
      <xdr:row>39</xdr:row>
      <xdr:rowOff>171627</xdr:rowOff>
    </xdr:to>
    <xdr:cxnSp macro="">
      <xdr:nvCxnSpPr>
        <xdr:cNvPr id="53" name="Straight Connector 52">
          <a:extLst>
            <a:ext uri="{FF2B5EF4-FFF2-40B4-BE49-F238E27FC236}">
              <a16:creationId xmlns:a16="http://schemas.microsoft.com/office/drawing/2014/main" id="{66756666-33A7-4676-946E-C75F7600746D}"/>
            </a:ext>
          </a:extLst>
        </xdr:cNvPr>
        <xdr:cNvCxnSpPr/>
      </xdr:nvCxnSpPr>
      <xdr:spPr>
        <a:xfrm>
          <a:off x="3616603" y="3276153"/>
          <a:ext cx="3600" cy="471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437765</xdr:colOff>
      <xdr:row>28</xdr:row>
      <xdr:rowOff>101623</xdr:rowOff>
    </xdr:from>
    <xdr:to>
      <xdr:col>9</xdr:col>
      <xdr:colOff>226098</xdr:colOff>
      <xdr:row>28</xdr:row>
      <xdr:rowOff>140108</xdr:rowOff>
    </xdr:to>
    <xdr:cxnSp macro="">
      <xdr:nvCxnSpPr>
        <xdr:cNvPr id="54" name="Straight Connector 53">
          <a:extLst>
            <a:ext uri="{FF2B5EF4-FFF2-40B4-BE49-F238E27FC236}">
              <a16:creationId xmlns:a16="http://schemas.microsoft.com/office/drawing/2014/main" id="{ABA90B85-7417-4F24-A588-0D73F518F988}"/>
            </a:ext>
          </a:extLst>
        </xdr:cNvPr>
        <xdr:cNvCxnSpPr/>
      </xdr:nvCxnSpPr>
      <xdr:spPr>
        <a:xfrm flipH="1" flipV="1">
          <a:off x="3745057" y="5657873"/>
          <a:ext cx="2434166" cy="3848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328448</xdr:colOff>
      <xdr:row>29</xdr:row>
      <xdr:rowOff>174314</xdr:rowOff>
    </xdr:from>
    <xdr:to>
      <xdr:col>9</xdr:col>
      <xdr:colOff>394138</xdr:colOff>
      <xdr:row>40</xdr:row>
      <xdr:rowOff>1</xdr:rowOff>
    </xdr:to>
    <xdr:graphicFrame macro="">
      <xdr:nvGraphicFramePr>
        <xdr:cNvPr id="70" name="Chart 69">
          <a:extLst>
            <a:ext uri="{FF2B5EF4-FFF2-40B4-BE49-F238E27FC236}">
              <a16:creationId xmlns:a16="http://schemas.microsoft.com/office/drawing/2014/main" id="{63E08D0A-4A4F-40EE-939F-8DFC819FD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496781</xdr:colOff>
      <xdr:row>28</xdr:row>
      <xdr:rowOff>139594</xdr:rowOff>
    </xdr:from>
    <xdr:to>
      <xdr:col>7</xdr:col>
      <xdr:colOff>484143</xdr:colOff>
      <xdr:row>29</xdr:row>
      <xdr:rowOff>170856</xdr:rowOff>
    </xdr:to>
    <xdr:sp macro="" textlink="">
      <xdr:nvSpPr>
        <xdr:cNvPr id="76" name="TextBox 75">
          <a:extLst>
            <a:ext uri="{FF2B5EF4-FFF2-40B4-BE49-F238E27FC236}">
              <a16:creationId xmlns:a16="http://schemas.microsoft.com/office/drawing/2014/main" id="{206801A4-78B6-4233-8A6F-981B9B426B50}"/>
            </a:ext>
          </a:extLst>
        </xdr:cNvPr>
        <xdr:cNvSpPr txBox="1"/>
      </xdr:nvSpPr>
      <xdr:spPr>
        <a:xfrm>
          <a:off x="3804073" y="5695844"/>
          <a:ext cx="1310278" cy="22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FAT</a:t>
          </a:r>
          <a:r>
            <a:rPr lang="en-IN" sz="1200" b="1" baseline="0">
              <a:latin typeface="Segoe UI Semibold" panose="020B0702040204020203" pitchFamily="34" charset="0"/>
              <a:cs typeface="Segoe UI Semibold" panose="020B0702040204020203" pitchFamily="34" charset="0"/>
            </a:rPr>
            <a:t> BY OUTLET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83045</xdr:colOff>
      <xdr:row>7</xdr:row>
      <xdr:rowOff>26444</xdr:rowOff>
    </xdr:from>
    <xdr:to>
      <xdr:col>4</xdr:col>
      <xdr:colOff>593248</xdr:colOff>
      <xdr:row>14</xdr:row>
      <xdr:rowOff>0</xdr:rowOff>
    </xdr:to>
    <mc:AlternateContent xmlns:mc="http://schemas.openxmlformats.org/markup-compatibility/2006" xmlns:a14="http://schemas.microsoft.com/office/drawing/2010/main">
      <mc:Choice Requires="a14">
        <xdr:graphicFrame macro="">
          <xdr:nvGraphicFramePr>
            <xdr:cNvPr id="77" name="Outlet Size 3">
              <a:extLst>
                <a:ext uri="{FF2B5EF4-FFF2-40B4-BE49-F238E27FC236}">
                  <a16:creationId xmlns:a16="http://schemas.microsoft.com/office/drawing/2014/main" id="{7DB6C09F-424B-4060-B582-B099DA7CA5EC}"/>
                </a:ext>
              </a:extLst>
            </xdr:cNvPr>
            <xdr:cNvGraphicFramePr/>
          </xdr:nvGraphicFramePr>
          <xdr:xfrm>
            <a:off x="0" y="0"/>
            <a:ext cx="0" cy="0"/>
          </xdr:xfrm>
          <a:graphic>
            <a:graphicData uri="http://schemas.microsoft.com/office/drawing/2010/slicer">
              <sle:slicer xmlns:sle="http://schemas.microsoft.com/office/drawing/2010/slicer" name="Outlet Size 3"/>
            </a:graphicData>
          </a:graphic>
        </xdr:graphicFrame>
      </mc:Choice>
      <mc:Fallback xmlns="">
        <xdr:sp macro="" textlink="">
          <xdr:nvSpPr>
            <xdr:cNvPr id="0" name=""/>
            <xdr:cNvSpPr>
              <a:spLocks noTextEdit="1"/>
            </xdr:cNvSpPr>
          </xdr:nvSpPr>
          <xdr:spPr>
            <a:xfrm>
              <a:off x="1412115" y="1370281"/>
              <a:ext cx="1839273" cy="131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447302</xdr:colOff>
      <xdr:row>16</xdr:row>
      <xdr:rowOff>98520</xdr:rowOff>
    </xdr:from>
    <xdr:to>
      <xdr:col>11</xdr:col>
      <xdr:colOff>434665</xdr:colOff>
      <xdr:row>17</xdr:row>
      <xdr:rowOff>129782</xdr:rowOff>
    </xdr:to>
    <xdr:sp macro="" textlink="">
      <xdr:nvSpPr>
        <xdr:cNvPr id="81" name="TextBox 80">
          <a:extLst>
            <a:ext uri="{FF2B5EF4-FFF2-40B4-BE49-F238E27FC236}">
              <a16:creationId xmlns:a16="http://schemas.microsoft.com/office/drawing/2014/main" id="{5E6AF9ED-F8DB-46FA-B334-52094EDD2351}"/>
            </a:ext>
          </a:extLst>
        </xdr:cNvPr>
        <xdr:cNvSpPr txBox="1"/>
      </xdr:nvSpPr>
      <xdr:spPr>
        <a:xfrm>
          <a:off x="6407231" y="3291663"/>
          <a:ext cx="1311791" cy="230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ITEM</a:t>
          </a:r>
          <a:r>
            <a:rPr lang="en-IN" sz="1200" b="1" baseline="0">
              <a:latin typeface="Segoe UI Semibold" panose="020B0702040204020203" pitchFamily="34" charset="0"/>
              <a:cs typeface="Segoe UI Semibold" panose="020B0702040204020203" pitchFamily="34" charset="0"/>
            </a:rPr>
            <a:t> TYPES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9</xdr:col>
      <xdr:colOff>383190</xdr:colOff>
      <xdr:row>17</xdr:row>
      <xdr:rowOff>98535</xdr:rowOff>
    </xdr:from>
    <xdr:to>
      <xdr:col>13</xdr:col>
      <xdr:colOff>448879</xdr:colOff>
      <xdr:row>40</xdr:row>
      <xdr:rowOff>32844</xdr:rowOff>
    </xdr:to>
    <xdr:graphicFrame macro="">
      <xdr:nvGraphicFramePr>
        <xdr:cNvPr id="83" name="Chart 82">
          <a:extLst>
            <a:ext uri="{FF2B5EF4-FFF2-40B4-BE49-F238E27FC236}">
              <a16:creationId xmlns:a16="http://schemas.microsoft.com/office/drawing/2014/main" id="{CABAEE33-DC5D-4600-A2D5-40BB179F6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119674</xdr:colOff>
      <xdr:row>2</xdr:row>
      <xdr:rowOff>24424</xdr:rowOff>
    </xdr:from>
    <xdr:to>
      <xdr:col>23</xdr:col>
      <xdr:colOff>71549</xdr:colOff>
      <xdr:row>40</xdr:row>
      <xdr:rowOff>73270</xdr:rowOff>
    </xdr:to>
    <xdr:sp macro="" textlink="">
      <xdr:nvSpPr>
        <xdr:cNvPr id="87" name="Rectangle: Rounded Corners 86">
          <a:extLst>
            <a:ext uri="{FF2B5EF4-FFF2-40B4-BE49-F238E27FC236}">
              <a16:creationId xmlns:a16="http://schemas.microsoft.com/office/drawing/2014/main" id="{F36F3687-6B85-4DAF-A528-0325311FED9E}"/>
            </a:ext>
          </a:extLst>
        </xdr:cNvPr>
        <xdr:cNvSpPr/>
      </xdr:nvSpPr>
      <xdr:spPr>
        <a:xfrm>
          <a:off x="9385308" y="417945"/>
          <a:ext cx="5908354" cy="7525748"/>
        </a:xfrm>
        <a:prstGeom prst="roundRect">
          <a:avLst>
            <a:gd name="adj" fmla="val 3445"/>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326091</xdr:colOff>
      <xdr:row>2</xdr:row>
      <xdr:rowOff>102581</xdr:rowOff>
    </xdr:from>
    <xdr:to>
      <xdr:col>17</xdr:col>
      <xdr:colOff>272143</xdr:colOff>
      <xdr:row>4</xdr:row>
      <xdr:rowOff>56698</xdr:rowOff>
    </xdr:to>
    <xdr:sp macro="" textlink="">
      <xdr:nvSpPr>
        <xdr:cNvPr id="89" name="TextBox 88">
          <a:extLst>
            <a:ext uri="{FF2B5EF4-FFF2-40B4-BE49-F238E27FC236}">
              <a16:creationId xmlns:a16="http://schemas.microsoft.com/office/drawing/2014/main" id="{4B0A5D8F-3C05-41CB-BCDA-CDF84BF19C31}"/>
            </a:ext>
          </a:extLst>
        </xdr:cNvPr>
        <xdr:cNvSpPr txBox="1"/>
      </xdr:nvSpPr>
      <xdr:spPr>
        <a:xfrm>
          <a:off x="9533591" y="488117"/>
          <a:ext cx="1919088" cy="33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cs typeface="Segoe UI Semibold" panose="020B0702040204020203" pitchFamily="34" charset="0"/>
            </a:rPr>
            <a:t>OUTLET</a:t>
          </a:r>
          <a:r>
            <a:rPr lang="en-IN" sz="1100" b="1" baseline="0">
              <a:latin typeface="Segoe UI Semibold" panose="020B0702040204020203" pitchFamily="34" charset="0"/>
              <a:cs typeface="Segoe UI Semibold" panose="020B0702040204020203" pitchFamily="34" charset="0"/>
            </a:rPr>
            <a:t> ESTABLISHMENT</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195384</xdr:colOff>
      <xdr:row>3</xdr:row>
      <xdr:rowOff>118429</xdr:rowOff>
    </xdr:from>
    <xdr:to>
      <xdr:col>22</xdr:col>
      <xdr:colOff>478693</xdr:colOff>
      <xdr:row>14</xdr:row>
      <xdr:rowOff>101023</xdr:rowOff>
    </xdr:to>
    <xdr:graphicFrame macro="">
      <xdr:nvGraphicFramePr>
        <xdr:cNvPr id="91" name="Chart 90">
          <a:extLst>
            <a:ext uri="{FF2B5EF4-FFF2-40B4-BE49-F238E27FC236}">
              <a16:creationId xmlns:a16="http://schemas.microsoft.com/office/drawing/2014/main" id="{82D4AE95-24DD-4748-AAE1-B228B919C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268750</xdr:colOff>
      <xdr:row>15</xdr:row>
      <xdr:rowOff>39108</xdr:rowOff>
    </xdr:from>
    <xdr:to>
      <xdr:col>23</xdr:col>
      <xdr:colOff>3603</xdr:colOff>
      <xdr:row>15</xdr:row>
      <xdr:rowOff>63184</xdr:rowOff>
    </xdr:to>
    <xdr:cxnSp macro="">
      <xdr:nvCxnSpPr>
        <xdr:cNvPr id="93" name="Straight Connector 92">
          <a:extLst>
            <a:ext uri="{FF2B5EF4-FFF2-40B4-BE49-F238E27FC236}">
              <a16:creationId xmlns:a16="http://schemas.microsoft.com/office/drawing/2014/main" id="{892C56E8-2F44-4ACB-B45A-9BF66B630585}"/>
            </a:ext>
          </a:extLst>
        </xdr:cNvPr>
        <xdr:cNvCxnSpPr/>
      </xdr:nvCxnSpPr>
      <xdr:spPr>
        <a:xfrm flipH="1">
          <a:off x="9529167" y="2975983"/>
          <a:ext cx="5687978" cy="2407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318328</xdr:colOff>
      <xdr:row>16</xdr:row>
      <xdr:rowOff>14867</xdr:rowOff>
    </xdr:from>
    <xdr:to>
      <xdr:col>17</xdr:col>
      <xdr:colOff>264380</xdr:colOff>
      <xdr:row>17</xdr:row>
      <xdr:rowOff>171028</xdr:rowOff>
    </xdr:to>
    <xdr:sp macro="" textlink="">
      <xdr:nvSpPr>
        <xdr:cNvPr id="98" name="TextBox 97">
          <a:extLst>
            <a:ext uri="{FF2B5EF4-FFF2-40B4-BE49-F238E27FC236}">
              <a16:creationId xmlns:a16="http://schemas.microsoft.com/office/drawing/2014/main" id="{D961811D-DDE1-494D-A1D5-A26A2F1207B7}"/>
            </a:ext>
          </a:extLst>
        </xdr:cNvPr>
        <xdr:cNvSpPr txBox="1"/>
      </xdr:nvSpPr>
      <xdr:spPr>
        <a:xfrm>
          <a:off x="9612419" y="3247594"/>
          <a:ext cx="1937643" cy="358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cs typeface="Segoe UI Semibold" panose="020B0702040204020203" pitchFamily="34" charset="0"/>
            </a:rPr>
            <a:t>OUTLET</a:t>
          </a:r>
          <a:r>
            <a:rPr lang="en-IN" sz="1100" b="1" baseline="0">
              <a:latin typeface="Segoe UI Semibold" panose="020B0702040204020203" pitchFamily="34" charset="0"/>
              <a:cs typeface="Segoe UI Semibold" panose="020B0702040204020203" pitchFamily="34" charset="0"/>
            </a:rPr>
            <a:t> SIZE</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409577</xdr:colOff>
      <xdr:row>16</xdr:row>
      <xdr:rowOff>162971</xdr:rowOff>
    </xdr:from>
    <xdr:to>
      <xdr:col>18</xdr:col>
      <xdr:colOff>529503</xdr:colOff>
      <xdr:row>28</xdr:row>
      <xdr:rowOff>55711</xdr:rowOff>
    </xdr:to>
    <xdr:graphicFrame macro="">
      <xdr:nvGraphicFramePr>
        <xdr:cNvPr id="100" name="Chart 99">
          <a:extLst>
            <a:ext uri="{FF2B5EF4-FFF2-40B4-BE49-F238E27FC236}">
              <a16:creationId xmlns:a16="http://schemas.microsoft.com/office/drawing/2014/main" id="{C6D93663-44B5-46B2-8792-4936472E4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62408</xdr:colOff>
      <xdr:row>28</xdr:row>
      <xdr:rowOff>74109</xdr:rowOff>
    </xdr:from>
    <xdr:to>
      <xdr:col>22</xdr:col>
      <xdr:colOff>449423</xdr:colOff>
      <xdr:row>28</xdr:row>
      <xdr:rowOff>98185</xdr:rowOff>
    </xdr:to>
    <xdr:cxnSp macro="">
      <xdr:nvCxnSpPr>
        <xdr:cNvPr id="104" name="Straight Connector 103">
          <a:extLst>
            <a:ext uri="{FF2B5EF4-FFF2-40B4-BE49-F238E27FC236}">
              <a16:creationId xmlns:a16="http://schemas.microsoft.com/office/drawing/2014/main" id="{B1AC0E22-77B0-4B5A-B523-C4324E400699}"/>
            </a:ext>
          </a:extLst>
        </xdr:cNvPr>
        <xdr:cNvCxnSpPr/>
      </xdr:nvCxnSpPr>
      <xdr:spPr>
        <a:xfrm flipH="1">
          <a:off x="9356499" y="5731382"/>
          <a:ext cx="5697924" cy="2407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490682</xdr:colOff>
      <xdr:row>16</xdr:row>
      <xdr:rowOff>129887</xdr:rowOff>
    </xdr:from>
    <xdr:to>
      <xdr:col>18</xdr:col>
      <xdr:colOff>505115</xdr:colOff>
      <xdr:row>27</xdr:row>
      <xdr:rowOff>86591</xdr:rowOff>
    </xdr:to>
    <xdr:cxnSp macro="">
      <xdr:nvCxnSpPr>
        <xdr:cNvPr id="106" name="Straight Connector 105">
          <a:extLst>
            <a:ext uri="{FF2B5EF4-FFF2-40B4-BE49-F238E27FC236}">
              <a16:creationId xmlns:a16="http://schemas.microsoft.com/office/drawing/2014/main" id="{5AC1D623-76FD-464A-82BA-DFF7A24FAA4A}"/>
            </a:ext>
          </a:extLst>
        </xdr:cNvPr>
        <xdr:cNvCxnSpPr/>
      </xdr:nvCxnSpPr>
      <xdr:spPr>
        <a:xfrm>
          <a:off x="12440227" y="3362614"/>
          <a:ext cx="14433" cy="217920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36547</xdr:colOff>
      <xdr:row>16</xdr:row>
      <xdr:rowOff>164459</xdr:rowOff>
    </xdr:from>
    <xdr:to>
      <xdr:col>22</xdr:col>
      <xdr:colOff>644922</xdr:colOff>
      <xdr:row>28</xdr:row>
      <xdr:rowOff>61650</xdr:rowOff>
    </xdr:to>
    <xdr:graphicFrame macro="">
      <xdr:nvGraphicFramePr>
        <xdr:cNvPr id="12" name="Chart 11">
          <a:extLst>
            <a:ext uri="{FF2B5EF4-FFF2-40B4-BE49-F238E27FC236}">
              <a16:creationId xmlns:a16="http://schemas.microsoft.com/office/drawing/2014/main" id="{4DD69B34-4396-4933-9FF4-466A383A6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604669</xdr:colOff>
      <xdr:row>15</xdr:row>
      <xdr:rowOff>139251</xdr:rowOff>
    </xdr:from>
    <xdr:to>
      <xdr:col>21</xdr:col>
      <xdr:colOff>550721</xdr:colOff>
      <xdr:row>17</xdr:row>
      <xdr:rowOff>97856</xdr:rowOff>
    </xdr:to>
    <xdr:sp macro="" textlink="">
      <xdr:nvSpPr>
        <xdr:cNvPr id="16" name="TextBox 15">
          <a:extLst>
            <a:ext uri="{FF2B5EF4-FFF2-40B4-BE49-F238E27FC236}">
              <a16:creationId xmlns:a16="http://schemas.microsoft.com/office/drawing/2014/main" id="{244F6888-4147-4D9C-81B9-5B9046B509C2}"/>
            </a:ext>
          </a:extLst>
        </xdr:cNvPr>
        <xdr:cNvSpPr txBox="1"/>
      </xdr:nvSpPr>
      <xdr:spPr>
        <a:xfrm>
          <a:off x="12542669" y="3102584"/>
          <a:ext cx="1935719" cy="35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latin typeface="Segoe UI Semibold" panose="020B0702040204020203" pitchFamily="34" charset="0"/>
              <a:cs typeface="Segoe UI Semibold" panose="020B0702040204020203" pitchFamily="34" charset="0"/>
            </a:rPr>
            <a:t>OUTLET LOCATION</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89700</xdr:colOff>
      <xdr:row>28</xdr:row>
      <xdr:rowOff>48196</xdr:rowOff>
    </xdr:from>
    <xdr:to>
      <xdr:col>17</xdr:col>
      <xdr:colOff>50638</xdr:colOff>
      <xdr:row>36</xdr:row>
      <xdr:rowOff>179174</xdr:rowOff>
    </xdr:to>
    <xdr:graphicFrame macro="">
      <xdr:nvGraphicFramePr>
        <xdr:cNvPr id="19" name="Chart 18">
          <a:extLst>
            <a:ext uri="{FF2B5EF4-FFF2-40B4-BE49-F238E27FC236}">
              <a16:creationId xmlns:a16="http://schemas.microsoft.com/office/drawing/2014/main" id="{84FDB041-6C84-4739-B794-434F18822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39767</xdr:colOff>
      <xdr:row>28</xdr:row>
      <xdr:rowOff>140947</xdr:rowOff>
    </xdr:from>
    <xdr:to>
      <xdr:col>22</xdr:col>
      <xdr:colOff>505082</xdr:colOff>
      <xdr:row>37</xdr:row>
      <xdr:rowOff>86798</xdr:rowOff>
    </xdr:to>
    <xdr:graphicFrame macro="">
      <xdr:nvGraphicFramePr>
        <xdr:cNvPr id="21" name="Chart 20">
          <a:extLst>
            <a:ext uri="{FF2B5EF4-FFF2-40B4-BE49-F238E27FC236}">
              <a16:creationId xmlns:a16="http://schemas.microsoft.com/office/drawing/2014/main" id="{F34077BB-2B08-48AD-B552-5D3B72914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246817</xdr:colOff>
      <xdr:row>28</xdr:row>
      <xdr:rowOff>147375</xdr:rowOff>
    </xdr:from>
    <xdr:to>
      <xdr:col>19</xdr:col>
      <xdr:colOff>636615</xdr:colOff>
      <xdr:row>37</xdr:row>
      <xdr:rowOff>160574</xdr:rowOff>
    </xdr:to>
    <xdr:graphicFrame macro="">
      <xdr:nvGraphicFramePr>
        <xdr:cNvPr id="23" name="Chart 22">
          <a:extLst>
            <a:ext uri="{FF2B5EF4-FFF2-40B4-BE49-F238E27FC236}">
              <a16:creationId xmlns:a16="http://schemas.microsoft.com/office/drawing/2014/main" id="{1DD36A45-E889-4BD1-884C-98FBC14AF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0</xdr:colOff>
      <xdr:row>29</xdr:row>
      <xdr:rowOff>0</xdr:rowOff>
    </xdr:from>
    <xdr:to>
      <xdr:col>39</xdr:col>
      <xdr:colOff>614484</xdr:colOff>
      <xdr:row>67</xdr:row>
      <xdr:rowOff>48846</xdr:rowOff>
    </xdr:to>
    <xdr:sp macro="" textlink="">
      <xdr:nvSpPr>
        <xdr:cNvPr id="25" name="Rectangle: Rounded Corners 24">
          <a:extLst>
            <a:ext uri="{FF2B5EF4-FFF2-40B4-BE49-F238E27FC236}">
              <a16:creationId xmlns:a16="http://schemas.microsoft.com/office/drawing/2014/main" id="{F3C21D16-C818-4265-BEB8-A4604D2A1644}"/>
            </a:ext>
          </a:extLst>
        </xdr:cNvPr>
        <xdr:cNvSpPr/>
      </xdr:nvSpPr>
      <xdr:spPr>
        <a:xfrm>
          <a:off x="20540870" y="5604565"/>
          <a:ext cx="5915353" cy="7392759"/>
        </a:xfrm>
        <a:prstGeom prst="roundRect">
          <a:avLst>
            <a:gd name="adj" fmla="val 3445"/>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267890</xdr:colOff>
      <xdr:row>38</xdr:row>
      <xdr:rowOff>22133</xdr:rowOff>
    </xdr:from>
    <xdr:to>
      <xdr:col>16</xdr:col>
      <xdr:colOff>255253</xdr:colOff>
      <xdr:row>39</xdr:row>
      <xdr:rowOff>53395</xdr:rowOff>
    </xdr:to>
    <xdr:sp macro="" textlink="">
      <xdr:nvSpPr>
        <xdr:cNvPr id="6" name="TextBox 5">
          <a:extLst>
            <a:ext uri="{FF2B5EF4-FFF2-40B4-BE49-F238E27FC236}">
              <a16:creationId xmlns:a16="http://schemas.microsoft.com/office/drawing/2014/main" id="{F87939E2-3D5E-4B50-875C-40DEBD009C1D}"/>
            </a:ext>
          </a:extLst>
        </xdr:cNvPr>
        <xdr:cNvSpPr txBox="1"/>
      </xdr:nvSpPr>
      <xdr:spPr>
        <a:xfrm>
          <a:off x="9499813" y="7446748"/>
          <a:ext cx="1306209" cy="226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Total</a:t>
          </a:r>
          <a:r>
            <a:rPr lang="en-IN" sz="1200" b="1" baseline="0">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17</xdr:col>
      <xdr:colOff>378558</xdr:colOff>
      <xdr:row>38</xdr:row>
      <xdr:rowOff>12211</xdr:rowOff>
    </xdr:from>
    <xdr:to>
      <xdr:col>19</xdr:col>
      <xdr:colOff>371263</xdr:colOff>
      <xdr:row>39</xdr:row>
      <xdr:rowOff>43473</xdr:rowOff>
    </xdr:to>
    <xdr:sp macro="" textlink="">
      <xdr:nvSpPr>
        <xdr:cNvPr id="9" name="TextBox 8">
          <a:extLst>
            <a:ext uri="{FF2B5EF4-FFF2-40B4-BE49-F238E27FC236}">
              <a16:creationId xmlns:a16="http://schemas.microsoft.com/office/drawing/2014/main" id="{2A064D79-42B6-413D-8B96-1585DE2099BE}"/>
            </a:ext>
          </a:extLst>
        </xdr:cNvPr>
        <xdr:cNvSpPr txBox="1"/>
      </xdr:nvSpPr>
      <xdr:spPr>
        <a:xfrm>
          <a:off x="11588750" y="7436826"/>
          <a:ext cx="1311551" cy="226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Avg</a:t>
          </a:r>
          <a:r>
            <a:rPr lang="en-IN" sz="1200" b="1" baseline="0">
              <a:latin typeface="Segoe UI Semibold" panose="020B0702040204020203" pitchFamily="34" charset="0"/>
              <a:cs typeface="Segoe UI Semibold" panose="020B0702040204020203" pitchFamily="34" charset="0"/>
            </a:rPr>
            <a:t> Sales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20</xdr:col>
      <xdr:colOff>396875</xdr:colOff>
      <xdr:row>37</xdr:row>
      <xdr:rowOff>134326</xdr:rowOff>
    </xdr:from>
    <xdr:to>
      <xdr:col>22</xdr:col>
      <xdr:colOff>389580</xdr:colOff>
      <xdr:row>38</xdr:row>
      <xdr:rowOff>165589</xdr:rowOff>
    </xdr:to>
    <xdr:sp macro="" textlink="">
      <xdr:nvSpPr>
        <xdr:cNvPr id="14" name="TextBox 13">
          <a:extLst>
            <a:ext uri="{FF2B5EF4-FFF2-40B4-BE49-F238E27FC236}">
              <a16:creationId xmlns:a16="http://schemas.microsoft.com/office/drawing/2014/main" id="{AC0A34BF-9C61-41EB-AEBD-E0D9D18CDE00}"/>
            </a:ext>
          </a:extLst>
        </xdr:cNvPr>
        <xdr:cNvSpPr txBox="1"/>
      </xdr:nvSpPr>
      <xdr:spPr>
        <a:xfrm>
          <a:off x="13585337" y="7363557"/>
          <a:ext cx="1311551" cy="226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No</a:t>
          </a:r>
          <a:r>
            <a:rPr lang="en-IN" sz="1200" b="1" baseline="0">
              <a:latin typeface="Segoe UI Semibold" panose="020B0702040204020203" pitchFamily="34" charset="0"/>
              <a:cs typeface="Segoe UI Semibold" panose="020B0702040204020203" pitchFamily="34" charset="0"/>
            </a:rPr>
            <a:t> of Items</a:t>
          </a:r>
          <a:endParaRPr lang="en-IN" sz="1200" b="1">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10293</xdr:colOff>
      <xdr:row>14</xdr:row>
      <xdr:rowOff>174000</xdr:rowOff>
    </xdr:from>
    <xdr:to>
      <xdr:col>4</xdr:col>
      <xdr:colOff>607687</xdr:colOff>
      <xdr:row>22</xdr:row>
      <xdr:rowOff>161025</xdr:rowOff>
    </xdr:to>
    <mc:AlternateContent xmlns:mc="http://schemas.openxmlformats.org/markup-compatibility/2006" xmlns:a14="http://schemas.microsoft.com/office/drawing/2010/main">
      <mc:Choice Requires="a14">
        <xdr:graphicFrame macro="">
          <xdr:nvGraphicFramePr>
            <xdr:cNvPr id="26" name="Outlet Location ">
              <a:extLst>
                <a:ext uri="{FF2B5EF4-FFF2-40B4-BE49-F238E27FC236}">
                  <a16:creationId xmlns:a16="http://schemas.microsoft.com/office/drawing/2014/main" id="{30091666-BDD6-48D4-8E6D-23349D5025FC}"/>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1339363" y="2861674"/>
              <a:ext cx="1926464" cy="1522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27311</xdr:colOff>
      <xdr:row>23</xdr:row>
      <xdr:rowOff>124373</xdr:rowOff>
    </xdr:from>
    <xdr:to>
      <xdr:col>5</xdr:col>
      <xdr:colOff>0</xdr:colOff>
      <xdr:row>35</xdr:row>
      <xdr:rowOff>73837</xdr:rowOff>
    </xdr:to>
    <mc:AlternateContent xmlns:mc="http://schemas.openxmlformats.org/markup-compatibility/2006" xmlns:a14="http://schemas.microsoft.com/office/drawing/2010/main">
      <mc:Choice Requires="a14">
        <xdr:graphicFrame macro="">
          <xdr:nvGraphicFramePr>
            <xdr:cNvPr id="27" name="Item Type 1">
              <a:extLst>
                <a:ext uri="{FF2B5EF4-FFF2-40B4-BE49-F238E27FC236}">
                  <a16:creationId xmlns:a16="http://schemas.microsoft.com/office/drawing/2014/main" id="{E2F4DC2E-1CE5-4025-933B-416700B5F2A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356381" y="4539838"/>
              <a:ext cx="1966293" cy="2253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0324074" backgroundQuery="1" createdVersion="8" refreshedVersion="8" minRefreshableVersion="3" recordCount="0" supportSubquery="1" supportAdvancedDrill="1" xr:uid="{D11E820D-6BE0-4B84-BE08-923DA305A9AD}">
  <cacheSource type="external" connectionId="2"/>
  <cacheFields count="3">
    <cacheField name="[Table1].[Outlet Type].[Outlet Type]" caption="Outlet Type" numFmtId="0" hierarchy="8" level="1">
      <sharedItems count="4">
        <s v="Grocery Store"/>
        <s v="Supermarket Type1"/>
        <s v="Supermarket Type2"/>
        <s v="Supermarket Type3"/>
      </sharedItems>
    </cacheField>
    <cacheField name="[Measures].[Count of Item Type]" caption="Count of Item Type" numFmtId="0" hierarchy="22" level="32767"/>
    <cacheField name="[Table1].[Item Type].[Item Type]" caption="Item Type" numFmtId="0" hierarchy="3"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Total Sales]" caption="Total Sales" attribute="1" defaultMemberUniqueName="[Table1].[Total Sales].[All]" allUniqueName="[Table1].[Total 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5069446" backgroundQuery="1" createdVersion="8" refreshedVersion="8" minRefreshableVersion="3" recordCount="0" supportSubquery="1" supportAdvancedDrill="1" xr:uid="{2BF76861-A7E8-40F9-91A3-5965C9CAE5B4}">
  <cacheSource type="external" connectionId="2"/>
  <cacheFields count="3">
    <cacheField name="[Measures].[Sum of Total Sales]" caption="Sum of Total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Type].[Outlet Type]" caption="Outlet Type" numFmtId="0" hierarchy="8" level="1">
      <sharedItems count="4">
        <s v="Grocery Store"/>
        <s v="Supermarket Type1"/>
        <s v="Supermarket Type2"/>
        <s v="Supermarket Type3"/>
      </sharedItems>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23.546720601851" backgroundQuery="1" createdVersion="3" refreshedVersion="8" minRefreshableVersion="3" recordCount="0" supportSubquery="1" supportAdvancedDrill="1" xr:uid="{19014D98-0593-4A72-A25D-6FC63B2A5DA6}">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777337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0902781" backgroundQuery="1" createdVersion="8" refreshedVersion="8" minRefreshableVersion="3" recordCount="0" supportSubquery="1" supportAdvancedDrill="1" xr:uid="{09A754CA-89A5-4858-B3B4-2BCED089CD59}">
  <cacheSource type="external" connectionId="2"/>
  <cacheFields count="5">
    <cacheField name="[Measures].[Sum of Total Sales]" caption="Sum of Total Sales" numFmtId="0" hierarchy="15" level="32767"/>
    <cacheField name="[Measures].[Average of Total Sales]" caption="Average of Total Sales" numFmtId="0" hierarchy="16" level="32767"/>
    <cacheField name="[Measures].[Count of Sr No]" caption="Count of Sr No" numFmtId="0" hierarchy="17" level="32767"/>
    <cacheField name="[Measures].[Average of Rating]" caption="Average of Rating" numFmtId="0" hierarchy="18" level="32767"/>
    <cacheField name="[Table1].[Item Type].[Item Type]" caption="Item Type" numFmtId="0" hierarchy="3"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1249997" backgroundQuery="1" createdVersion="8" refreshedVersion="8" minRefreshableVersion="3" recordCount="0" supportSubquery="1" supportAdvancedDrill="1" xr:uid="{08FB3EC8-CEFC-4487-AF13-22AE6AB068DA}">
  <cacheSource type="external" connectionId="2"/>
  <cacheFields count="3">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Type].[Outlet Type]" caption="Outlet Type" numFmtId="0" hierarchy="8" level="1">
      <sharedItems count="4">
        <s v="Grocery Store"/>
        <s v="Supermarket Type1"/>
        <s v="Supermarket Type2"/>
        <s v="Supermarket Type3"/>
      </sharedItems>
    </cacheField>
    <cacheField name="[Measures].[Average of Total Sales]" caption="Average of Total Sales" numFmtId="0" hierarchy="16" level="32767"/>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1828705" backgroundQuery="1" createdVersion="8" refreshedVersion="8" minRefreshableVersion="3" recordCount="0" supportSubquery="1" supportAdvancedDrill="1" xr:uid="{59063EC4-733D-414F-B022-77CC8E4A4353}">
  <cacheSource type="external" connectionId="2"/>
  <cacheFields count="3">
    <cacheField name="[Table1].[Item Fat Content].[Item Fat Content]" caption="Item Fat Content" numFmtId="0" level="1">
      <sharedItems count="2">
        <s v="Low Fat"/>
        <s v="Regular"/>
      </sharedItems>
    </cacheField>
    <cacheField name="[Measures].[Sum of Total Sales]" caption="Sum of Total Sales" numFmtId="0" hierarchy="15" level="32767"/>
    <cacheField name="[Table1].[Item Type].[Item Type]" caption="Item Type" numFmtId="0" hierarchy="3"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2407406" backgroundQuery="1" createdVersion="8" refreshedVersion="8" minRefreshableVersion="3" recordCount="0" supportSubquery="1" supportAdvancedDrill="1" xr:uid="{D32D7A4B-B395-4A4F-8FD3-DE481EA5389B}">
  <cacheSource type="external" connectionId="2"/>
  <cacheFields count="4">
    <cacheField name="[Measures].[Sum of Total Sales]" caption="Sum of Total Sales" numFmtId="0" hierarchy="15" level="32767"/>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4">
        <s v=""/>
        <s v="Tier 1"/>
        <s v="Tier 2"/>
        <s v="Tier 3"/>
      </sharedItems>
    </cacheField>
    <cacheField name="[Table1].[Item Type].[Item Type]" caption="Item Type" numFmtId="0" hierarchy="3"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2986114" backgroundQuery="1" createdVersion="8" refreshedVersion="8" minRefreshableVersion="3" recordCount="0" supportSubquery="1" supportAdvancedDrill="1" xr:uid="{26EB8D89-3919-40F3-B08A-C4989BD5EE56}">
  <cacheSource type="external" connectionId="2"/>
  <cacheFields count="2">
    <cacheField name="[Measures].[Sum of Total Sales]" caption="Sum of Total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3449075" backgroundQuery="1" createdVersion="8" refreshedVersion="8" minRefreshableVersion="3" recordCount="0" supportSubquery="1" supportAdvancedDrill="1" xr:uid="{89734FC6-C23C-4974-8F85-6EAA52F49F9F}">
  <cacheSource type="external" connectionId="2"/>
  <cacheFields count="3">
    <cacheField name="[Measures].[Sum of Total Sales]" caption="Sum of Total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4027776" backgroundQuery="1" createdVersion="8" refreshedVersion="8" minRefreshableVersion="3" recordCount="0" supportSubquery="1" supportAdvancedDrill="1" xr:uid="{419160B6-E5A3-4974-AFE7-2D45BF33701A}">
  <cacheSource type="external" connectionId="2"/>
  <cacheFields count="3">
    <cacheField name="[Measures].[Sum of Total Sales]" caption="Sum of Total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7" level="1">
      <sharedItems count="3">
        <s v="High"/>
        <s v="Medium"/>
        <s v="Small"/>
      </sharedItems>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Kumari" refreshedDate="45746.940434490738" backgroundQuery="1" createdVersion="8" refreshedVersion="8" minRefreshableVersion="3" recordCount="0" supportSubquery="1" supportAdvancedDrill="1" xr:uid="{E5F097E6-A29E-4CEA-8F84-D92DBC0D61EA}">
  <cacheSource type="external" connectionId="2"/>
  <cacheFields count="3">
    <cacheField name="[Measures].[Sum of Total Sales]" caption="Sum of Total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Location Type].[Outlet Location Type]" caption="Outlet Location Type" numFmtId="0" hierarchy="6" level="1">
      <sharedItems count="4">
        <s v=""/>
        <s v="Tier 1"/>
        <s v="Tier 2"/>
        <s v="Tier 3"/>
      </sharedItems>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B29BA-D9D0-40F1-A6F8-15CB1E84ECF4}" name="PivotTable4"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2">
  <location ref="A35:B51"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Total Sales" fld="0" baseField="0" baseItem="0" numFmtId="168"/>
  </dataFields>
  <formats count="8">
    <format dxfId="7">
      <pivotArea type="all" dataOnly="0" outline="0" fieldPosition="0"/>
    </format>
    <format dxfId="6">
      <pivotArea dataOnly="0" labelOnly="1" grandRow="1" outline="0"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type="origin" dataOnly="0" labelOnly="1" outline="0" fieldPosition="0"/>
    </format>
    <format dxfId="1">
      <pivotArea type="topRight" dataOnly="0" labelOnly="1" outline="0" fieldPosition="0"/>
    </format>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F6E784-9866-49E4-9C01-66B920722FED}" name="PivotTable10"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6">
  <location ref="A110:B114" firstHeaderRow="1" firstDataRow="1" firstDataCol="1"/>
  <pivotFields count="3">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4">
    <i>
      <x/>
    </i>
    <i>
      <x v="1"/>
    </i>
    <i>
      <x v="2"/>
    </i>
    <i>
      <x v="3"/>
    </i>
  </rowItems>
  <colItems count="1">
    <i/>
  </colItems>
  <dataFields count="1">
    <dataField name="Average of Total Sales" fld="2" subtotal="average" baseField="1" baseItem="0" numFmtId="164"/>
  </dataFields>
  <formats count="11">
    <format dxfId="102">
      <pivotArea type="all" dataOnly="0" outline="0" fieldPosition="0"/>
    </format>
    <format dxfId="101">
      <pivotArea dataOnly="0" labelOnly="1" grandRow="1" outline="0" fieldPosition="0"/>
    </format>
    <format dxfId="100">
      <pivotArea type="all" dataOnly="0" outline="0" fieldPosition="0"/>
    </format>
    <format dxfId="99">
      <pivotArea outline="0" collapsedLevelsAreSubtotals="1" fieldPosition="0"/>
    </format>
    <format dxfId="98">
      <pivotArea type="origin" dataOnly="0" labelOnly="1" outline="0" fieldPosition="0"/>
    </format>
    <format dxfId="97">
      <pivotArea type="topRight" dataOnly="0" labelOnly="1" outline="0" fieldPosition="0"/>
    </format>
    <format dxfId="96">
      <pivotArea outline="0" collapsedLevelsAreSubtotals="1" fieldPosition="0"/>
    </format>
    <format dxfId="95">
      <pivotArea type="all" dataOnly="0" outline="0" fieldPosition="0"/>
    </format>
    <format dxfId="94">
      <pivotArea outline="0" collapsedLevelsAreSubtotals="1" fieldPosition="0"/>
    </format>
    <format dxfId="93">
      <pivotArea dataOnly="0" labelOnly="1" outline="0" axis="axisValues" fieldPosition="0"/>
    </format>
    <format dxfId="92">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Total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487DE-EDA0-4D3F-B0BC-1C2D72370D96}"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dataField name="Average of Total Sales" fld="1" subtotal="average" baseField="0" baseItem="0"/>
    <dataField name="Count of Sr No" fld="2" subtotal="count" baseField="0" baseItem="0"/>
    <dataField name="Average of Rating" fld="3" subtotal="average" baseField="0" baseItem="0"/>
  </dataFields>
  <formats count="3">
    <format dxfId="10">
      <pivotArea type="all" dataOnly="0" outline="0" fieldPosition="0"/>
    </format>
    <format dxfId="9">
      <pivotArea outline="0" collapsedLevelsAreSubtotals="1" fieldPosition="0"/>
    </format>
    <format dxfId="8">
      <pivotArea dataOnly="0" labelOnly="1" outline="0" fieldPosition="0">
        <references count="1">
          <reference field="4294967294" count="4">
            <x v="0"/>
            <x v="1"/>
            <x v="2"/>
            <x v="3"/>
          </reference>
        </references>
      </pivotArea>
    </format>
  </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C698A3-DBD1-4974-BC36-A34A04851E65}" name="PivotTable9"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3">
  <location ref="A101:B105"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Total Sales" fld="0" baseField="0" baseItem="0" numFmtId="168"/>
  </dataFields>
  <formats count="10">
    <format dxfId="20">
      <pivotArea type="all" dataOnly="0" outline="0" fieldPosition="0"/>
    </format>
    <format dxfId="19">
      <pivotArea dataOnly="0" labelOnly="1" grandRow="1" outline="0"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type="topRight" dataOnly="0" labelOnly="1"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C1F17-2CE6-4EB1-891E-6FACAC85EEE4}" name="PivotTable6"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2">
  <location ref="A72:B75"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name="Sum of Total Sales" fld="0" baseField="0" baseItem="0" numFmtId="168"/>
  </dataFields>
  <formats count="12">
    <format dxfId="32">
      <pivotArea type="all" dataOnly="0" outline="0" fieldPosition="0"/>
    </format>
    <format dxfId="31">
      <pivotArea dataOnly="0" labelOnly="1" grandRow="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type="topRight" dataOnly="0" labelOnly="1" outline="0"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2" count="1" selected="0">
            <x v="0"/>
          </reference>
        </references>
      </pivotArea>
    </chartFormat>
    <chartFormat chart="36" format="7">
      <pivotArea type="data" outline="0" fieldPosition="0">
        <references count="2">
          <reference field="4294967294" count="1" selected="0">
            <x v="0"/>
          </reference>
          <reference field="2" count="1" selected="0">
            <x v="1"/>
          </reference>
        </references>
      </pivotArea>
    </chartFormat>
    <chartFormat chart="36" format="8">
      <pivotArea type="data" outline="0" fieldPosition="0">
        <references count="2">
          <reference field="4294967294" count="1" selected="0">
            <x v="0"/>
          </reference>
          <reference field="2" count="1" selected="0">
            <x v="2"/>
          </reference>
        </references>
      </pivotArea>
    </chartFormat>
    <chartFormat chart="32" format="1">
      <pivotArea type="data" outline="0" fieldPosition="0">
        <references count="2">
          <reference field="4294967294" count="1" selected="0">
            <x v="0"/>
          </reference>
          <reference field="2" count="1" selected="0">
            <x v="0"/>
          </reference>
        </references>
      </pivotArea>
    </chartFormat>
    <chartFormat chart="32" format="2">
      <pivotArea type="data" outline="0" fieldPosition="0">
        <references count="2">
          <reference field="4294967294" count="1" selected="0">
            <x v="0"/>
          </reference>
          <reference field="2" count="1" selected="0">
            <x v="1"/>
          </reference>
        </references>
      </pivotArea>
    </chartFormat>
    <chartFormat chart="32" format="3">
      <pivotArea type="data" outline="0" fieldPosition="0">
        <references count="2">
          <reference field="4294967294" count="1" selected="0">
            <x v="0"/>
          </reference>
          <reference field="2" count="1" selected="0">
            <x v="2"/>
          </reference>
        </references>
      </pivotArea>
    </chartFormat>
    <chartFormat chart="32" format="4">
      <pivotArea type="data" outline="0" fieldPosition="0">
        <references count="1">
          <reference field="4294967294" count="1" selected="0">
            <x v="0"/>
          </reference>
        </references>
      </pivotArea>
    </chartFormat>
    <chartFormat chart="36" format="9">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2A73F5-C60B-41AE-B97F-FDB990887D2B}" name="PivotTable5"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2">
  <location ref="A56:B65"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9">
    <i>
      <x/>
    </i>
    <i>
      <x v="1"/>
    </i>
    <i>
      <x v="2"/>
    </i>
    <i>
      <x v="3"/>
    </i>
    <i>
      <x v="4"/>
    </i>
    <i>
      <x v="5"/>
    </i>
    <i>
      <x v="6"/>
    </i>
    <i>
      <x v="7"/>
    </i>
    <i>
      <x v="8"/>
    </i>
  </rowItems>
  <colItems count="1">
    <i/>
  </colItems>
  <dataFields count="1">
    <dataField name="Sum of Total Sales" fld="0" baseField="0" baseItem="0" numFmtId="168"/>
  </dataFields>
  <formats count="12">
    <format dxfId="44">
      <pivotArea type="all" dataOnly="0" outline="0" fieldPosition="0"/>
    </format>
    <format dxfId="43">
      <pivotArea dataOnly="0" labelOnly="1" grandRow="1" outline="0"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type="topRight" dataOnly="0" labelOnly="1" outline="0"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2" count="1" selected="0">
            <x v="0"/>
          </reference>
        </references>
      </pivotArea>
    </chartFormat>
    <chartFormat chart="29" format="6">
      <pivotArea type="data" outline="0" fieldPosition="0">
        <references count="2">
          <reference field="4294967294" count="1" selected="0">
            <x v="0"/>
          </reference>
          <reference field="2" count="1" selected="0">
            <x v="1"/>
          </reference>
        </references>
      </pivotArea>
    </chartFormat>
    <chartFormat chart="29" format="7">
      <pivotArea type="data" outline="0" fieldPosition="0">
        <references count="2">
          <reference field="4294967294" count="1" selected="0">
            <x v="0"/>
          </reference>
          <reference field="2" count="1" selected="0">
            <x v="2"/>
          </reference>
        </references>
      </pivotArea>
    </chartFormat>
    <chartFormat chart="29" format="8">
      <pivotArea type="data" outline="0" fieldPosition="0">
        <references count="2">
          <reference field="4294967294" count="1" selected="0">
            <x v="0"/>
          </reference>
          <reference field="2" count="1" selected="0">
            <x v="3"/>
          </reference>
        </references>
      </pivotArea>
    </chartFormat>
    <chartFormat chart="29" format="9">
      <pivotArea type="data" outline="0" fieldPosition="0">
        <references count="2">
          <reference field="4294967294" count="1" selected="0">
            <x v="0"/>
          </reference>
          <reference field="2" count="1" selected="0">
            <x v="4"/>
          </reference>
        </references>
      </pivotArea>
    </chartFormat>
    <chartFormat chart="29" format="10">
      <pivotArea type="data" outline="0" fieldPosition="0">
        <references count="2">
          <reference field="4294967294" count="1" selected="0">
            <x v="0"/>
          </reference>
          <reference field="2" count="1" selected="0">
            <x v="5"/>
          </reference>
        </references>
      </pivotArea>
    </chartFormat>
    <chartFormat chart="29" format="11">
      <pivotArea type="data" outline="0" fieldPosition="0">
        <references count="2">
          <reference field="4294967294" count="1" selected="0">
            <x v="0"/>
          </reference>
          <reference field="2" count="1" selected="0">
            <x v="6"/>
          </reference>
        </references>
      </pivotArea>
    </chartFormat>
    <chartFormat chart="29" format="12">
      <pivotArea type="data" outline="0" fieldPosition="0">
        <references count="2">
          <reference field="4294967294" count="1" selected="0">
            <x v="0"/>
          </reference>
          <reference field="2" count="1" selected="0">
            <x v="7"/>
          </reference>
        </references>
      </pivotArea>
    </chartFormat>
    <chartFormat chart="29" format="13">
      <pivotArea type="data" outline="0" fieldPosition="0">
        <references count="2">
          <reference field="4294967294" count="1" selected="0">
            <x v="0"/>
          </reference>
          <reference field="2" count="1" selected="0">
            <x v="8"/>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99CCD0-54B5-42F6-A447-BBD0ABBC6410}" name="PivotTable3"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A21:C26" firstHeaderRow="1" firstDataRow="2" firstDataCol="1"/>
  <pivotFields count="4">
    <pivotField dataField="1" subtotalTop="0" showAll="0" defaultSubtotal="0"/>
    <pivotField axis="axisCol" allDrilled="1" subtotalTop="0" showAll="0" defaultSubtotal="0" defaultAttributeDrillState="1">
      <items count="2">
        <item x="1"/>
        <item x="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Fields count="1">
    <field x="1"/>
  </colFields>
  <colItems count="2">
    <i>
      <x/>
    </i>
    <i>
      <x v="1"/>
    </i>
  </colItems>
  <dataFields count="1">
    <dataField name="Sum of Total Sales" fld="0" baseField="0" baseItem="0"/>
  </dataFields>
  <formats count="17">
    <format dxfId="61">
      <pivotArea type="all" dataOnly="0" outline="0" fieldPosition="0"/>
    </format>
    <format dxfId="60">
      <pivotArea dataOnly="0" labelOnly="1" grandRow="1" outline="0" fieldPosition="0"/>
    </format>
    <format dxfId="59">
      <pivotArea dataOnly="0" labelOnly="1" outline="0" axis="axisValues" fieldPosition="0"/>
    </format>
    <format dxfId="58">
      <pivotArea collapsedLevelsAreSubtotals="1" fieldPosition="0">
        <references count="1">
          <reference field="1" count="1">
            <x v="1"/>
          </reference>
        </references>
      </pivotArea>
    </format>
    <format dxfId="57">
      <pivotArea collapsedLevelsAreSubtotals="1" fieldPosition="0">
        <references count="1">
          <reference field="1" count="1">
            <x v="0"/>
          </reference>
        </references>
      </pivotArea>
    </format>
    <format dxfId="56">
      <pivotArea field="2" grandCol="1" collapsedLevelsAreSubtotals="1" axis="axisRow" fieldPosition="0">
        <references count="1">
          <reference field="2" count="1">
            <x v="0"/>
          </reference>
        </references>
      </pivotArea>
    </format>
    <format dxfId="55">
      <pivotArea field="2" grandCol="1" collapsedLevelsAreSubtotals="1" axis="axisRow" fieldPosition="0">
        <references count="1">
          <reference field="2" count="1">
            <x v="1"/>
          </reference>
        </references>
      </pivotArea>
    </format>
    <format dxfId="54">
      <pivotArea field="2" grandCol="1" collapsedLevelsAreSubtotals="1" axis="axisRow" fieldPosition="0">
        <references count="1">
          <reference field="2" count="1">
            <x v="2"/>
          </reference>
        </references>
      </pivotArea>
    </format>
    <format dxfId="53">
      <pivotArea field="2" grandCol="1" collapsedLevelsAreSubtotals="1" axis="axisRow" fieldPosition="0">
        <references count="1">
          <reference field="2" count="1">
            <x v="3"/>
          </reference>
        </references>
      </pivotArea>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1" type="button" dataOnly="0" labelOnly="1" outline="0" axis="axisCol" fieldPosition="0"/>
    </format>
    <format dxfId="48">
      <pivotArea type="topRight" dataOnly="0" labelOnly="1" outline="0"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fieldPosition="0">
        <references count="1">
          <reference field="1" count="0"/>
        </references>
      </pivotArea>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 count="1" selected="0">
            <x v="1"/>
          </reference>
        </references>
      </pivotArea>
    </chartFormat>
    <chartFormat chart="6" format="1" series="1">
      <pivotArea type="data" outline="0" fieldPosition="0">
        <references count="2">
          <reference field="4294967294" count="1" selected="0">
            <x v="0"/>
          </reference>
          <reference field="1" count="1" selected="0">
            <x v="0"/>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pivotArea type="data" outline="0" fieldPosition="0">
        <references count="3">
          <reference field="4294967294" count="1" selected="0">
            <x v="0"/>
          </reference>
          <reference field="1" count="1" selected="0">
            <x v="0"/>
          </reference>
          <reference field="2" count="1" selected="0">
            <x v="1"/>
          </reference>
        </references>
      </pivotArea>
    </chartFormat>
    <chartFormat chart="10" format="7">
      <pivotArea type="data" outline="0" fieldPosition="0">
        <references count="3">
          <reference field="4294967294" count="1" selected="0">
            <x v="0"/>
          </reference>
          <reference field="1" count="1" selected="0">
            <x v="0"/>
          </reference>
          <reference field="2" count="1" selected="0">
            <x v="3"/>
          </reference>
        </references>
      </pivotArea>
    </chartFormat>
    <chartFormat chart="10" format="8">
      <pivotArea type="data" outline="0" fieldPosition="0">
        <references count="3">
          <reference field="4294967294" count="1" selected="0">
            <x v="0"/>
          </reference>
          <reference field="1" count="1" selected="0">
            <x v="0"/>
          </reference>
          <reference field="2" count="1" selected="0">
            <x v="2"/>
          </reference>
        </references>
      </pivotArea>
    </chartFormat>
    <chartFormat chart="10" format="9">
      <pivotArea type="data" outline="0" fieldPosition="0">
        <references count="3">
          <reference field="4294967294" count="1" selected="0">
            <x v="0"/>
          </reference>
          <reference field="1" count="1" selected="0">
            <x v="1"/>
          </reference>
          <reference field="2" count="1" selected="0">
            <x v="3"/>
          </reference>
        </references>
      </pivotArea>
    </chartFormat>
    <chartFormat chart="10" format="10">
      <pivotArea type="data" outline="0" fieldPosition="0">
        <references count="3">
          <reference field="4294967294" count="1" selected="0">
            <x v="0"/>
          </reference>
          <reference field="1" count="1" selected="0">
            <x v="1"/>
          </reference>
          <reference field="2" count="1" selected="0">
            <x v="2"/>
          </reference>
        </references>
      </pivotArea>
    </chartFormat>
    <chartFormat chart="10" format="11">
      <pivotArea type="data" outline="0" fieldPosition="0">
        <references count="3">
          <reference field="4294967294" count="1" selected="0">
            <x v="0"/>
          </reference>
          <reference field="1" count="1" selected="0">
            <x v="1"/>
          </reference>
          <reference field="2" count="1" selected="0">
            <x v="1"/>
          </reference>
        </references>
      </pivotArea>
    </chartFormat>
    <chartFormat chart="10" format="12">
      <pivotArea type="data" outline="0" fieldPosition="0">
        <references count="3">
          <reference field="4294967294" count="1" selected="0">
            <x v="0"/>
          </reference>
          <reference field="1" count="1" selected="0">
            <x v="0"/>
          </reference>
          <reference field="2" count="1" selected="0">
            <x v="0"/>
          </reference>
        </references>
      </pivotArea>
    </chartFormat>
    <chartFormat chart="10" format="1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A43AFA-5A49-420A-B174-E9EBD3119369}" name="PivotTable11"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8">
  <location ref="A120:B1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Item Type" fld="1" subtotal="count" baseField="0" baseItem="0" numFmtId="169"/>
  </dataFields>
  <formats count="11">
    <format dxfId="72">
      <pivotArea type="all" dataOnly="0" outline="0" fieldPosition="0"/>
    </format>
    <format dxfId="71">
      <pivotArea dataOnly="0" labelOnly="1" grandRow="1" outline="0"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type="topRight" dataOnly="0" labelOnly="1" outline="0"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outline="0" fieldPosition="0">
        <references count="1">
          <reference field="4294967294" count="1">
            <x v="0"/>
          </reference>
        </references>
      </pivotArea>
    </format>
  </formats>
  <chartFormats count="2">
    <chartFormat chart="52"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Total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1A24F6-0211-4CFA-A58B-6C690ABB479E}"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3:B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Sales" fld="1" baseField="0" baseItem="0"/>
  </dataFields>
  <formats count="9">
    <format dxfId="81">
      <pivotArea type="all" dataOnly="0" outline="0" fieldPosition="0"/>
    </format>
    <format dxfId="80">
      <pivotArea collapsedLevelsAreSubtotals="1" fieldPosition="0">
        <references count="1">
          <reference field="0" count="1">
            <x v="0"/>
          </reference>
        </references>
      </pivotArea>
    </format>
    <format dxfId="79">
      <pivotArea collapsedLevelsAreSubtotals="1" fieldPosition="0">
        <references count="1">
          <reference field="0" count="1">
            <x v="1"/>
          </reference>
        </references>
      </pivotArea>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D222D2-E734-4BB7-B2E3-6AF787C3824B}" name="PivotTable7"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8">
  <location ref="A86:B90"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Total Sales" fld="0" baseField="0" baseItem="0" numFmtId="168"/>
  </dataFields>
  <formats count="10">
    <format dxfId="91">
      <pivotArea type="all" dataOnly="0" outline="0" fieldPosition="0"/>
    </format>
    <format dxfId="90">
      <pivotArea dataOnly="0" labelOnly="1" grandRow="1" outline="0" fieldPosition="0"/>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type="topRight" dataOnly="0" labelOnly="1" outline="0" fieldPosition="0"/>
    </format>
    <format dxfId="85">
      <pivotArea outline="0" collapsedLevelsAreSubtotals="1" fieldPosition="0"/>
    </format>
    <format dxfId="84">
      <pivotArea type="all" dataOnly="0" outline="0" fieldPosition="0"/>
    </format>
    <format dxfId="83">
      <pivotArea outline="0" collapsedLevelsAreSubtotals="1" fieldPosition="0"/>
    </format>
    <format dxfId="8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2" count="1" selected="0">
            <x v="3"/>
          </reference>
        </references>
      </pivotArea>
    </chartFormat>
    <chartFormat chart="44" format="4">
      <pivotArea type="data" outline="0" fieldPosition="0">
        <references count="2">
          <reference field="4294967294" count="1" selected="0">
            <x v="0"/>
          </reference>
          <reference field="2" count="1" selected="0">
            <x v="2"/>
          </reference>
        </references>
      </pivotArea>
    </chartFormat>
    <chartFormat chart="44" format="5">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9A55195-4294-420B-BD71-EB0E54B65DA4}" autoFormatId="16" applyNumberFormats="0" applyBorderFormats="0" applyFontFormats="0" applyPatternFormats="0" applyAlignmentFormats="0" applyWidthHeightFormats="0">
  <queryTableRefresh nextId="14">
    <queryTableFields count="13">
      <queryTableField id="1" name="Table1[Item Fat Content]" tableColumnId="1"/>
      <queryTableField id="2" name="Table1[Sr No]" tableColumnId="2"/>
      <queryTableField id="3" name="Table1[Item Identifier]" tableColumnId="3"/>
      <queryTableField id="4" name="Table1[Item Type]" tableColumnId="4"/>
      <queryTableField id="5" name="Table1[Outlet Establishment Year]" tableColumnId="5"/>
      <queryTableField id="6" name="Table1[Outlet Identifier]" tableColumnId="6"/>
      <queryTableField id="7" name="Table1[Outlet Location Type]" tableColumnId="7"/>
      <queryTableField id="8" name="Table1[Outlet Size]" tableColumnId="8"/>
      <queryTableField id="9" name="Table1[Outlet Type]" tableColumnId="9"/>
      <queryTableField id="10" name="Table1[Item Visibility]" tableColumnId="10"/>
      <queryTableField id="11" name="Table1[Item Weight]" tableColumnId="11"/>
      <queryTableField id="12" name="Table1[Total Sales]" tableColumnId="12"/>
      <queryTableField id="13" name="Table1[Rating]"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78D0FC55-2300-41D8-BC6D-DD9FB38980B4}" sourceName="[Table1].[Outlet Size]">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9"/>
    <pivotTable tabId="10" name="PivotTable10"/>
    <pivotTable tabId="10" name="PivotTable11"/>
  </pivotTables>
  <data>
    <olap pivotCacheId="1077733738">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E568552-C22C-448C-A478-786837BBE278}" sourceName="[Table1].[Item Type]">
  <pivotTables>
    <pivotTable tabId="10" name="PivotTable11"/>
    <pivotTable tabId="10" name="PivotTable1"/>
    <pivotTable tabId="10" name="PivotTable10"/>
    <pivotTable tabId="10" name="PivotTable2"/>
    <pivotTable tabId="10" name="PivotTable3"/>
    <pivotTable tabId="10" name="PivotTable4"/>
    <pivotTable tabId="10" name="PivotTable5"/>
    <pivotTable tabId="10" name="PivotTable6"/>
    <pivotTable tabId="10" name="PivotTable7"/>
    <pivotTable tabId="10" name="PivotTable9"/>
  </pivotTables>
  <data>
    <olap pivotCacheId="1077733738">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306FA78-90FD-4734-8EC9-617AF5F56E1F}" sourceName="[Table1].[Outlet Location Type]">
  <pivotTables>
    <pivotTable tabId="10" name="PivotTable11"/>
    <pivotTable tabId="10" name="PivotTable1"/>
    <pivotTable tabId="10" name="PivotTable10"/>
    <pivotTable tabId="10" name="PivotTable2"/>
    <pivotTable tabId="10" name="PivotTable3"/>
    <pivotTable tabId="10" name="PivotTable4"/>
    <pivotTable tabId="10" name="PivotTable5"/>
    <pivotTable tabId="10" name="PivotTable6"/>
    <pivotTable tabId="10" name="PivotTable7"/>
    <pivotTable tabId="10" name="PivotTable9"/>
  </pivotTables>
  <data>
    <olap pivotCacheId="1077733738">
      <levels count="2">
        <level uniqueName="[Table1].[Outlet Location Type].[(All)]" sourceCaption="(All)" count="0"/>
        <level uniqueName="[Table1].[Outlet Location Type].[Outlet Location Type]" sourceCaption="Outlet Location Type" count="4">
          <ranges>
            <range startItem="0">
              <i n="[Table1].[Outlet Location Type].&amp;[]" c=""/>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48CDEC0B-707F-4D9D-99CF-2AAF7C03ED93}" cache="Slicer_Outlet_Size1" caption="Outlet Size" level="1" rowHeight="262466"/>
  <slicer name="Item Type" xr10:uid="{E9DF517D-6A79-4E82-A791-7A71B9D3A0F2}" cache="Slicer_Item_Type" caption="Item Type" level="1" rowHeight="262466"/>
  <slicer name="Outlet Location Type" xr10:uid="{8788F832-48EF-4FC1-821C-3AE9889ECA29}" cache="Slicer_Outlet_Location_Type" caption="Outlet Location Type"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3" xr10:uid="{CF074D2C-1A4E-425A-92C6-E71A18AB1626}" cache="Slicer_Outlet_Size1" caption="Outlet Size" level="1" style="Blinkit Analysis" rowHeight="262466"/>
  <slicer name="Item Type 1" xr10:uid="{926EAC68-E58C-4003-8749-D5B880EA4AA9}" cache="Slicer_Item_Type" caption="Item Type" level="1" style="Blinkit Analysis" rowHeight="262466"/>
  <slicer name="Outlet Location " xr10:uid="{EC1A7817-EE80-49AF-9789-1D6D1BE68AF8}" cache="Slicer_Outlet_Location_Type" caption="Outlet Location Type" level="1" style="Blinkit Analysis" rowHeight="2624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8EE8EA-5D30-47CF-955C-AF22333411C9}" name="Table_ExternalData_1" displayName="Table_ExternalData_1" ref="A3:M1003" tableType="queryTable" totalsRowShown="0">
  <autoFilter ref="A3:M1003" xr:uid="{C38EE8EA-5D30-47CF-955C-AF22333411C9}"/>
  <tableColumns count="13">
    <tableColumn id="1" xr3:uid="{C8E1D023-C4A9-46C2-8586-1D18CEB53EB5}" uniqueName="1" name="Table1[Item Fat Content]" queryTableFieldId="1"/>
    <tableColumn id="2" xr3:uid="{237B4861-1FC1-4CF9-AA74-713DD25FA644}" uniqueName="2" name="Table1[Sr No]" queryTableFieldId="2"/>
    <tableColumn id="3" xr3:uid="{A330B51C-AD64-4054-8542-79042021F9F6}" uniqueName="3" name="Table1[Item Identifier]" queryTableFieldId="3"/>
    <tableColumn id="4" xr3:uid="{11F5F128-A2B5-48E2-84BC-3D39DF11BEB3}" uniqueName="4" name="Table1[Item Type]" queryTableFieldId="4"/>
    <tableColumn id="5" xr3:uid="{F770D533-6512-44B2-9784-9284AB431402}" uniqueName="5" name="Table1[Outlet Establishment Year]" queryTableFieldId="5"/>
    <tableColumn id="6" xr3:uid="{5BE18AC3-71D8-4019-9AEC-B318CF3663EE}" uniqueName="6" name="Table1[Outlet Identifier]" queryTableFieldId="6"/>
    <tableColumn id="7" xr3:uid="{7E0F06ED-A774-4F64-9EAE-062CAA8D9DF7}" uniqueName="7" name="Table1[Outlet Location Type]" queryTableFieldId="7"/>
    <tableColumn id="8" xr3:uid="{37BF0036-55D4-4D84-8FFA-3ED86CADF612}" uniqueName="8" name="Table1[Outlet Size]" queryTableFieldId="8"/>
    <tableColumn id="9" xr3:uid="{1D4C55F8-5FCE-452A-BF4C-D85C093CE7E4}" uniqueName="9" name="Table1[Outlet Type]" queryTableFieldId="9"/>
    <tableColumn id="10" xr3:uid="{D0988D20-D8D8-4EC8-869C-E79C7AF2F795}" uniqueName="10" name="Table1[Item Visibility]" queryTableFieldId="10"/>
    <tableColumn id="11" xr3:uid="{CB9E6969-C52D-4EA1-B2FE-223A84E70A67}" uniqueName="11" name="Table1[Item Weight]" queryTableFieldId="11"/>
    <tableColumn id="12" xr3:uid="{ECC3CF5B-5B03-47AE-B68B-3E2E79A9A57E}" uniqueName="12" name="Table1[Total Sales]" queryTableFieldId="12"/>
    <tableColumn id="13" xr3:uid="{6B4982E9-6C6A-46D4-A22B-9B54D41FBA91}" uniqueName="13" name="Table1[Rating]"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50F40E45-5850-4F4C-B71F-4F87D8845139}" name="Sr No "/>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2B3BC-EE74-45F8-8997-05CEC9C1B44D}">
  <dimension ref="A1:M1003"/>
  <sheetViews>
    <sheetView topLeftCell="A199" workbookViewId="0">
      <selection activeCell="A19" sqref="A19"/>
    </sheetView>
  </sheetViews>
  <sheetFormatPr defaultRowHeight="15.5" x14ac:dyDescent="0.35"/>
  <cols>
    <col min="1" max="1" width="23.9140625" bestFit="1" customWidth="1"/>
    <col min="2" max="2" width="14.25" bestFit="1" customWidth="1"/>
    <col min="3" max="3" width="21.9140625" bestFit="1" customWidth="1"/>
    <col min="4" max="4" width="18.58203125" bestFit="1" customWidth="1"/>
    <col min="5" max="5" width="31.9140625" bestFit="1" customWidth="1"/>
    <col min="6" max="6" width="23.4140625" bestFit="1" customWidth="1"/>
    <col min="7" max="7" width="27.25" bestFit="1" customWidth="1"/>
    <col min="8" max="8" width="18.75" bestFit="1" customWidth="1"/>
    <col min="9" max="9" width="19.58203125" bestFit="1" customWidth="1"/>
    <col min="10" max="10" width="21.33203125" bestFit="1" customWidth="1"/>
    <col min="11" max="11" width="20.1640625" bestFit="1" customWidth="1"/>
    <col min="12" max="12" width="18.75" bestFit="1" customWidth="1"/>
    <col min="13" max="13" width="15.1640625" bestFit="1" customWidth="1"/>
  </cols>
  <sheetData>
    <row r="1" spans="1:13" x14ac:dyDescent="0.35">
      <c r="A1" s="8" t="s">
        <v>1635</v>
      </c>
    </row>
    <row r="3" spans="1:13" x14ac:dyDescent="0.35">
      <c r="A3" t="s">
        <v>1621</v>
      </c>
      <c r="B3" t="s">
        <v>1622</v>
      </c>
      <c r="C3" t="s">
        <v>1623</v>
      </c>
      <c r="D3" t="s">
        <v>1624</v>
      </c>
      <c r="E3" t="s">
        <v>1625</v>
      </c>
      <c r="F3" t="s">
        <v>1626</v>
      </c>
      <c r="G3" t="s">
        <v>1627</v>
      </c>
      <c r="H3" t="s">
        <v>1628</v>
      </c>
      <c r="I3" t="s">
        <v>1629</v>
      </c>
      <c r="J3" t="s">
        <v>1630</v>
      </c>
      <c r="K3" t="s">
        <v>1631</v>
      </c>
      <c r="L3" t="s">
        <v>1632</v>
      </c>
      <c r="M3" t="s">
        <v>1633</v>
      </c>
    </row>
    <row r="4" spans="1:13" x14ac:dyDescent="0.35">
      <c r="A4" t="s">
        <v>10</v>
      </c>
      <c r="B4">
        <v>1</v>
      </c>
      <c r="C4" t="s">
        <v>11</v>
      </c>
      <c r="D4" t="s">
        <v>12</v>
      </c>
      <c r="E4">
        <v>2012</v>
      </c>
      <c r="F4" t="s">
        <v>13</v>
      </c>
      <c r="G4" t="s">
        <v>14</v>
      </c>
      <c r="H4" t="s">
        <v>15</v>
      </c>
      <c r="I4" t="s">
        <v>16</v>
      </c>
      <c r="J4">
        <v>0.10001350000000001</v>
      </c>
      <c r="K4">
        <v>15.1</v>
      </c>
      <c r="L4">
        <v>145.4786</v>
      </c>
      <c r="M4">
        <v>5</v>
      </c>
    </row>
    <row r="5" spans="1:13" x14ac:dyDescent="0.35">
      <c r="A5" t="s">
        <v>17</v>
      </c>
      <c r="B5">
        <v>2</v>
      </c>
      <c r="C5" t="s">
        <v>18</v>
      </c>
      <c r="D5" t="s">
        <v>19</v>
      </c>
      <c r="E5">
        <v>2022</v>
      </c>
      <c r="F5" t="s">
        <v>20</v>
      </c>
      <c r="G5" t="s">
        <v>21</v>
      </c>
      <c r="H5" t="s">
        <v>15</v>
      </c>
      <c r="I5" t="s">
        <v>22</v>
      </c>
      <c r="J5">
        <v>8.5960510000000004E-3</v>
      </c>
      <c r="K5">
        <v>11.8</v>
      </c>
      <c r="L5">
        <v>115.3492</v>
      </c>
      <c r="M5">
        <v>5</v>
      </c>
    </row>
    <row r="6" spans="1:13" x14ac:dyDescent="0.35">
      <c r="A6" t="s">
        <v>10</v>
      </c>
      <c r="B6">
        <v>3</v>
      </c>
      <c r="C6" t="s">
        <v>23</v>
      </c>
      <c r="D6" t="s">
        <v>24</v>
      </c>
      <c r="E6">
        <v>2016</v>
      </c>
      <c r="F6" t="s">
        <v>25</v>
      </c>
      <c r="G6" t="s">
        <v>14</v>
      </c>
      <c r="H6" t="s">
        <v>26</v>
      </c>
      <c r="I6" t="s">
        <v>16</v>
      </c>
      <c r="J6">
        <v>2.5896485E-2</v>
      </c>
      <c r="K6">
        <v>13.85</v>
      </c>
      <c r="L6">
        <v>165.02099999999999</v>
      </c>
      <c r="M6">
        <v>5</v>
      </c>
    </row>
    <row r="7" spans="1:13" x14ac:dyDescent="0.35">
      <c r="A7" t="s">
        <v>10</v>
      </c>
      <c r="B7">
        <v>4</v>
      </c>
      <c r="C7" t="s">
        <v>27</v>
      </c>
      <c r="D7" t="s">
        <v>28</v>
      </c>
      <c r="E7">
        <v>2014</v>
      </c>
      <c r="F7" t="s">
        <v>29</v>
      </c>
      <c r="G7" t="s">
        <v>21</v>
      </c>
      <c r="H7" t="s">
        <v>30</v>
      </c>
      <c r="I7" t="s">
        <v>16</v>
      </c>
      <c r="J7">
        <v>4.2277866999999997E-2</v>
      </c>
      <c r="K7">
        <v>12.15</v>
      </c>
      <c r="L7">
        <v>126.5046</v>
      </c>
      <c r="M7">
        <v>5</v>
      </c>
    </row>
    <row r="8" spans="1:13" x14ac:dyDescent="0.35">
      <c r="A8" t="s">
        <v>17</v>
      </c>
      <c r="B8">
        <v>5</v>
      </c>
      <c r="C8" t="s">
        <v>31</v>
      </c>
      <c r="D8" t="s">
        <v>32</v>
      </c>
      <c r="E8">
        <v>2015</v>
      </c>
      <c r="F8" t="s">
        <v>33</v>
      </c>
      <c r="G8" t="s">
        <v>34</v>
      </c>
      <c r="H8" t="s">
        <v>26</v>
      </c>
      <c r="I8" t="s">
        <v>16</v>
      </c>
      <c r="J8">
        <v>3.3970195000000002E-2</v>
      </c>
      <c r="K8">
        <v>19.600000000000001</v>
      </c>
      <c r="L8">
        <v>55.1614</v>
      </c>
      <c r="M8">
        <v>5</v>
      </c>
    </row>
    <row r="9" spans="1:13" x14ac:dyDescent="0.35">
      <c r="A9" t="s">
        <v>17</v>
      </c>
      <c r="B9">
        <v>6</v>
      </c>
      <c r="C9" t="s">
        <v>35</v>
      </c>
      <c r="D9" t="s">
        <v>24</v>
      </c>
      <c r="E9">
        <v>2020</v>
      </c>
      <c r="F9" t="s">
        <v>36</v>
      </c>
      <c r="G9" t="s">
        <v>34</v>
      </c>
      <c r="H9" t="s">
        <v>26</v>
      </c>
      <c r="I9" t="s">
        <v>16</v>
      </c>
      <c r="J9">
        <v>5.5054809999999996E-3</v>
      </c>
      <c r="K9">
        <v>8.89</v>
      </c>
      <c r="L9">
        <v>102.4016</v>
      </c>
      <c r="M9">
        <v>5</v>
      </c>
    </row>
    <row r="10" spans="1:13" x14ac:dyDescent="0.35">
      <c r="A10" t="s">
        <v>17</v>
      </c>
      <c r="B10">
        <v>7</v>
      </c>
      <c r="C10" t="s">
        <v>37</v>
      </c>
      <c r="D10" t="s">
        <v>19</v>
      </c>
      <c r="E10">
        <v>2011</v>
      </c>
      <c r="F10" t="s">
        <v>38</v>
      </c>
      <c r="G10" t="s">
        <v>21</v>
      </c>
      <c r="H10" t="s">
        <v>26</v>
      </c>
      <c r="I10" t="s">
        <v>39</v>
      </c>
      <c r="J10">
        <v>9.8312420999999997E-2</v>
      </c>
      <c r="K10">
        <v>11.8</v>
      </c>
      <c r="L10">
        <v>81.461799999999997</v>
      </c>
      <c r="M10">
        <v>5</v>
      </c>
    </row>
    <row r="11" spans="1:13" x14ac:dyDescent="0.35">
      <c r="A11" t="s">
        <v>17</v>
      </c>
      <c r="B11">
        <v>8</v>
      </c>
      <c r="C11" t="s">
        <v>40</v>
      </c>
      <c r="D11" t="s">
        <v>41</v>
      </c>
      <c r="E11">
        <v>2015</v>
      </c>
      <c r="F11" t="s">
        <v>33</v>
      </c>
      <c r="G11" t="s">
        <v>34</v>
      </c>
      <c r="H11" t="s">
        <v>26</v>
      </c>
      <c r="I11" t="s">
        <v>16</v>
      </c>
      <c r="J11">
        <v>2.6903713999999999E-2</v>
      </c>
      <c r="K11">
        <v>19.7</v>
      </c>
      <c r="L11">
        <v>96.072599999999994</v>
      </c>
      <c r="M11">
        <v>5</v>
      </c>
    </row>
    <row r="12" spans="1:13" x14ac:dyDescent="0.35">
      <c r="A12" t="s">
        <v>17</v>
      </c>
      <c r="B12">
        <v>9</v>
      </c>
      <c r="C12" t="s">
        <v>42</v>
      </c>
      <c r="D12" t="s">
        <v>12</v>
      </c>
      <c r="E12">
        <v>2014</v>
      </c>
      <c r="F12" t="s">
        <v>29</v>
      </c>
      <c r="G12" t="s">
        <v>21</v>
      </c>
      <c r="H12" t="s">
        <v>30</v>
      </c>
      <c r="I12" t="s">
        <v>16</v>
      </c>
      <c r="J12">
        <v>2.4129332E-2</v>
      </c>
      <c r="K12">
        <v>20.75</v>
      </c>
      <c r="L12">
        <v>124.173</v>
      </c>
      <c r="M12">
        <v>5</v>
      </c>
    </row>
    <row r="13" spans="1:13" x14ac:dyDescent="0.35">
      <c r="A13" t="s">
        <v>17</v>
      </c>
      <c r="B13">
        <v>10</v>
      </c>
      <c r="C13" t="s">
        <v>43</v>
      </c>
      <c r="D13" t="s">
        <v>28</v>
      </c>
      <c r="E13">
        <v>2018</v>
      </c>
      <c r="F13" t="s">
        <v>44</v>
      </c>
      <c r="G13" t="s">
        <v>21</v>
      </c>
      <c r="H13" t="s">
        <v>15</v>
      </c>
      <c r="I13" t="s">
        <v>45</v>
      </c>
      <c r="J13">
        <v>0.101561568</v>
      </c>
      <c r="L13">
        <v>181.92920000000001</v>
      </c>
      <c r="M13">
        <v>5</v>
      </c>
    </row>
    <row r="14" spans="1:13" x14ac:dyDescent="0.35">
      <c r="A14" t="s">
        <v>17</v>
      </c>
      <c r="B14">
        <v>11</v>
      </c>
      <c r="C14" t="s">
        <v>46</v>
      </c>
      <c r="D14" t="s">
        <v>47</v>
      </c>
      <c r="E14">
        <v>2018</v>
      </c>
      <c r="F14" t="s">
        <v>44</v>
      </c>
      <c r="G14" t="s">
        <v>21</v>
      </c>
      <c r="H14" t="s">
        <v>15</v>
      </c>
      <c r="I14" t="s">
        <v>45</v>
      </c>
      <c r="J14">
        <v>8.4554568999999996E-2</v>
      </c>
      <c r="L14">
        <v>109.8912</v>
      </c>
      <c r="M14">
        <v>5</v>
      </c>
    </row>
    <row r="15" spans="1:13" x14ac:dyDescent="0.35">
      <c r="A15" t="s">
        <v>17</v>
      </c>
      <c r="B15">
        <v>12</v>
      </c>
      <c r="C15" t="s">
        <v>48</v>
      </c>
      <c r="D15" t="s">
        <v>19</v>
      </c>
      <c r="E15">
        <v>2017</v>
      </c>
      <c r="F15" t="s">
        <v>49</v>
      </c>
      <c r="G15" t="s">
        <v>34</v>
      </c>
      <c r="H15" t="s">
        <v>26</v>
      </c>
      <c r="I15" t="s">
        <v>16</v>
      </c>
      <c r="J15">
        <v>5.2044976E-2</v>
      </c>
      <c r="K15">
        <v>18.850000000000001</v>
      </c>
      <c r="L15">
        <v>192.18459999999999</v>
      </c>
      <c r="M15">
        <v>5</v>
      </c>
    </row>
    <row r="16" spans="1:13" x14ac:dyDescent="0.35">
      <c r="A16" t="s">
        <v>17</v>
      </c>
      <c r="B16">
        <v>13</v>
      </c>
      <c r="C16" t="s">
        <v>50</v>
      </c>
      <c r="D16" t="s">
        <v>12</v>
      </c>
      <c r="E16">
        <v>2022</v>
      </c>
      <c r="F16" t="s">
        <v>20</v>
      </c>
      <c r="G16" t="s">
        <v>21</v>
      </c>
      <c r="H16" t="s">
        <v>15</v>
      </c>
      <c r="I16" t="s">
        <v>22</v>
      </c>
      <c r="J16">
        <v>0.12893766100000001</v>
      </c>
      <c r="K16">
        <v>17.100000000000001</v>
      </c>
      <c r="L16">
        <v>112.3886</v>
      </c>
      <c r="M16">
        <v>5</v>
      </c>
    </row>
    <row r="17" spans="1:13" x14ac:dyDescent="0.35">
      <c r="A17" t="s">
        <v>17</v>
      </c>
      <c r="B17">
        <v>14</v>
      </c>
      <c r="C17" t="s">
        <v>51</v>
      </c>
      <c r="D17" t="s">
        <v>41</v>
      </c>
      <c r="E17">
        <v>2014</v>
      </c>
      <c r="F17" t="s">
        <v>29</v>
      </c>
      <c r="G17" t="s">
        <v>21</v>
      </c>
      <c r="H17" t="s">
        <v>30</v>
      </c>
      <c r="I17" t="s">
        <v>16</v>
      </c>
      <c r="J17">
        <v>9.0486828000000005E-2</v>
      </c>
      <c r="K17">
        <v>16.350000000000001</v>
      </c>
      <c r="L17">
        <v>195.21100000000001</v>
      </c>
      <c r="M17">
        <v>5</v>
      </c>
    </row>
    <row r="18" spans="1:13" x14ac:dyDescent="0.35">
      <c r="A18" t="s">
        <v>17</v>
      </c>
      <c r="B18">
        <v>15</v>
      </c>
      <c r="C18" t="s">
        <v>52</v>
      </c>
      <c r="D18" t="s">
        <v>53</v>
      </c>
      <c r="E18">
        <v>2018</v>
      </c>
      <c r="F18" t="s">
        <v>44</v>
      </c>
      <c r="G18" t="s">
        <v>21</v>
      </c>
      <c r="H18" t="s">
        <v>15</v>
      </c>
      <c r="I18" t="s">
        <v>45</v>
      </c>
      <c r="J18">
        <v>3.2928239999999998E-2</v>
      </c>
      <c r="L18">
        <v>173.1738</v>
      </c>
      <c r="M18">
        <v>5</v>
      </c>
    </row>
    <row r="19" spans="1:13" x14ac:dyDescent="0.35">
      <c r="A19" t="s">
        <v>10</v>
      </c>
      <c r="B19">
        <v>16</v>
      </c>
      <c r="C19" t="s">
        <v>54</v>
      </c>
      <c r="D19" t="s">
        <v>12</v>
      </c>
      <c r="E19">
        <v>2017</v>
      </c>
      <c r="F19" t="s">
        <v>49</v>
      </c>
      <c r="G19" t="s">
        <v>1634</v>
      </c>
      <c r="H19" t="s">
        <v>26</v>
      </c>
      <c r="I19" t="s">
        <v>16</v>
      </c>
      <c r="J19">
        <v>1.8801549000000001E-2</v>
      </c>
      <c r="K19">
        <v>20.25</v>
      </c>
      <c r="L19">
        <v>222.1772</v>
      </c>
      <c r="M19">
        <v>5</v>
      </c>
    </row>
    <row r="20" spans="1:13" x14ac:dyDescent="0.35">
      <c r="A20" t="s">
        <v>17</v>
      </c>
      <c r="B20">
        <v>17</v>
      </c>
      <c r="C20" t="s">
        <v>55</v>
      </c>
      <c r="D20" t="s">
        <v>56</v>
      </c>
      <c r="E20">
        <v>2022</v>
      </c>
      <c r="F20" t="s">
        <v>20</v>
      </c>
      <c r="G20" t="s">
        <v>21</v>
      </c>
      <c r="H20" t="s">
        <v>15</v>
      </c>
      <c r="I20" t="s">
        <v>22</v>
      </c>
      <c r="J20">
        <v>0.14702383399999999</v>
      </c>
      <c r="K20">
        <v>17.850000000000001</v>
      </c>
      <c r="L20">
        <v>93.743600000000001</v>
      </c>
      <c r="M20">
        <v>5</v>
      </c>
    </row>
    <row r="21" spans="1:13" x14ac:dyDescent="0.35">
      <c r="A21" t="s">
        <v>17</v>
      </c>
      <c r="B21">
        <v>18</v>
      </c>
      <c r="C21" t="s">
        <v>57</v>
      </c>
      <c r="D21" t="s">
        <v>41</v>
      </c>
      <c r="E21">
        <v>2012</v>
      </c>
      <c r="F21" t="s">
        <v>13</v>
      </c>
      <c r="G21" t="s">
        <v>14</v>
      </c>
      <c r="H21" t="s">
        <v>15</v>
      </c>
      <c r="I21" t="s">
        <v>16</v>
      </c>
      <c r="J21">
        <v>7.7628053000000002E-2</v>
      </c>
      <c r="K21">
        <v>19.2</v>
      </c>
      <c r="L21">
        <v>197.61099999999999</v>
      </c>
      <c r="M21">
        <v>5</v>
      </c>
    </row>
    <row r="22" spans="1:13" x14ac:dyDescent="0.35">
      <c r="A22" t="s">
        <v>17</v>
      </c>
      <c r="B22">
        <v>19</v>
      </c>
      <c r="C22" t="s">
        <v>58</v>
      </c>
      <c r="D22" t="s">
        <v>12</v>
      </c>
      <c r="E22">
        <v>2018</v>
      </c>
      <c r="F22" t="s">
        <v>44</v>
      </c>
      <c r="G22" t="s">
        <v>21</v>
      </c>
      <c r="H22" t="s">
        <v>15</v>
      </c>
      <c r="I22" t="s">
        <v>45</v>
      </c>
      <c r="J22">
        <v>0.18251488099999999</v>
      </c>
      <c r="L22">
        <v>98.77</v>
      </c>
      <c r="M22">
        <v>5</v>
      </c>
    </row>
    <row r="23" spans="1:13" x14ac:dyDescent="0.35">
      <c r="A23" t="s">
        <v>17</v>
      </c>
      <c r="B23">
        <v>20</v>
      </c>
      <c r="C23" t="s">
        <v>59</v>
      </c>
      <c r="D23" t="s">
        <v>60</v>
      </c>
      <c r="E23">
        <v>2022</v>
      </c>
      <c r="F23" t="s">
        <v>20</v>
      </c>
      <c r="G23" t="s">
        <v>21</v>
      </c>
      <c r="H23" t="s">
        <v>15</v>
      </c>
      <c r="I23" t="s">
        <v>22</v>
      </c>
      <c r="J23">
        <v>1.6895292999999999E-2</v>
      </c>
      <c r="K23">
        <v>12.1</v>
      </c>
      <c r="L23">
        <v>178.566</v>
      </c>
      <c r="M23">
        <v>5</v>
      </c>
    </row>
    <row r="24" spans="1:13" x14ac:dyDescent="0.35">
      <c r="A24" t="s">
        <v>10</v>
      </c>
      <c r="B24">
        <v>21</v>
      </c>
      <c r="C24" t="s">
        <v>61</v>
      </c>
      <c r="D24" t="s">
        <v>12</v>
      </c>
      <c r="E24">
        <v>2018</v>
      </c>
      <c r="F24" t="s">
        <v>44</v>
      </c>
      <c r="G24" t="s">
        <v>21</v>
      </c>
      <c r="H24" t="s">
        <v>15</v>
      </c>
      <c r="I24" t="s">
        <v>45</v>
      </c>
      <c r="J24">
        <v>0</v>
      </c>
      <c r="L24">
        <v>60.2194</v>
      </c>
      <c r="M24">
        <v>5</v>
      </c>
    </row>
    <row r="25" spans="1:13" x14ac:dyDescent="0.35">
      <c r="A25" t="s">
        <v>17</v>
      </c>
      <c r="B25">
        <v>22</v>
      </c>
      <c r="C25" t="s">
        <v>62</v>
      </c>
      <c r="D25" t="s">
        <v>63</v>
      </c>
      <c r="E25">
        <v>2018</v>
      </c>
      <c r="F25" t="s">
        <v>44</v>
      </c>
      <c r="G25" t="s">
        <v>21</v>
      </c>
      <c r="H25" t="s">
        <v>15</v>
      </c>
      <c r="I25" t="s">
        <v>45</v>
      </c>
      <c r="J25">
        <v>2.6916794000000001E-2</v>
      </c>
      <c r="L25">
        <v>50.9666</v>
      </c>
      <c r="M25">
        <v>5</v>
      </c>
    </row>
    <row r="26" spans="1:13" x14ac:dyDescent="0.35">
      <c r="A26" t="s">
        <v>17</v>
      </c>
      <c r="B26">
        <v>23</v>
      </c>
      <c r="C26" t="s">
        <v>64</v>
      </c>
      <c r="D26" t="s">
        <v>24</v>
      </c>
      <c r="E26">
        <v>2022</v>
      </c>
      <c r="F26" t="s">
        <v>20</v>
      </c>
      <c r="G26" t="s">
        <v>21</v>
      </c>
      <c r="H26" t="s">
        <v>15</v>
      </c>
      <c r="I26" t="s">
        <v>22</v>
      </c>
      <c r="J26">
        <v>2.2976496999999999E-2</v>
      </c>
      <c r="K26">
        <v>6.85</v>
      </c>
      <c r="L26">
        <v>261.65940000000001</v>
      </c>
      <c r="M26">
        <v>5</v>
      </c>
    </row>
    <row r="27" spans="1:13" x14ac:dyDescent="0.35">
      <c r="A27" t="s">
        <v>17</v>
      </c>
      <c r="B27">
        <v>24</v>
      </c>
      <c r="C27" t="s">
        <v>65</v>
      </c>
      <c r="D27" t="s">
        <v>66</v>
      </c>
      <c r="E27">
        <v>2022</v>
      </c>
      <c r="F27" t="s">
        <v>20</v>
      </c>
      <c r="G27" t="s">
        <v>21</v>
      </c>
      <c r="H27" t="s">
        <v>15</v>
      </c>
      <c r="I27" t="s">
        <v>22</v>
      </c>
      <c r="J27">
        <v>4.2413704000000003E-2</v>
      </c>
      <c r="K27">
        <v>17.25</v>
      </c>
      <c r="L27">
        <v>173.1764</v>
      </c>
      <c r="M27">
        <v>5</v>
      </c>
    </row>
    <row r="28" spans="1:13" x14ac:dyDescent="0.35">
      <c r="A28" t="s">
        <v>10</v>
      </c>
      <c r="B28">
        <v>25</v>
      </c>
      <c r="C28" t="s">
        <v>67</v>
      </c>
      <c r="D28" t="s">
        <v>66</v>
      </c>
      <c r="E28">
        <v>2020</v>
      </c>
      <c r="F28" t="s">
        <v>36</v>
      </c>
      <c r="G28" t="s">
        <v>34</v>
      </c>
      <c r="H28" t="s">
        <v>15</v>
      </c>
      <c r="I28" t="s">
        <v>16</v>
      </c>
      <c r="J28">
        <v>6.5431917000000006E-2</v>
      </c>
      <c r="K28">
        <v>16</v>
      </c>
      <c r="L28">
        <v>76.198599999999999</v>
      </c>
      <c r="M28">
        <v>5</v>
      </c>
    </row>
    <row r="29" spans="1:13" x14ac:dyDescent="0.35">
      <c r="A29" t="s">
        <v>17</v>
      </c>
      <c r="B29">
        <v>26</v>
      </c>
      <c r="C29" t="s">
        <v>68</v>
      </c>
      <c r="D29" t="s">
        <v>24</v>
      </c>
      <c r="E29">
        <v>2020</v>
      </c>
      <c r="F29" t="s">
        <v>36</v>
      </c>
      <c r="G29" t="s">
        <v>34</v>
      </c>
      <c r="H29" t="s">
        <v>15</v>
      </c>
      <c r="I29" t="s">
        <v>16</v>
      </c>
      <c r="J29">
        <v>0.140241213</v>
      </c>
      <c r="K29">
        <v>13.35</v>
      </c>
      <c r="L29">
        <v>150.23920000000001</v>
      </c>
      <c r="M29">
        <v>5</v>
      </c>
    </row>
    <row r="30" spans="1:13" x14ac:dyDescent="0.35">
      <c r="A30" t="s">
        <v>17</v>
      </c>
      <c r="B30">
        <v>27</v>
      </c>
      <c r="C30" t="s">
        <v>69</v>
      </c>
      <c r="D30" t="s">
        <v>24</v>
      </c>
      <c r="E30">
        <v>2017</v>
      </c>
      <c r="F30" t="s">
        <v>49</v>
      </c>
      <c r="G30" t="s">
        <v>34</v>
      </c>
      <c r="H30" t="s">
        <v>26</v>
      </c>
      <c r="I30" t="s">
        <v>16</v>
      </c>
      <c r="J30">
        <v>3.3935576000000002E-2</v>
      </c>
      <c r="K30">
        <v>6.6950000000000003</v>
      </c>
      <c r="L30">
        <v>221.94560000000001</v>
      </c>
      <c r="M30">
        <v>5</v>
      </c>
    </row>
    <row r="31" spans="1:13" x14ac:dyDescent="0.35">
      <c r="A31" t="s">
        <v>10</v>
      </c>
      <c r="B31">
        <v>28</v>
      </c>
      <c r="C31" t="s">
        <v>70</v>
      </c>
      <c r="D31" t="s">
        <v>12</v>
      </c>
      <c r="E31">
        <v>2018</v>
      </c>
      <c r="F31" t="s">
        <v>44</v>
      </c>
      <c r="G31" t="s">
        <v>21</v>
      </c>
      <c r="H31" t="s">
        <v>15</v>
      </c>
      <c r="I31" t="s">
        <v>45</v>
      </c>
      <c r="J31">
        <v>1.6516275E-2</v>
      </c>
      <c r="L31">
        <v>47.403399999999998</v>
      </c>
      <c r="M31">
        <v>5</v>
      </c>
    </row>
    <row r="32" spans="1:13" x14ac:dyDescent="0.35">
      <c r="A32" t="s">
        <v>17</v>
      </c>
      <c r="B32">
        <v>29</v>
      </c>
      <c r="C32" t="s">
        <v>71</v>
      </c>
      <c r="D32" t="s">
        <v>24</v>
      </c>
      <c r="E32">
        <v>2016</v>
      </c>
      <c r="F32" t="s">
        <v>25</v>
      </c>
      <c r="G32" t="s">
        <v>14</v>
      </c>
      <c r="H32" t="s">
        <v>26</v>
      </c>
      <c r="I32" t="s">
        <v>16</v>
      </c>
      <c r="J32">
        <v>2.6537206000000001E-2</v>
      </c>
      <c r="K32">
        <v>16.600000000000001</v>
      </c>
      <c r="L32">
        <v>57.261400000000002</v>
      </c>
      <c r="M32">
        <v>5</v>
      </c>
    </row>
    <row r="33" spans="1:13" x14ac:dyDescent="0.35">
      <c r="A33" t="s">
        <v>10</v>
      </c>
      <c r="B33">
        <v>30</v>
      </c>
      <c r="C33" t="s">
        <v>72</v>
      </c>
      <c r="D33" t="s">
        <v>73</v>
      </c>
      <c r="E33">
        <v>2012</v>
      </c>
      <c r="F33" t="s">
        <v>13</v>
      </c>
      <c r="G33" t="s">
        <v>14</v>
      </c>
      <c r="H33" t="s">
        <v>15</v>
      </c>
      <c r="I33" t="s">
        <v>16</v>
      </c>
      <c r="J33">
        <v>0.131128467</v>
      </c>
      <c r="K33">
        <v>6.92</v>
      </c>
      <c r="L33">
        <v>93.180400000000006</v>
      </c>
      <c r="M33">
        <v>5</v>
      </c>
    </row>
    <row r="34" spans="1:13" x14ac:dyDescent="0.35">
      <c r="A34" t="s">
        <v>17</v>
      </c>
      <c r="B34">
        <v>31</v>
      </c>
      <c r="C34" t="s">
        <v>74</v>
      </c>
      <c r="D34" t="s">
        <v>41</v>
      </c>
      <c r="E34">
        <v>2016</v>
      </c>
      <c r="F34" t="s">
        <v>25</v>
      </c>
      <c r="G34" t="s">
        <v>14</v>
      </c>
      <c r="H34" t="s">
        <v>26</v>
      </c>
      <c r="I34" t="s">
        <v>16</v>
      </c>
      <c r="J34">
        <v>8.0640478000000002E-2</v>
      </c>
      <c r="K34">
        <v>5.82</v>
      </c>
      <c r="L34">
        <v>167.779</v>
      </c>
      <c r="M34">
        <v>5</v>
      </c>
    </row>
    <row r="35" spans="1:13" x14ac:dyDescent="0.35">
      <c r="A35" t="s">
        <v>17</v>
      </c>
      <c r="B35">
        <v>32</v>
      </c>
      <c r="C35" t="s">
        <v>75</v>
      </c>
      <c r="D35" t="s">
        <v>19</v>
      </c>
      <c r="E35">
        <v>2014</v>
      </c>
      <c r="F35" t="s">
        <v>29</v>
      </c>
      <c r="G35" t="s">
        <v>21</v>
      </c>
      <c r="H35" t="s">
        <v>30</v>
      </c>
      <c r="I35" t="s">
        <v>16</v>
      </c>
      <c r="J35">
        <v>1.9464180000000001E-2</v>
      </c>
      <c r="K35">
        <v>14.8</v>
      </c>
      <c r="L35">
        <v>196.3794</v>
      </c>
      <c r="M35">
        <v>5</v>
      </c>
    </row>
    <row r="36" spans="1:13" x14ac:dyDescent="0.35">
      <c r="A36" t="s">
        <v>17</v>
      </c>
      <c r="B36">
        <v>33</v>
      </c>
      <c r="C36" t="s">
        <v>76</v>
      </c>
      <c r="D36" t="s">
        <v>60</v>
      </c>
      <c r="E36">
        <v>2014</v>
      </c>
      <c r="F36" t="s">
        <v>29</v>
      </c>
      <c r="G36" t="s">
        <v>21</v>
      </c>
      <c r="H36" t="s">
        <v>30</v>
      </c>
      <c r="I36" t="s">
        <v>16</v>
      </c>
      <c r="J36">
        <v>4.6545785999999999E-2</v>
      </c>
      <c r="K36">
        <v>10.1</v>
      </c>
      <c r="L36">
        <v>59.9878</v>
      </c>
      <c r="M36">
        <v>5</v>
      </c>
    </row>
    <row r="37" spans="1:13" x14ac:dyDescent="0.35">
      <c r="A37" t="s">
        <v>17</v>
      </c>
      <c r="B37">
        <v>34</v>
      </c>
      <c r="C37" t="s">
        <v>77</v>
      </c>
      <c r="D37" t="s">
        <v>41</v>
      </c>
      <c r="E37">
        <v>2014</v>
      </c>
      <c r="F37" t="s">
        <v>29</v>
      </c>
      <c r="G37" t="s">
        <v>21</v>
      </c>
      <c r="H37" t="s">
        <v>30</v>
      </c>
      <c r="I37" t="s">
        <v>16</v>
      </c>
      <c r="J37">
        <v>0.18468975600000001</v>
      </c>
      <c r="K37">
        <v>7.67</v>
      </c>
      <c r="L37">
        <v>35.421599999999998</v>
      </c>
      <c r="M37">
        <v>5</v>
      </c>
    </row>
    <row r="38" spans="1:13" x14ac:dyDescent="0.35">
      <c r="A38" t="s">
        <v>17</v>
      </c>
      <c r="B38">
        <v>35</v>
      </c>
      <c r="C38" t="s">
        <v>78</v>
      </c>
      <c r="D38" t="s">
        <v>47</v>
      </c>
      <c r="E38">
        <v>2020</v>
      </c>
      <c r="F38" t="s">
        <v>36</v>
      </c>
      <c r="G38" t="s">
        <v>34</v>
      </c>
      <c r="H38" t="s">
        <v>15</v>
      </c>
      <c r="I38" t="s">
        <v>16</v>
      </c>
      <c r="J38">
        <v>2.5342692E-2</v>
      </c>
      <c r="K38">
        <v>15.6</v>
      </c>
      <c r="L38">
        <v>174.30539999999999</v>
      </c>
      <c r="M38">
        <v>5</v>
      </c>
    </row>
    <row r="39" spans="1:13" x14ac:dyDescent="0.35">
      <c r="A39" t="s">
        <v>17</v>
      </c>
      <c r="B39">
        <v>36</v>
      </c>
      <c r="C39" t="s">
        <v>79</v>
      </c>
      <c r="D39" t="s">
        <v>24</v>
      </c>
      <c r="E39">
        <v>2014</v>
      </c>
      <c r="F39" t="s">
        <v>29</v>
      </c>
      <c r="G39" t="s">
        <v>21</v>
      </c>
      <c r="H39" t="s">
        <v>30</v>
      </c>
      <c r="I39" t="s">
        <v>16</v>
      </c>
      <c r="J39">
        <v>3.7923509000000001E-2</v>
      </c>
      <c r="K39">
        <v>9.31</v>
      </c>
      <c r="L39">
        <v>61.651000000000003</v>
      </c>
      <c r="M39">
        <v>5</v>
      </c>
    </row>
    <row r="40" spans="1:13" x14ac:dyDescent="0.35">
      <c r="A40" t="s">
        <v>17</v>
      </c>
      <c r="B40">
        <v>37</v>
      </c>
      <c r="C40" t="s">
        <v>80</v>
      </c>
      <c r="D40" t="s">
        <v>12</v>
      </c>
      <c r="E40">
        <v>2015</v>
      </c>
      <c r="F40" t="s">
        <v>33</v>
      </c>
      <c r="G40" t="s">
        <v>34</v>
      </c>
      <c r="H40" t="s">
        <v>15</v>
      </c>
      <c r="I40" t="s">
        <v>16</v>
      </c>
      <c r="J40">
        <v>0.121848436</v>
      </c>
      <c r="K40">
        <v>11.8</v>
      </c>
      <c r="L40">
        <v>46.840200000000003</v>
      </c>
      <c r="M40">
        <v>5</v>
      </c>
    </row>
    <row r="41" spans="1:13" x14ac:dyDescent="0.35">
      <c r="A41" t="s">
        <v>10</v>
      </c>
      <c r="B41">
        <v>38</v>
      </c>
      <c r="C41" t="s">
        <v>81</v>
      </c>
      <c r="D41" t="s">
        <v>47</v>
      </c>
      <c r="E41">
        <v>2015</v>
      </c>
      <c r="F41" t="s">
        <v>33</v>
      </c>
      <c r="G41" t="s">
        <v>34</v>
      </c>
      <c r="H41" t="s">
        <v>15</v>
      </c>
      <c r="I41" t="s">
        <v>16</v>
      </c>
      <c r="J41">
        <v>3.8029746000000003E-2</v>
      </c>
      <c r="K41">
        <v>13.15</v>
      </c>
      <c r="L41">
        <v>88.685599999999994</v>
      </c>
      <c r="M41">
        <v>5</v>
      </c>
    </row>
    <row r="42" spans="1:13" x14ac:dyDescent="0.35">
      <c r="A42" t="s">
        <v>17</v>
      </c>
      <c r="B42">
        <v>39</v>
      </c>
      <c r="C42" t="s">
        <v>82</v>
      </c>
      <c r="D42" t="s">
        <v>12</v>
      </c>
      <c r="E42">
        <v>2012</v>
      </c>
      <c r="F42" t="s">
        <v>13</v>
      </c>
      <c r="G42" t="s">
        <v>14</v>
      </c>
      <c r="H42" t="s">
        <v>15</v>
      </c>
      <c r="I42" t="s">
        <v>16</v>
      </c>
      <c r="J42">
        <v>5.7485328000000002E-2</v>
      </c>
      <c r="K42">
        <v>16.25</v>
      </c>
      <c r="L42">
        <v>126.2046</v>
      </c>
      <c r="M42">
        <v>5</v>
      </c>
    </row>
    <row r="43" spans="1:13" x14ac:dyDescent="0.35">
      <c r="A43" t="s">
        <v>10</v>
      </c>
      <c r="B43">
        <v>40</v>
      </c>
      <c r="C43" t="s">
        <v>83</v>
      </c>
      <c r="D43" t="s">
        <v>53</v>
      </c>
      <c r="E43">
        <v>2016</v>
      </c>
      <c r="F43" t="s">
        <v>25</v>
      </c>
      <c r="G43" t="s">
        <v>14</v>
      </c>
      <c r="H43" t="s">
        <v>26</v>
      </c>
      <c r="I43" t="s">
        <v>16</v>
      </c>
      <c r="J43">
        <v>8.5274987999999996E-2</v>
      </c>
      <c r="K43">
        <v>13.85</v>
      </c>
      <c r="L43">
        <v>119.61239999999999</v>
      </c>
      <c r="M43">
        <v>5</v>
      </c>
    </row>
    <row r="44" spans="1:13" x14ac:dyDescent="0.35">
      <c r="A44" t="s">
        <v>10</v>
      </c>
      <c r="B44">
        <v>41</v>
      </c>
      <c r="C44" t="s">
        <v>84</v>
      </c>
      <c r="D44" t="s">
        <v>66</v>
      </c>
      <c r="E44">
        <v>2014</v>
      </c>
      <c r="F44" t="s">
        <v>29</v>
      </c>
      <c r="G44" t="s">
        <v>21</v>
      </c>
      <c r="H44" t="s">
        <v>30</v>
      </c>
      <c r="I44" t="s">
        <v>16</v>
      </c>
      <c r="J44">
        <v>0.108148913</v>
      </c>
      <c r="K44">
        <v>6.75</v>
      </c>
      <c r="L44">
        <v>95.675200000000004</v>
      </c>
      <c r="M44">
        <v>5</v>
      </c>
    </row>
    <row r="45" spans="1:13" x14ac:dyDescent="0.35">
      <c r="A45" t="s">
        <v>10</v>
      </c>
      <c r="B45">
        <v>42</v>
      </c>
      <c r="C45" t="s">
        <v>85</v>
      </c>
      <c r="D45" t="s">
        <v>12</v>
      </c>
      <c r="E45">
        <v>2018</v>
      </c>
      <c r="F45" t="s">
        <v>44</v>
      </c>
      <c r="G45" t="s">
        <v>21</v>
      </c>
      <c r="H45" t="s">
        <v>15</v>
      </c>
      <c r="I45" t="s">
        <v>45</v>
      </c>
      <c r="J45">
        <v>1.8838680999999999E-2</v>
      </c>
      <c r="L45">
        <v>62.953600000000002</v>
      </c>
      <c r="M45">
        <v>5</v>
      </c>
    </row>
    <row r="46" spans="1:13" x14ac:dyDescent="0.35">
      <c r="A46" t="s">
        <v>17</v>
      </c>
      <c r="B46">
        <v>43</v>
      </c>
      <c r="C46" t="s">
        <v>86</v>
      </c>
      <c r="D46" t="s">
        <v>60</v>
      </c>
      <c r="E46">
        <v>2015</v>
      </c>
      <c r="F46" t="s">
        <v>33</v>
      </c>
      <c r="G46" t="s">
        <v>34</v>
      </c>
      <c r="H46" t="s">
        <v>15</v>
      </c>
      <c r="I46" t="s">
        <v>16</v>
      </c>
      <c r="J46">
        <v>4.8115542999999997E-2</v>
      </c>
      <c r="K46">
        <v>10.5</v>
      </c>
      <c r="L46">
        <v>159.09460000000001</v>
      </c>
      <c r="M46">
        <v>5</v>
      </c>
    </row>
    <row r="47" spans="1:13" x14ac:dyDescent="0.35">
      <c r="A47" t="s">
        <v>17</v>
      </c>
      <c r="B47">
        <v>44</v>
      </c>
      <c r="C47" t="s">
        <v>87</v>
      </c>
      <c r="D47" t="s">
        <v>47</v>
      </c>
      <c r="E47">
        <v>2012</v>
      </c>
      <c r="F47" t="s">
        <v>13</v>
      </c>
      <c r="G47" t="s">
        <v>14</v>
      </c>
      <c r="H47" t="s">
        <v>15</v>
      </c>
      <c r="I47" t="s">
        <v>16</v>
      </c>
      <c r="J47">
        <v>0.17462134300000001</v>
      </c>
      <c r="K47">
        <v>9.3000000000000007</v>
      </c>
      <c r="L47">
        <v>104.29640000000001</v>
      </c>
      <c r="M47">
        <v>5</v>
      </c>
    </row>
    <row r="48" spans="1:13" x14ac:dyDescent="0.35">
      <c r="A48" t="s">
        <v>10</v>
      </c>
      <c r="B48">
        <v>45</v>
      </c>
      <c r="C48" t="s">
        <v>88</v>
      </c>
      <c r="D48" t="s">
        <v>73</v>
      </c>
      <c r="E48">
        <v>2011</v>
      </c>
      <c r="F48" t="s">
        <v>38</v>
      </c>
      <c r="G48" t="s">
        <v>21</v>
      </c>
      <c r="H48" t="s">
        <v>15</v>
      </c>
      <c r="I48" t="s">
        <v>39</v>
      </c>
      <c r="J48">
        <v>0.10599465399999999</v>
      </c>
      <c r="K48">
        <v>20.75</v>
      </c>
      <c r="L48">
        <v>150.56819999999999</v>
      </c>
      <c r="M48">
        <v>5</v>
      </c>
    </row>
    <row r="49" spans="1:13" x14ac:dyDescent="0.35">
      <c r="A49" t="s">
        <v>17</v>
      </c>
      <c r="B49">
        <v>46</v>
      </c>
      <c r="C49" t="s">
        <v>89</v>
      </c>
      <c r="D49" t="s">
        <v>63</v>
      </c>
      <c r="E49">
        <v>2014</v>
      </c>
      <c r="F49" t="s">
        <v>29</v>
      </c>
      <c r="G49" t="s">
        <v>21</v>
      </c>
      <c r="H49" t="s">
        <v>30</v>
      </c>
      <c r="I49" t="s">
        <v>16</v>
      </c>
      <c r="J49">
        <v>0.18250177300000001</v>
      </c>
      <c r="K49">
        <v>19.2</v>
      </c>
      <c r="L49">
        <v>239.21960000000001</v>
      </c>
      <c r="M49">
        <v>5</v>
      </c>
    </row>
    <row r="50" spans="1:13" x14ac:dyDescent="0.35">
      <c r="A50" t="s">
        <v>17</v>
      </c>
      <c r="B50">
        <v>47</v>
      </c>
      <c r="C50" t="s">
        <v>90</v>
      </c>
      <c r="D50" t="s">
        <v>41</v>
      </c>
      <c r="E50">
        <v>2017</v>
      </c>
      <c r="F50" t="s">
        <v>49</v>
      </c>
      <c r="G50" t="s">
        <v>34</v>
      </c>
      <c r="H50" t="s">
        <v>26</v>
      </c>
      <c r="I50" t="s">
        <v>16</v>
      </c>
      <c r="J50">
        <v>4.8931174000000001E-2</v>
      </c>
      <c r="K50">
        <v>18.100000000000001</v>
      </c>
      <c r="L50">
        <v>127.3336</v>
      </c>
      <c r="M50">
        <v>5</v>
      </c>
    </row>
    <row r="51" spans="1:13" x14ac:dyDescent="0.35">
      <c r="A51" t="s">
        <v>17</v>
      </c>
      <c r="B51">
        <v>48</v>
      </c>
      <c r="C51" t="s">
        <v>91</v>
      </c>
      <c r="D51" t="s">
        <v>24</v>
      </c>
      <c r="E51">
        <v>2012</v>
      </c>
      <c r="F51" t="s">
        <v>13</v>
      </c>
      <c r="G51" t="s">
        <v>14</v>
      </c>
      <c r="H51" t="s">
        <v>15</v>
      </c>
      <c r="I51" t="s">
        <v>16</v>
      </c>
      <c r="J51">
        <v>1.3658248E-2</v>
      </c>
      <c r="K51">
        <v>17.5</v>
      </c>
      <c r="L51">
        <v>256.3304</v>
      </c>
      <c r="M51">
        <v>5</v>
      </c>
    </row>
    <row r="52" spans="1:13" x14ac:dyDescent="0.35">
      <c r="A52" t="s">
        <v>17</v>
      </c>
      <c r="B52">
        <v>49</v>
      </c>
      <c r="C52" t="s">
        <v>92</v>
      </c>
      <c r="D52" t="s">
        <v>41</v>
      </c>
      <c r="E52">
        <v>2012</v>
      </c>
      <c r="F52" t="s">
        <v>13</v>
      </c>
      <c r="G52" t="s">
        <v>14</v>
      </c>
      <c r="H52" t="s">
        <v>15</v>
      </c>
      <c r="I52" t="s">
        <v>16</v>
      </c>
      <c r="J52">
        <v>1.1305479E-2</v>
      </c>
      <c r="K52">
        <v>10.5</v>
      </c>
      <c r="L52">
        <v>235.5248</v>
      </c>
      <c r="M52">
        <v>5</v>
      </c>
    </row>
    <row r="53" spans="1:13" x14ac:dyDescent="0.35">
      <c r="A53" t="s">
        <v>17</v>
      </c>
      <c r="B53">
        <v>50</v>
      </c>
      <c r="C53" t="s">
        <v>93</v>
      </c>
      <c r="D53" t="s">
        <v>94</v>
      </c>
      <c r="E53">
        <v>2012</v>
      </c>
      <c r="F53" t="s">
        <v>13</v>
      </c>
      <c r="G53" t="s">
        <v>14</v>
      </c>
      <c r="H53" t="s">
        <v>15</v>
      </c>
      <c r="I53" t="s">
        <v>16</v>
      </c>
      <c r="J53">
        <v>1.4653896E-2</v>
      </c>
      <c r="K53">
        <v>7.9749999999999996</v>
      </c>
      <c r="L53">
        <v>82.424999999999997</v>
      </c>
      <c r="M53">
        <v>5</v>
      </c>
    </row>
    <row r="54" spans="1:13" x14ac:dyDescent="0.35">
      <c r="A54" t="s">
        <v>17</v>
      </c>
      <c r="B54">
        <v>51</v>
      </c>
      <c r="C54" t="s">
        <v>95</v>
      </c>
      <c r="D54" t="s">
        <v>28</v>
      </c>
      <c r="E54">
        <v>2012</v>
      </c>
      <c r="F54" t="s">
        <v>13</v>
      </c>
      <c r="G54" t="s">
        <v>14</v>
      </c>
      <c r="H54" t="s">
        <v>15</v>
      </c>
      <c r="I54" t="s">
        <v>16</v>
      </c>
      <c r="J54">
        <v>2.5867352999999999E-2</v>
      </c>
      <c r="K54">
        <v>10</v>
      </c>
      <c r="L54">
        <v>264.62259999999998</v>
      </c>
      <c r="M54">
        <v>5</v>
      </c>
    </row>
    <row r="55" spans="1:13" x14ac:dyDescent="0.35">
      <c r="A55" t="s">
        <v>17</v>
      </c>
      <c r="B55">
        <v>52</v>
      </c>
      <c r="C55" t="s">
        <v>96</v>
      </c>
      <c r="D55" t="s">
        <v>28</v>
      </c>
      <c r="E55">
        <v>2012</v>
      </c>
      <c r="F55" t="s">
        <v>13</v>
      </c>
      <c r="G55" t="s">
        <v>14</v>
      </c>
      <c r="H55" t="s">
        <v>15</v>
      </c>
      <c r="I55" t="s">
        <v>16</v>
      </c>
      <c r="J55">
        <v>2.4201904999999999E-2</v>
      </c>
      <c r="K55">
        <v>10.1</v>
      </c>
      <c r="L55">
        <v>114.91500000000001</v>
      </c>
      <c r="M55">
        <v>5</v>
      </c>
    </row>
    <row r="56" spans="1:13" x14ac:dyDescent="0.35">
      <c r="A56" t="s">
        <v>17</v>
      </c>
      <c r="B56">
        <v>53</v>
      </c>
      <c r="C56" t="s">
        <v>97</v>
      </c>
      <c r="D56" t="s">
        <v>66</v>
      </c>
      <c r="E56">
        <v>2012</v>
      </c>
      <c r="F56" t="s">
        <v>13</v>
      </c>
      <c r="G56" t="s">
        <v>14</v>
      </c>
      <c r="H56" t="s">
        <v>15</v>
      </c>
      <c r="I56" t="s">
        <v>16</v>
      </c>
      <c r="J56">
        <v>2.8461453000000001E-2</v>
      </c>
      <c r="K56">
        <v>8.93</v>
      </c>
      <c r="L56">
        <v>152.23400000000001</v>
      </c>
      <c r="M56">
        <v>5</v>
      </c>
    </row>
    <row r="57" spans="1:13" x14ac:dyDescent="0.35">
      <c r="A57" t="s">
        <v>17</v>
      </c>
      <c r="B57">
        <v>54</v>
      </c>
      <c r="C57" t="s">
        <v>98</v>
      </c>
      <c r="D57" t="s">
        <v>24</v>
      </c>
      <c r="E57">
        <v>2012</v>
      </c>
      <c r="F57" t="s">
        <v>13</v>
      </c>
      <c r="G57" t="s">
        <v>14</v>
      </c>
      <c r="H57" t="s">
        <v>15</v>
      </c>
      <c r="I57" t="s">
        <v>16</v>
      </c>
      <c r="J57">
        <v>8.6266285999999998E-2</v>
      </c>
      <c r="K57">
        <v>7.3</v>
      </c>
      <c r="L57">
        <v>147.20760000000001</v>
      </c>
      <c r="M57">
        <v>5</v>
      </c>
    </row>
    <row r="58" spans="1:13" x14ac:dyDescent="0.35">
      <c r="A58" t="s">
        <v>17</v>
      </c>
      <c r="B58">
        <v>55</v>
      </c>
      <c r="C58" t="s">
        <v>99</v>
      </c>
      <c r="D58" t="s">
        <v>24</v>
      </c>
      <c r="E58">
        <v>2012</v>
      </c>
      <c r="F58" t="s">
        <v>13</v>
      </c>
      <c r="G58" t="s">
        <v>14</v>
      </c>
      <c r="H58" t="s">
        <v>15</v>
      </c>
      <c r="I58" t="s">
        <v>16</v>
      </c>
      <c r="J58">
        <v>5.5570619999999998E-3</v>
      </c>
      <c r="K58">
        <v>7.93</v>
      </c>
      <c r="L58">
        <v>122.1414</v>
      </c>
      <c r="M58">
        <v>5</v>
      </c>
    </row>
    <row r="59" spans="1:13" x14ac:dyDescent="0.35">
      <c r="A59" t="s">
        <v>17</v>
      </c>
      <c r="B59">
        <v>56</v>
      </c>
      <c r="C59" t="s">
        <v>100</v>
      </c>
      <c r="D59" t="s">
        <v>24</v>
      </c>
      <c r="E59">
        <v>2012</v>
      </c>
      <c r="F59" t="s">
        <v>13</v>
      </c>
      <c r="G59" t="s">
        <v>14</v>
      </c>
      <c r="H59" t="s">
        <v>15</v>
      </c>
      <c r="I59" t="s">
        <v>16</v>
      </c>
      <c r="J59">
        <v>1.3834246999999999E-2</v>
      </c>
      <c r="K59">
        <v>15.35</v>
      </c>
      <c r="L59">
        <v>62.716799999999999</v>
      </c>
      <c r="M59">
        <v>5</v>
      </c>
    </row>
    <row r="60" spans="1:13" x14ac:dyDescent="0.35">
      <c r="A60" t="s">
        <v>17</v>
      </c>
      <c r="B60">
        <v>57</v>
      </c>
      <c r="C60" t="s">
        <v>101</v>
      </c>
      <c r="D60" t="s">
        <v>24</v>
      </c>
      <c r="E60">
        <v>2012</v>
      </c>
      <c r="F60" t="s">
        <v>13</v>
      </c>
      <c r="G60" t="s">
        <v>14</v>
      </c>
      <c r="H60" t="s">
        <v>15</v>
      </c>
      <c r="I60" t="s">
        <v>16</v>
      </c>
      <c r="J60">
        <v>1.6637301E-2</v>
      </c>
      <c r="K60">
        <v>19.350000000000001</v>
      </c>
      <c r="L60">
        <v>120.9098</v>
      </c>
      <c r="M60">
        <v>5</v>
      </c>
    </row>
    <row r="61" spans="1:13" x14ac:dyDescent="0.35">
      <c r="A61" t="s">
        <v>17</v>
      </c>
      <c r="B61">
        <v>58</v>
      </c>
      <c r="C61" t="s">
        <v>102</v>
      </c>
      <c r="D61" t="s">
        <v>12</v>
      </c>
      <c r="E61">
        <v>2012</v>
      </c>
      <c r="F61" t="s">
        <v>13</v>
      </c>
      <c r="G61" t="s">
        <v>14</v>
      </c>
      <c r="H61" t="s">
        <v>15</v>
      </c>
      <c r="I61" t="s">
        <v>16</v>
      </c>
      <c r="J61">
        <v>3.1331580999999997E-2</v>
      </c>
      <c r="K61">
        <v>9.5</v>
      </c>
      <c r="L61">
        <v>111.1228</v>
      </c>
      <c r="M61">
        <v>5</v>
      </c>
    </row>
    <row r="62" spans="1:13" x14ac:dyDescent="0.35">
      <c r="A62" t="s">
        <v>17</v>
      </c>
      <c r="B62">
        <v>59</v>
      </c>
      <c r="C62" t="s">
        <v>103</v>
      </c>
      <c r="D62" t="s">
        <v>12</v>
      </c>
      <c r="E62">
        <v>2012</v>
      </c>
      <c r="F62" t="s">
        <v>13</v>
      </c>
      <c r="G62" t="s">
        <v>14</v>
      </c>
      <c r="H62" t="s">
        <v>15</v>
      </c>
      <c r="I62" t="s">
        <v>16</v>
      </c>
      <c r="J62">
        <v>4.1459804000000003E-2</v>
      </c>
      <c r="K62">
        <v>10.5</v>
      </c>
      <c r="L62">
        <v>39.2164</v>
      </c>
      <c r="M62">
        <v>5</v>
      </c>
    </row>
    <row r="63" spans="1:13" x14ac:dyDescent="0.35">
      <c r="A63" t="s">
        <v>17</v>
      </c>
      <c r="B63">
        <v>60</v>
      </c>
      <c r="C63" t="s">
        <v>104</v>
      </c>
      <c r="D63" t="s">
        <v>12</v>
      </c>
      <c r="E63">
        <v>2012</v>
      </c>
      <c r="F63" t="s">
        <v>13</v>
      </c>
      <c r="G63" t="s">
        <v>14</v>
      </c>
      <c r="H63" t="s">
        <v>15</v>
      </c>
      <c r="I63" t="s">
        <v>16</v>
      </c>
      <c r="J63">
        <v>0</v>
      </c>
      <c r="K63">
        <v>15.6</v>
      </c>
      <c r="L63">
        <v>111.95180000000001</v>
      </c>
      <c r="M63">
        <v>5</v>
      </c>
    </row>
    <row r="64" spans="1:13" x14ac:dyDescent="0.35">
      <c r="A64" t="s">
        <v>17</v>
      </c>
      <c r="B64">
        <v>61</v>
      </c>
      <c r="C64" t="s">
        <v>105</v>
      </c>
      <c r="D64" t="s">
        <v>60</v>
      </c>
      <c r="E64">
        <v>2012</v>
      </c>
      <c r="F64" t="s">
        <v>13</v>
      </c>
      <c r="G64" t="s">
        <v>14</v>
      </c>
      <c r="H64" t="s">
        <v>15</v>
      </c>
      <c r="I64" t="s">
        <v>16</v>
      </c>
      <c r="J64">
        <v>3.597678E-3</v>
      </c>
      <c r="K64">
        <v>5.88</v>
      </c>
      <c r="L64">
        <v>153.8998</v>
      </c>
      <c r="M64">
        <v>5</v>
      </c>
    </row>
    <row r="65" spans="1:13" x14ac:dyDescent="0.35">
      <c r="A65" t="s">
        <v>17</v>
      </c>
      <c r="B65">
        <v>62</v>
      </c>
      <c r="C65" t="s">
        <v>106</v>
      </c>
      <c r="D65" t="s">
        <v>60</v>
      </c>
      <c r="E65">
        <v>2012</v>
      </c>
      <c r="F65" t="s">
        <v>13</v>
      </c>
      <c r="G65" t="s">
        <v>14</v>
      </c>
      <c r="H65" t="s">
        <v>15</v>
      </c>
      <c r="I65" t="s">
        <v>16</v>
      </c>
      <c r="J65">
        <v>8.6916125999999996E-2</v>
      </c>
      <c r="K65">
        <v>8.8800000000000008</v>
      </c>
      <c r="L65">
        <v>153.3682</v>
      </c>
      <c r="M65">
        <v>5</v>
      </c>
    </row>
    <row r="66" spans="1:13" x14ac:dyDescent="0.35">
      <c r="A66" t="s">
        <v>17</v>
      </c>
      <c r="B66">
        <v>63</v>
      </c>
      <c r="C66" t="s">
        <v>107</v>
      </c>
      <c r="D66" t="s">
        <v>19</v>
      </c>
      <c r="E66">
        <v>2012</v>
      </c>
      <c r="F66" t="s">
        <v>13</v>
      </c>
      <c r="G66" t="s">
        <v>14</v>
      </c>
      <c r="H66" t="s">
        <v>15</v>
      </c>
      <c r="I66" t="s">
        <v>16</v>
      </c>
      <c r="J66">
        <v>3.5247642000000003E-2</v>
      </c>
      <c r="K66">
        <v>10.6</v>
      </c>
      <c r="L66">
        <v>84.722399999999993</v>
      </c>
      <c r="M66">
        <v>5</v>
      </c>
    </row>
    <row r="67" spans="1:13" x14ac:dyDescent="0.35">
      <c r="A67" t="s">
        <v>17</v>
      </c>
      <c r="B67">
        <v>64</v>
      </c>
      <c r="C67" t="s">
        <v>108</v>
      </c>
      <c r="D67" t="s">
        <v>41</v>
      </c>
      <c r="E67">
        <v>2012</v>
      </c>
      <c r="F67" t="s">
        <v>13</v>
      </c>
      <c r="G67" t="s">
        <v>14</v>
      </c>
      <c r="H67" t="s">
        <v>15</v>
      </c>
      <c r="I67" t="s">
        <v>16</v>
      </c>
      <c r="J67">
        <v>2.8365524E-2</v>
      </c>
      <c r="K67">
        <v>6.13</v>
      </c>
      <c r="L67">
        <v>110.0912</v>
      </c>
      <c r="M67">
        <v>5</v>
      </c>
    </row>
    <row r="68" spans="1:13" x14ac:dyDescent="0.35">
      <c r="A68" t="s">
        <v>17</v>
      </c>
      <c r="B68">
        <v>65</v>
      </c>
      <c r="C68" t="s">
        <v>109</v>
      </c>
      <c r="D68" t="s">
        <v>41</v>
      </c>
      <c r="E68">
        <v>2012</v>
      </c>
      <c r="F68" t="s">
        <v>13</v>
      </c>
      <c r="G68" t="s">
        <v>14</v>
      </c>
      <c r="H68" t="s">
        <v>15</v>
      </c>
      <c r="I68" t="s">
        <v>16</v>
      </c>
      <c r="J68">
        <v>1.5186145999999999E-2</v>
      </c>
      <c r="K68">
        <v>6.38</v>
      </c>
      <c r="L68">
        <v>144.947</v>
      </c>
      <c r="M68">
        <v>5</v>
      </c>
    </row>
    <row r="69" spans="1:13" x14ac:dyDescent="0.35">
      <c r="A69" t="s">
        <v>17</v>
      </c>
      <c r="B69">
        <v>66</v>
      </c>
      <c r="C69" t="s">
        <v>110</v>
      </c>
      <c r="D69" t="s">
        <v>41</v>
      </c>
      <c r="E69">
        <v>2012</v>
      </c>
      <c r="F69" t="s">
        <v>13</v>
      </c>
      <c r="G69" t="s">
        <v>14</v>
      </c>
      <c r="H69" t="s">
        <v>15</v>
      </c>
      <c r="I69" t="s">
        <v>16</v>
      </c>
      <c r="J69">
        <v>4.8134590999999997E-2</v>
      </c>
      <c r="K69">
        <v>9.1950000000000003</v>
      </c>
      <c r="L69">
        <v>107.76220000000001</v>
      </c>
      <c r="M69">
        <v>5</v>
      </c>
    </row>
    <row r="70" spans="1:13" x14ac:dyDescent="0.35">
      <c r="A70" t="s">
        <v>17</v>
      </c>
      <c r="B70">
        <v>67</v>
      </c>
      <c r="C70" t="s">
        <v>111</v>
      </c>
      <c r="D70" t="s">
        <v>41</v>
      </c>
      <c r="E70">
        <v>2012</v>
      </c>
      <c r="F70" t="s">
        <v>13</v>
      </c>
      <c r="G70" t="s">
        <v>14</v>
      </c>
      <c r="H70" t="s">
        <v>15</v>
      </c>
      <c r="I70" t="s">
        <v>16</v>
      </c>
      <c r="J70">
        <v>4.7791878000000003E-2</v>
      </c>
      <c r="K70">
        <v>11.3</v>
      </c>
      <c r="L70">
        <v>180.76599999999999</v>
      </c>
      <c r="M70">
        <v>5</v>
      </c>
    </row>
    <row r="71" spans="1:13" x14ac:dyDescent="0.35">
      <c r="A71" t="s">
        <v>17</v>
      </c>
      <c r="B71">
        <v>68</v>
      </c>
      <c r="C71" t="s">
        <v>112</v>
      </c>
      <c r="D71" t="s">
        <v>41</v>
      </c>
      <c r="E71">
        <v>2012</v>
      </c>
      <c r="F71" t="s">
        <v>13</v>
      </c>
      <c r="G71" t="s">
        <v>14</v>
      </c>
      <c r="H71" t="s">
        <v>15</v>
      </c>
      <c r="I71" t="s">
        <v>16</v>
      </c>
      <c r="J71">
        <v>7.4680559999999998E-3</v>
      </c>
      <c r="K71">
        <v>12.6</v>
      </c>
      <c r="L71">
        <v>186.9556</v>
      </c>
      <c r="M71">
        <v>5</v>
      </c>
    </row>
    <row r="72" spans="1:13" x14ac:dyDescent="0.35">
      <c r="A72" t="s">
        <v>17</v>
      </c>
      <c r="B72">
        <v>69</v>
      </c>
      <c r="C72" t="s">
        <v>113</v>
      </c>
      <c r="D72" t="s">
        <v>41</v>
      </c>
      <c r="E72">
        <v>2012</v>
      </c>
      <c r="F72" t="s">
        <v>13</v>
      </c>
      <c r="G72" t="s">
        <v>14</v>
      </c>
      <c r="H72" t="s">
        <v>15</v>
      </c>
      <c r="I72" t="s">
        <v>16</v>
      </c>
      <c r="J72">
        <v>0.113694957</v>
      </c>
      <c r="K72">
        <v>17.25</v>
      </c>
      <c r="L72">
        <v>253.47239999999999</v>
      </c>
      <c r="M72">
        <v>5</v>
      </c>
    </row>
    <row r="73" spans="1:13" x14ac:dyDescent="0.35">
      <c r="A73" t="s">
        <v>17</v>
      </c>
      <c r="B73">
        <v>70</v>
      </c>
      <c r="C73" t="s">
        <v>114</v>
      </c>
      <c r="D73" t="s">
        <v>41</v>
      </c>
      <c r="E73">
        <v>2012</v>
      </c>
      <c r="F73" t="s">
        <v>13</v>
      </c>
      <c r="G73" t="s">
        <v>14</v>
      </c>
      <c r="H73" t="s">
        <v>15</v>
      </c>
      <c r="I73" t="s">
        <v>16</v>
      </c>
      <c r="J73">
        <v>6.7400031999999999E-2</v>
      </c>
      <c r="K73">
        <v>19.100000000000001</v>
      </c>
      <c r="L73">
        <v>41.979599999999998</v>
      </c>
      <c r="M73">
        <v>5</v>
      </c>
    </row>
    <row r="74" spans="1:13" x14ac:dyDescent="0.35">
      <c r="A74" t="s">
        <v>17</v>
      </c>
      <c r="B74">
        <v>71</v>
      </c>
      <c r="C74" t="s">
        <v>115</v>
      </c>
      <c r="D74" t="s">
        <v>53</v>
      </c>
      <c r="E74">
        <v>2012</v>
      </c>
      <c r="F74" t="s">
        <v>13</v>
      </c>
      <c r="G74" t="s">
        <v>14</v>
      </c>
      <c r="H74" t="s">
        <v>15</v>
      </c>
      <c r="I74" t="s">
        <v>16</v>
      </c>
      <c r="J74">
        <v>2.6882495999999999E-2</v>
      </c>
      <c r="K74">
        <v>9.8000000000000007</v>
      </c>
      <c r="L74">
        <v>126.30200000000001</v>
      </c>
      <c r="M74">
        <v>5</v>
      </c>
    </row>
    <row r="75" spans="1:13" x14ac:dyDescent="0.35">
      <c r="A75" t="s">
        <v>17</v>
      </c>
      <c r="B75">
        <v>72</v>
      </c>
      <c r="C75" t="s">
        <v>116</v>
      </c>
      <c r="D75" t="s">
        <v>47</v>
      </c>
      <c r="E75">
        <v>2012</v>
      </c>
      <c r="F75" t="s">
        <v>13</v>
      </c>
      <c r="G75" t="s">
        <v>14</v>
      </c>
      <c r="H75" t="s">
        <v>15</v>
      </c>
      <c r="I75" t="s">
        <v>16</v>
      </c>
      <c r="J75">
        <v>1.0027885E-2</v>
      </c>
      <c r="K75">
        <v>7.9050000000000002</v>
      </c>
      <c r="L75">
        <v>249.64080000000001</v>
      </c>
      <c r="M75">
        <v>5</v>
      </c>
    </row>
    <row r="76" spans="1:13" x14ac:dyDescent="0.35">
      <c r="A76" t="s">
        <v>17</v>
      </c>
      <c r="B76">
        <v>73</v>
      </c>
      <c r="C76" t="s">
        <v>117</v>
      </c>
      <c r="D76" t="s">
        <v>47</v>
      </c>
      <c r="E76">
        <v>2012</v>
      </c>
      <c r="F76" t="s">
        <v>13</v>
      </c>
      <c r="G76" t="s">
        <v>14</v>
      </c>
      <c r="H76" t="s">
        <v>15</v>
      </c>
      <c r="I76" t="s">
        <v>16</v>
      </c>
      <c r="J76">
        <v>2.8988288000000001E-2</v>
      </c>
      <c r="K76">
        <v>10.8</v>
      </c>
      <c r="L76">
        <v>239.22219999999999</v>
      </c>
      <c r="M76">
        <v>5</v>
      </c>
    </row>
    <row r="77" spans="1:13" x14ac:dyDescent="0.35">
      <c r="A77" t="s">
        <v>17</v>
      </c>
      <c r="B77">
        <v>74</v>
      </c>
      <c r="C77" t="s">
        <v>118</v>
      </c>
      <c r="D77" t="s">
        <v>47</v>
      </c>
      <c r="E77">
        <v>2012</v>
      </c>
      <c r="F77" t="s">
        <v>13</v>
      </c>
      <c r="G77" t="s">
        <v>14</v>
      </c>
      <c r="H77" t="s">
        <v>15</v>
      </c>
      <c r="I77" t="s">
        <v>16</v>
      </c>
      <c r="J77">
        <v>2.0600553000000001E-2</v>
      </c>
      <c r="K77">
        <v>12.1</v>
      </c>
      <c r="L77">
        <v>147.57339999999999</v>
      </c>
      <c r="M77">
        <v>5</v>
      </c>
    </row>
    <row r="78" spans="1:13" x14ac:dyDescent="0.35">
      <c r="A78" t="s">
        <v>10</v>
      </c>
      <c r="B78">
        <v>75</v>
      </c>
      <c r="C78" t="s">
        <v>119</v>
      </c>
      <c r="D78" t="s">
        <v>94</v>
      </c>
      <c r="E78">
        <v>2012</v>
      </c>
      <c r="F78" t="s">
        <v>13</v>
      </c>
      <c r="G78" t="s">
        <v>14</v>
      </c>
      <c r="H78" t="s">
        <v>15</v>
      </c>
      <c r="I78" t="s">
        <v>16</v>
      </c>
      <c r="J78">
        <v>7.5868843000000005E-2</v>
      </c>
      <c r="K78">
        <v>15.5</v>
      </c>
      <c r="L78">
        <v>261.7568</v>
      </c>
      <c r="M78">
        <v>5</v>
      </c>
    </row>
    <row r="79" spans="1:13" x14ac:dyDescent="0.35">
      <c r="A79" t="s">
        <v>10</v>
      </c>
      <c r="B79">
        <v>76</v>
      </c>
      <c r="C79" t="s">
        <v>120</v>
      </c>
      <c r="D79" t="s">
        <v>94</v>
      </c>
      <c r="E79">
        <v>2012</v>
      </c>
      <c r="F79" t="s">
        <v>13</v>
      </c>
      <c r="G79" t="s">
        <v>14</v>
      </c>
      <c r="H79" t="s">
        <v>15</v>
      </c>
      <c r="I79" t="s">
        <v>16</v>
      </c>
      <c r="J79">
        <v>7.9419754999999995E-2</v>
      </c>
      <c r="K79">
        <v>20.7</v>
      </c>
      <c r="L79">
        <v>99.804199999999994</v>
      </c>
      <c r="M79">
        <v>5</v>
      </c>
    </row>
    <row r="80" spans="1:13" x14ac:dyDescent="0.35">
      <c r="A80" t="s">
        <v>10</v>
      </c>
      <c r="B80">
        <v>77</v>
      </c>
      <c r="C80" t="s">
        <v>121</v>
      </c>
      <c r="D80" t="s">
        <v>56</v>
      </c>
      <c r="E80">
        <v>2012</v>
      </c>
      <c r="F80" t="s">
        <v>13</v>
      </c>
      <c r="G80" t="s">
        <v>14</v>
      </c>
      <c r="H80" t="s">
        <v>15</v>
      </c>
      <c r="I80" t="s">
        <v>16</v>
      </c>
      <c r="J80">
        <v>3.0311951E-2</v>
      </c>
      <c r="K80">
        <v>8</v>
      </c>
      <c r="L80">
        <v>247.4092</v>
      </c>
      <c r="M80">
        <v>5</v>
      </c>
    </row>
    <row r="81" spans="1:13" x14ac:dyDescent="0.35">
      <c r="A81" t="s">
        <v>10</v>
      </c>
      <c r="B81">
        <v>78</v>
      </c>
      <c r="C81" t="s">
        <v>122</v>
      </c>
      <c r="D81" t="s">
        <v>28</v>
      </c>
      <c r="E81">
        <v>2012</v>
      </c>
      <c r="F81" t="s">
        <v>13</v>
      </c>
      <c r="G81" t="s">
        <v>14</v>
      </c>
      <c r="H81" t="s">
        <v>15</v>
      </c>
      <c r="I81" t="s">
        <v>16</v>
      </c>
      <c r="J81">
        <v>3.0742083E-2</v>
      </c>
      <c r="K81">
        <v>19.5</v>
      </c>
      <c r="L81">
        <v>85.554000000000002</v>
      </c>
      <c r="M81">
        <v>5</v>
      </c>
    </row>
    <row r="82" spans="1:13" x14ac:dyDescent="0.35">
      <c r="A82" t="s">
        <v>10</v>
      </c>
      <c r="B82">
        <v>79</v>
      </c>
      <c r="C82" t="s">
        <v>123</v>
      </c>
      <c r="D82" t="s">
        <v>66</v>
      </c>
      <c r="E82">
        <v>2012</v>
      </c>
      <c r="F82" t="s">
        <v>13</v>
      </c>
      <c r="G82" t="s">
        <v>14</v>
      </c>
      <c r="H82" t="s">
        <v>15</v>
      </c>
      <c r="I82" t="s">
        <v>16</v>
      </c>
      <c r="J82">
        <v>2.9768869999999999E-2</v>
      </c>
      <c r="K82">
        <v>14</v>
      </c>
      <c r="L82">
        <v>145.4786</v>
      </c>
      <c r="M82">
        <v>5</v>
      </c>
    </row>
    <row r="83" spans="1:13" x14ac:dyDescent="0.35">
      <c r="A83" t="s">
        <v>10</v>
      </c>
      <c r="B83">
        <v>80</v>
      </c>
      <c r="C83" t="s">
        <v>124</v>
      </c>
      <c r="D83" t="s">
        <v>66</v>
      </c>
      <c r="E83">
        <v>2012</v>
      </c>
      <c r="F83" t="s">
        <v>13</v>
      </c>
      <c r="G83" t="s">
        <v>14</v>
      </c>
      <c r="H83" t="s">
        <v>15</v>
      </c>
      <c r="I83" t="s">
        <v>16</v>
      </c>
      <c r="J83">
        <v>0</v>
      </c>
      <c r="K83">
        <v>20.25</v>
      </c>
      <c r="L83">
        <v>194.27940000000001</v>
      </c>
      <c r="M83">
        <v>5</v>
      </c>
    </row>
    <row r="84" spans="1:13" x14ac:dyDescent="0.35">
      <c r="A84" t="s">
        <v>10</v>
      </c>
      <c r="B84">
        <v>81</v>
      </c>
      <c r="C84" t="s">
        <v>125</v>
      </c>
      <c r="D84" t="s">
        <v>24</v>
      </c>
      <c r="E84">
        <v>2012</v>
      </c>
      <c r="F84" t="s">
        <v>13</v>
      </c>
      <c r="G84" t="s">
        <v>14</v>
      </c>
      <c r="H84" t="s">
        <v>15</v>
      </c>
      <c r="I84" t="s">
        <v>16</v>
      </c>
      <c r="J84">
        <v>6.6833743000000001E-2</v>
      </c>
      <c r="K84">
        <v>11.3</v>
      </c>
      <c r="L84">
        <v>257.2962</v>
      </c>
      <c r="M84">
        <v>5</v>
      </c>
    </row>
    <row r="85" spans="1:13" x14ac:dyDescent="0.35">
      <c r="A85" t="s">
        <v>10</v>
      </c>
      <c r="B85">
        <v>82</v>
      </c>
      <c r="C85" t="s">
        <v>126</v>
      </c>
      <c r="D85" t="s">
        <v>24</v>
      </c>
      <c r="E85">
        <v>2012</v>
      </c>
      <c r="F85" t="s">
        <v>13</v>
      </c>
      <c r="G85" t="s">
        <v>14</v>
      </c>
      <c r="H85" t="s">
        <v>15</v>
      </c>
      <c r="I85" t="s">
        <v>16</v>
      </c>
      <c r="J85">
        <v>7.7284565999999999E-2</v>
      </c>
      <c r="K85">
        <v>11.6</v>
      </c>
      <c r="L85">
        <v>172.41059999999999</v>
      </c>
      <c r="M85">
        <v>5</v>
      </c>
    </row>
    <row r="86" spans="1:13" x14ac:dyDescent="0.35">
      <c r="A86" t="s">
        <v>10</v>
      </c>
      <c r="B86">
        <v>83</v>
      </c>
      <c r="C86" t="s">
        <v>127</v>
      </c>
      <c r="D86" t="s">
        <v>24</v>
      </c>
      <c r="E86">
        <v>2012</v>
      </c>
      <c r="F86" t="s">
        <v>13</v>
      </c>
      <c r="G86" t="s">
        <v>14</v>
      </c>
      <c r="H86" t="s">
        <v>15</v>
      </c>
      <c r="I86" t="s">
        <v>16</v>
      </c>
      <c r="J86">
        <v>9.9425550000000001E-2</v>
      </c>
      <c r="K86">
        <v>16</v>
      </c>
      <c r="L86">
        <v>87.085599999999999</v>
      </c>
      <c r="M86">
        <v>5</v>
      </c>
    </row>
    <row r="87" spans="1:13" x14ac:dyDescent="0.35">
      <c r="A87" t="s">
        <v>10</v>
      </c>
      <c r="B87">
        <v>84</v>
      </c>
      <c r="C87" t="s">
        <v>128</v>
      </c>
      <c r="D87" t="s">
        <v>53</v>
      </c>
      <c r="E87">
        <v>2012</v>
      </c>
      <c r="F87" t="s">
        <v>13</v>
      </c>
      <c r="G87" t="s">
        <v>14</v>
      </c>
      <c r="H87" t="s">
        <v>15</v>
      </c>
      <c r="I87" t="s">
        <v>16</v>
      </c>
      <c r="J87">
        <v>1.2477512E-2</v>
      </c>
      <c r="K87">
        <v>10.195</v>
      </c>
      <c r="L87">
        <v>197.11099999999999</v>
      </c>
      <c r="M87">
        <v>5</v>
      </c>
    </row>
    <row r="88" spans="1:13" x14ac:dyDescent="0.35">
      <c r="A88" t="s">
        <v>10</v>
      </c>
      <c r="B88">
        <v>85</v>
      </c>
      <c r="C88" t="s">
        <v>129</v>
      </c>
      <c r="D88" t="s">
        <v>53</v>
      </c>
      <c r="E88">
        <v>2012</v>
      </c>
      <c r="F88" t="s">
        <v>13</v>
      </c>
      <c r="G88" t="s">
        <v>14</v>
      </c>
      <c r="H88" t="s">
        <v>15</v>
      </c>
      <c r="I88" t="s">
        <v>16</v>
      </c>
      <c r="J88">
        <v>2.6643448E-2</v>
      </c>
      <c r="K88">
        <v>13.65</v>
      </c>
      <c r="L88">
        <v>37.953200000000002</v>
      </c>
      <c r="M88">
        <v>5</v>
      </c>
    </row>
    <row r="89" spans="1:13" x14ac:dyDescent="0.35">
      <c r="A89" t="s">
        <v>10</v>
      </c>
      <c r="B89">
        <v>86</v>
      </c>
      <c r="C89" t="s">
        <v>130</v>
      </c>
      <c r="D89" t="s">
        <v>47</v>
      </c>
      <c r="E89">
        <v>2012</v>
      </c>
      <c r="F89" t="s">
        <v>13</v>
      </c>
      <c r="G89" t="s">
        <v>14</v>
      </c>
      <c r="H89" t="s">
        <v>15</v>
      </c>
      <c r="I89" t="s">
        <v>16</v>
      </c>
      <c r="J89">
        <v>2.7386121999999999E-2</v>
      </c>
      <c r="K89">
        <v>9.6</v>
      </c>
      <c r="L89">
        <v>259.23039999999997</v>
      </c>
      <c r="M89">
        <v>5</v>
      </c>
    </row>
    <row r="90" spans="1:13" x14ac:dyDescent="0.35">
      <c r="A90" t="s">
        <v>10</v>
      </c>
      <c r="B90">
        <v>87</v>
      </c>
      <c r="C90" t="s">
        <v>131</v>
      </c>
      <c r="D90" t="s">
        <v>47</v>
      </c>
      <c r="E90">
        <v>2012</v>
      </c>
      <c r="F90" t="s">
        <v>13</v>
      </c>
      <c r="G90" t="s">
        <v>14</v>
      </c>
      <c r="H90" t="s">
        <v>15</v>
      </c>
      <c r="I90" t="s">
        <v>16</v>
      </c>
      <c r="J90">
        <v>1.1443221999999999E-2</v>
      </c>
      <c r="K90">
        <v>10.695</v>
      </c>
      <c r="L90">
        <v>73.503799999999998</v>
      </c>
      <c r="M90">
        <v>5</v>
      </c>
    </row>
    <row r="91" spans="1:13" x14ac:dyDescent="0.35">
      <c r="A91" t="s">
        <v>10</v>
      </c>
      <c r="B91">
        <v>88</v>
      </c>
      <c r="C91" t="s">
        <v>132</v>
      </c>
      <c r="D91" t="s">
        <v>47</v>
      </c>
      <c r="E91">
        <v>2012</v>
      </c>
      <c r="F91" t="s">
        <v>13</v>
      </c>
      <c r="G91" t="s">
        <v>14</v>
      </c>
      <c r="H91" t="s">
        <v>15</v>
      </c>
      <c r="I91" t="s">
        <v>16</v>
      </c>
      <c r="J91">
        <v>5.8207113999999997E-2</v>
      </c>
      <c r="K91">
        <v>12.3</v>
      </c>
      <c r="L91">
        <v>59.156199999999998</v>
      </c>
      <c r="M91">
        <v>5</v>
      </c>
    </row>
    <row r="92" spans="1:13" x14ac:dyDescent="0.35">
      <c r="A92" t="s">
        <v>17</v>
      </c>
      <c r="B92">
        <v>89</v>
      </c>
      <c r="C92" t="s">
        <v>133</v>
      </c>
      <c r="D92" t="s">
        <v>19</v>
      </c>
      <c r="E92">
        <v>2012</v>
      </c>
      <c r="F92" t="s">
        <v>13</v>
      </c>
      <c r="G92" t="s">
        <v>14</v>
      </c>
      <c r="H92" t="s">
        <v>15</v>
      </c>
      <c r="I92" t="s">
        <v>16</v>
      </c>
      <c r="J92">
        <v>9.8938169999999992E-3</v>
      </c>
      <c r="K92">
        <v>11.395</v>
      </c>
      <c r="L92">
        <v>50.303400000000003</v>
      </c>
      <c r="M92">
        <v>5</v>
      </c>
    </row>
    <row r="93" spans="1:13" x14ac:dyDescent="0.35">
      <c r="A93" t="s">
        <v>10</v>
      </c>
      <c r="B93">
        <v>90</v>
      </c>
      <c r="C93" t="s">
        <v>134</v>
      </c>
      <c r="D93" t="s">
        <v>94</v>
      </c>
      <c r="E93">
        <v>2012</v>
      </c>
      <c r="F93" t="s">
        <v>13</v>
      </c>
      <c r="G93" t="s">
        <v>14</v>
      </c>
      <c r="H93" t="s">
        <v>15</v>
      </c>
      <c r="I93" t="s">
        <v>16</v>
      </c>
      <c r="J93">
        <v>0.18614827</v>
      </c>
      <c r="K93">
        <v>12.35</v>
      </c>
      <c r="L93">
        <v>78.232799999999997</v>
      </c>
      <c r="M93">
        <v>5</v>
      </c>
    </row>
    <row r="94" spans="1:13" x14ac:dyDescent="0.35">
      <c r="A94" t="s">
        <v>10</v>
      </c>
      <c r="B94">
        <v>91</v>
      </c>
      <c r="C94" t="s">
        <v>135</v>
      </c>
      <c r="D94" t="s">
        <v>66</v>
      </c>
      <c r="E94">
        <v>2012</v>
      </c>
      <c r="F94" t="s">
        <v>13</v>
      </c>
      <c r="G94" t="s">
        <v>14</v>
      </c>
      <c r="H94" t="s">
        <v>15</v>
      </c>
      <c r="I94" t="s">
        <v>16</v>
      </c>
      <c r="J94">
        <v>0.114294512</v>
      </c>
      <c r="K94">
        <v>20.7</v>
      </c>
      <c r="L94">
        <v>94.943600000000004</v>
      </c>
      <c r="M94">
        <v>5</v>
      </c>
    </row>
    <row r="95" spans="1:13" x14ac:dyDescent="0.35">
      <c r="A95" t="s">
        <v>17</v>
      </c>
      <c r="B95">
        <v>92</v>
      </c>
      <c r="C95" t="s">
        <v>136</v>
      </c>
      <c r="D95" t="s">
        <v>63</v>
      </c>
      <c r="E95">
        <v>2018</v>
      </c>
      <c r="F95" t="s">
        <v>137</v>
      </c>
      <c r="G95" t="s">
        <v>14</v>
      </c>
      <c r="H95" t="s">
        <v>26</v>
      </c>
      <c r="I95" t="s">
        <v>39</v>
      </c>
      <c r="J95">
        <v>2.3402893000000001E-2</v>
      </c>
      <c r="L95">
        <v>108.22799999999999</v>
      </c>
      <c r="M95">
        <v>5</v>
      </c>
    </row>
    <row r="96" spans="1:13" x14ac:dyDescent="0.35">
      <c r="A96" t="s">
        <v>17</v>
      </c>
      <c r="B96">
        <v>93</v>
      </c>
      <c r="C96" t="s">
        <v>138</v>
      </c>
      <c r="D96" t="s">
        <v>28</v>
      </c>
      <c r="E96">
        <v>2018</v>
      </c>
      <c r="F96" t="s">
        <v>137</v>
      </c>
      <c r="G96" t="s">
        <v>14</v>
      </c>
      <c r="H96" t="s">
        <v>26</v>
      </c>
      <c r="I96" t="s">
        <v>39</v>
      </c>
      <c r="J96">
        <v>0.196490902</v>
      </c>
      <c r="L96">
        <v>120.544</v>
      </c>
      <c r="M96">
        <v>5</v>
      </c>
    </row>
    <row r="97" spans="1:13" x14ac:dyDescent="0.35">
      <c r="A97" t="s">
        <v>17</v>
      </c>
      <c r="B97">
        <v>94</v>
      </c>
      <c r="C97" t="s">
        <v>139</v>
      </c>
      <c r="D97" t="s">
        <v>66</v>
      </c>
      <c r="E97">
        <v>2018</v>
      </c>
      <c r="F97" t="s">
        <v>137</v>
      </c>
      <c r="G97" t="s">
        <v>14</v>
      </c>
      <c r="H97" t="s">
        <v>26</v>
      </c>
      <c r="I97" t="s">
        <v>39</v>
      </c>
      <c r="J97">
        <v>0.24749009</v>
      </c>
      <c r="L97">
        <v>263.1884</v>
      </c>
      <c r="M97">
        <v>5</v>
      </c>
    </row>
    <row r="98" spans="1:13" x14ac:dyDescent="0.35">
      <c r="A98" t="s">
        <v>17</v>
      </c>
      <c r="B98">
        <v>95</v>
      </c>
      <c r="C98" t="s">
        <v>140</v>
      </c>
      <c r="D98" t="s">
        <v>12</v>
      </c>
      <c r="E98">
        <v>2018</v>
      </c>
      <c r="F98" t="s">
        <v>137</v>
      </c>
      <c r="G98" t="s">
        <v>14</v>
      </c>
      <c r="H98" t="s">
        <v>26</v>
      </c>
      <c r="I98" t="s">
        <v>39</v>
      </c>
      <c r="J98">
        <v>3.7824734999999998E-2</v>
      </c>
      <c r="L98">
        <v>109.72280000000001</v>
      </c>
      <c r="M98">
        <v>5</v>
      </c>
    </row>
    <row r="99" spans="1:13" x14ac:dyDescent="0.35">
      <c r="A99" t="s">
        <v>17</v>
      </c>
      <c r="B99">
        <v>96</v>
      </c>
      <c r="C99" t="s">
        <v>141</v>
      </c>
      <c r="D99" t="s">
        <v>12</v>
      </c>
      <c r="E99">
        <v>2018</v>
      </c>
      <c r="F99" t="s">
        <v>137</v>
      </c>
      <c r="G99" t="s">
        <v>14</v>
      </c>
      <c r="H99" t="s">
        <v>26</v>
      </c>
      <c r="I99" t="s">
        <v>39</v>
      </c>
      <c r="J99">
        <v>0.14210799800000001</v>
      </c>
      <c r="L99">
        <v>150.3734</v>
      </c>
      <c r="M99">
        <v>5</v>
      </c>
    </row>
    <row r="100" spans="1:13" x14ac:dyDescent="0.35">
      <c r="A100" t="s">
        <v>17</v>
      </c>
      <c r="B100">
        <v>97</v>
      </c>
      <c r="C100" t="s">
        <v>142</v>
      </c>
      <c r="D100" t="s">
        <v>12</v>
      </c>
      <c r="E100">
        <v>2018</v>
      </c>
      <c r="F100" t="s">
        <v>137</v>
      </c>
      <c r="G100" t="s">
        <v>14</v>
      </c>
      <c r="H100" t="s">
        <v>26</v>
      </c>
      <c r="I100" t="s">
        <v>39</v>
      </c>
      <c r="J100">
        <v>4.5062129999999999E-2</v>
      </c>
      <c r="L100">
        <v>167.54740000000001</v>
      </c>
      <c r="M100">
        <v>5</v>
      </c>
    </row>
    <row r="101" spans="1:13" x14ac:dyDescent="0.35">
      <c r="A101" t="s">
        <v>17</v>
      </c>
      <c r="B101">
        <v>98</v>
      </c>
      <c r="C101" t="s">
        <v>143</v>
      </c>
      <c r="D101" t="s">
        <v>19</v>
      </c>
      <c r="E101">
        <v>2018</v>
      </c>
      <c r="F101" t="s">
        <v>137</v>
      </c>
      <c r="G101" t="s">
        <v>14</v>
      </c>
      <c r="H101" t="s">
        <v>26</v>
      </c>
      <c r="I101" t="s">
        <v>39</v>
      </c>
      <c r="J101">
        <v>4.4000492000000002E-2</v>
      </c>
      <c r="L101">
        <v>148.27340000000001</v>
      </c>
      <c r="M101">
        <v>5</v>
      </c>
    </row>
    <row r="102" spans="1:13" x14ac:dyDescent="0.35">
      <c r="A102" t="s">
        <v>17</v>
      </c>
      <c r="B102">
        <v>99</v>
      </c>
      <c r="C102" t="s">
        <v>144</v>
      </c>
      <c r="D102" t="s">
        <v>19</v>
      </c>
      <c r="E102">
        <v>2018</v>
      </c>
      <c r="F102" t="s">
        <v>137</v>
      </c>
      <c r="G102" t="s">
        <v>14</v>
      </c>
      <c r="H102" t="s">
        <v>26</v>
      </c>
      <c r="I102" t="s">
        <v>39</v>
      </c>
      <c r="J102">
        <v>0</v>
      </c>
      <c r="L102">
        <v>123.473</v>
      </c>
      <c r="M102">
        <v>5</v>
      </c>
    </row>
    <row r="103" spans="1:13" x14ac:dyDescent="0.35">
      <c r="A103" t="s">
        <v>17</v>
      </c>
      <c r="B103">
        <v>100</v>
      </c>
      <c r="C103" t="s">
        <v>145</v>
      </c>
      <c r="D103" t="s">
        <v>19</v>
      </c>
      <c r="E103">
        <v>2018</v>
      </c>
      <c r="F103" t="s">
        <v>137</v>
      </c>
      <c r="G103" t="s">
        <v>14</v>
      </c>
      <c r="H103" t="s">
        <v>26</v>
      </c>
      <c r="I103" t="s">
        <v>39</v>
      </c>
      <c r="J103">
        <v>4.4607722000000002E-2</v>
      </c>
      <c r="L103">
        <v>145.976</v>
      </c>
      <c r="M103">
        <v>5</v>
      </c>
    </row>
    <row r="104" spans="1:13" x14ac:dyDescent="0.35">
      <c r="A104" t="s">
        <v>17</v>
      </c>
      <c r="B104">
        <v>101</v>
      </c>
      <c r="C104" t="s">
        <v>146</v>
      </c>
      <c r="D104" t="s">
        <v>19</v>
      </c>
      <c r="E104">
        <v>2018</v>
      </c>
      <c r="F104" t="s">
        <v>137</v>
      </c>
      <c r="G104" t="s">
        <v>14</v>
      </c>
      <c r="H104" t="s">
        <v>26</v>
      </c>
      <c r="I104" t="s">
        <v>39</v>
      </c>
      <c r="J104">
        <v>3.1024168000000001E-2</v>
      </c>
      <c r="L104">
        <v>210.52440000000001</v>
      </c>
      <c r="M104">
        <v>5</v>
      </c>
    </row>
    <row r="105" spans="1:13" x14ac:dyDescent="0.35">
      <c r="A105" t="s">
        <v>17</v>
      </c>
      <c r="B105">
        <v>102</v>
      </c>
      <c r="C105" t="s">
        <v>147</v>
      </c>
      <c r="D105" t="s">
        <v>41</v>
      </c>
      <c r="E105">
        <v>2018</v>
      </c>
      <c r="F105" t="s">
        <v>137</v>
      </c>
      <c r="G105" t="s">
        <v>14</v>
      </c>
      <c r="H105" t="s">
        <v>26</v>
      </c>
      <c r="I105" t="s">
        <v>39</v>
      </c>
      <c r="J105">
        <v>9.1924310999999995E-2</v>
      </c>
      <c r="L105">
        <v>189.75299999999999</v>
      </c>
      <c r="M105">
        <v>5</v>
      </c>
    </row>
    <row r="106" spans="1:13" x14ac:dyDescent="0.35">
      <c r="A106" t="s">
        <v>17</v>
      </c>
      <c r="B106">
        <v>103</v>
      </c>
      <c r="C106" t="s">
        <v>148</v>
      </c>
      <c r="D106" t="s">
        <v>41</v>
      </c>
      <c r="E106">
        <v>2018</v>
      </c>
      <c r="F106" t="s">
        <v>137</v>
      </c>
      <c r="G106" t="s">
        <v>14</v>
      </c>
      <c r="H106" t="s">
        <v>26</v>
      </c>
      <c r="I106" t="s">
        <v>39</v>
      </c>
      <c r="J106">
        <v>0.10318849099999999</v>
      </c>
      <c r="L106">
        <v>244.346</v>
      </c>
      <c r="M106">
        <v>5</v>
      </c>
    </row>
    <row r="107" spans="1:13" x14ac:dyDescent="0.35">
      <c r="A107" t="s">
        <v>17</v>
      </c>
      <c r="B107">
        <v>104</v>
      </c>
      <c r="C107" t="s">
        <v>51</v>
      </c>
      <c r="D107" t="s">
        <v>41</v>
      </c>
      <c r="E107">
        <v>2018</v>
      </c>
      <c r="F107" t="s">
        <v>137</v>
      </c>
      <c r="G107" t="s">
        <v>14</v>
      </c>
      <c r="H107" t="s">
        <v>26</v>
      </c>
      <c r="I107" t="s">
        <v>39</v>
      </c>
      <c r="J107">
        <v>0.158562708</v>
      </c>
      <c r="L107">
        <v>194.71100000000001</v>
      </c>
      <c r="M107">
        <v>5</v>
      </c>
    </row>
    <row r="108" spans="1:13" x14ac:dyDescent="0.35">
      <c r="A108" t="s">
        <v>17</v>
      </c>
      <c r="B108">
        <v>105</v>
      </c>
      <c r="C108" t="s">
        <v>149</v>
      </c>
      <c r="D108" t="s">
        <v>41</v>
      </c>
      <c r="E108">
        <v>2018</v>
      </c>
      <c r="F108" t="s">
        <v>137</v>
      </c>
      <c r="G108" t="s">
        <v>14</v>
      </c>
      <c r="H108" t="s">
        <v>26</v>
      </c>
      <c r="I108" t="s">
        <v>39</v>
      </c>
      <c r="J108">
        <v>6.7824456000000005E-2</v>
      </c>
      <c r="L108">
        <v>167.7842</v>
      </c>
      <c r="M108">
        <v>5</v>
      </c>
    </row>
    <row r="109" spans="1:13" x14ac:dyDescent="0.35">
      <c r="A109" t="s">
        <v>17</v>
      </c>
      <c r="B109">
        <v>106</v>
      </c>
      <c r="C109" t="s">
        <v>150</v>
      </c>
      <c r="D109" t="s">
        <v>53</v>
      </c>
      <c r="E109">
        <v>2018</v>
      </c>
      <c r="F109" t="s">
        <v>137</v>
      </c>
      <c r="G109" t="s">
        <v>14</v>
      </c>
      <c r="H109" t="s">
        <v>26</v>
      </c>
      <c r="I109" t="s">
        <v>39</v>
      </c>
      <c r="J109">
        <v>2.9299175E-2</v>
      </c>
      <c r="L109">
        <v>140.31800000000001</v>
      </c>
      <c r="M109">
        <v>5</v>
      </c>
    </row>
    <row r="110" spans="1:13" x14ac:dyDescent="0.35">
      <c r="A110" t="s">
        <v>17</v>
      </c>
      <c r="B110">
        <v>107</v>
      </c>
      <c r="C110" t="s">
        <v>151</v>
      </c>
      <c r="D110" t="s">
        <v>152</v>
      </c>
      <c r="E110">
        <v>2018</v>
      </c>
      <c r="F110" t="s">
        <v>137</v>
      </c>
      <c r="G110" t="s">
        <v>14</v>
      </c>
      <c r="H110" t="s">
        <v>26</v>
      </c>
      <c r="I110" t="s">
        <v>39</v>
      </c>
      <c r="J110">
        <v>0.12853255799999999</v>
      </c>
      <c r="L110">
        <v>34.221600000000002</v>
      </c>
      <c r="M110">
        <v>5</v>
      </c>
    </row>
    <row r="111" spans="1:13" x14ac:dyDescent="0.35">
      <c r="A111" t="s">
        <v>10</v>
      </c>
      <c r="B111">
        <v>108</v>
      </c>
      <c r="C111" t="s">
        <v>153</v>
      </c>
      <c r="D111" t="s">
        <v>73</v>
      </c>
      <c r="E111">
        <v>2018</v>
      </c>
      <c r="F111" t="s">
        <v>137</v>
      </c>
      <c r="G111" t="s">
        <v>14</v>
      </c>
      <c r="H111" t="s">
        <v>26</v>
      </c>
      <c r="I111" t="s">
        <v>39</v>
      </c>
      <c r="J111">
        <v>9.8606543000000005E-2</v>
      </c>
      <c r="L111">
        <v>232.73</v>
      </c>
      <c r="M111">
        <v>5</v>
      </c>
    </row>
    <row r="112" spans="1:13" x14ac:dyDescent="0.35">
      <c r="A112" t="s">
        <v>10</v>
      </c>
      <c r="B112">
        <v>109</v>
      </c>
      <c r="C112" t="s">
        <v>154</v>
      </c>
      <c r="D112" t="s">
        <v>28</v>
      </c>
      <c r="E112">
        <v>2018</v>
      </c>
      <c r="F112" t="s">
        <v>137</v>
      </c>
      <c r="G112" t="s">
        <v>14</v>
      </c>
      <c r="H112" t="s">
        <v>26</v>
      </c>
      <c r="I112" t="s">
        <v>39</v>
      </c>
      <c r="J112">
        <v>0.18223655499999999</v>
      </c>
      <c r="L112">
        <v>107.1622</v>
      </c>
      <c r="M112">
        <v>5</v>
      </c>
    </row>
    <row r="113" spans="1:13" x14ac:dyDescent="0.35">
      <c r="A113" t="s">
        <v>10</v>
      </c>
      <c r="B113">
        <v>110</v>
      </c>
      <c r="C113" t="s">
        <v>155</v>
      </c>
      <c r="D113" t="s">
        <v>12</v>
      </c>
      <c r="E113">
        <v>2018</v>
      </c>
      <c r="F113" t="s">
        <v>137</v>
      </c>
      <c r="G113" t="s">
        <v>14</v>
      </c>
      <c r="H113" t="s">
        <v>26</v>
      </c>
      <c r="I113" t="s">
        <v>39</v>
      </c>
      <c r="J113">
        <v>0.20916293599999999</v>
      </c>
      <c r="L113">
        <v>179.19759999999999</v>
      </c>
      <c r="M113">
        <v>5</v>
      </c>
    </row>
    <row r="114" spans="1:13" x14ac:dyDescent="0.35">
      <c r="A114" t="s">
        <v>10</v>
      </c>
      <c r="B114">
        <v>111</v>
      </c>
      <c r="C114" t="s">
        <v>156</v>
      </c>
      <c r="D114" t="s">
        <v>53</v>
      </c>
      <c r="E114">
        <v>2018</v>
      </c>
      <c r="F114" t="s">
        <v>137</v>
      </c>
      <c r="G114" t="s">
        <v>14</v>
      </c>
      <c r="H114" t="s">
        <v>26</v>
      </c>
      <c r="I114" t="s">
        <v>39</v>
      </c>
      <c r="J114">
        <v>7.7480626999999996E-2</v>
      </c>
      <c r="L114">
        <v>101.399</v>
      </c>
      <c r="M114">
        <v>5</v>
      </c>
    </row>
    <row r="115" spans="1:13" x14ac:dyDescent="0.35">
      <c r="A115" t="s">
        <v>10</v>
      </c>
      <c r="B115">
        <v>112</v>
      </c>
      <c r="C115" t="s">
        <v>157</v>
      </c>
      <c r="D115" t="s">
        <v>158</v>
      </c>
      <c r="E115">
        <v>2018</v>
      </c>
      <c r="F115" t="s">
        <v>137</v>
      </c>
      <c r="G115" t="s">
        <v>14</v>
      </c>
      <c r="H115" t="s">
        <v>26</v>
      </c>
      <c r="I115" t="s">
        <v>39</v>
      </c>
      <c r="J115">
        <v>1.2327846999999999E-2</v>
      </c>
      <c r="L115">
        <v>173.87379999999999</v>
      </c>
      <c r="M115">
        <v>5</v>
      </c>
    </row>
    <row r="116" spans="1:13" x14ac:dyDescent="0.35">
      <c r="A116" t="s">
        <v>10</v>
      </c>
      <c r="B116">
        <v>113</v>
      </c>
      <c r="C116" t="s">
        <v>159</v>
      </c>
      <c r="D116" t="s">
        <v>28</v>
      </c>
      <c r="E116">
        <v>2018</v>
      </c>
      <c r="F116" t="s">
        <v>137</v>
      </c>
      <c r="G116" t="s">
        <v>14</v>
      </c>
      <c r="H116" t="s">
        <v>26</v>
      </c>
      <c r="I116" t="s">
        <v>39</v>
      </c>
      <c r="J116">
        <v>1.4342659000000001E-2</v>
      </c>
      <c r="L116">
        <v>103.76739999999999</v>
      </c>
      <c r="M116">
        <v>5</v>
      </c>
    </row>
    <row r="117" spans="1:13" x14ac:dyDescent="0.35">
      <c r="A117" t="s">
        <v>10</v>
      </c>
      <c r="B117">
        <v>114</v>
      </c>
      <c r="C117" t="s">
        <v>160</v>
      </c>
      <c r="D117" t="s">
        <v>24</v>
      </c>
      <c r="E117">
        <v>2018</v>
      </c>
      <c r="F117" t="s">
        <v>137</v>
      </c>
      <c r="G117" t="s">
        <v>14</v>
      </c>
      <c r="H117" t="s">
        <v>26</v>
      </c>
      <c r="I117" t="s">
        <v>39</v>
      </c>
      <c r="J117">
        <v>0</v>
      </c>
      <c r="L117">
        <v>83.756600000000006</v>
      </c>
      <c r="M117">
        <v>5</v>
      </c>
    </row>
    <row r="118" spans="1:13" x14ac:dyDescent="0.35">
      <c r="A118" t="s">
        <v>17</v>
      </c>
      <c r="B118">
        <v>115</v>
      </c>
      <c r="C118" t="s">
        <v>161</v>
      </c>
      <c r="D118" t="s">
        <v>94</v>
      </c>
      <c r="E118">
        <v>2016</v>
      </c>
      <c r="F118" t="s">
        <v>25</v>
      </c>
      <c r="G118" t="s">
        <v>14</v>
      </c>
      <c r="H118" t="s">
        <v>26</v>
      </c>
      <c r="I118" t="s">
        <v>16</v>
      </c>
      <c r="J118">
        <v>8.3004077999999995E-2</v>
      </c>
      <c r="K118">
        <v>20.6</v>
      </c>
      <c r="L118">
        <v>119.4756</v>
      </c>
      <c r="M118">
        <v>5</v>
      </c>
    </row>
    <row r="119" spans="1:13" x14ac:dyDescent="0.35">
      <c r="A119" t="s">
        <v>17</v>
      </c>
      <c r="B119">
        <v>116</v>
      </c>
      <c r="C119" t="s">
        <v>162</v>
      </c>
      <c r="D119" t="s">
        <v>28</v>
      </c>
      <c r="E119">
        <v>2016</v>
      </c>
      <c r="F119" t="s">
        <v>25</v>
      </c>
      <c r="G119" t="s">
        <v>14</v>
      </c>
      <c r="H119" t="s">
        <v>26</v>
      </c>
      <c r="I119" t="s">
        <v>16</v>
      </c>
      <c r="J119">
        <v>1.043823E-2</v>
      </c>
      <c r="K119">
        <v>6.4249999999999998</v>
      </c>
      <c r="L119">
        <v>115.88079999999999</v>
      </c>
      <c r="M119">
        <v>5</v>
      </c>
    </row>
    <row r="120" spans="1:13" x14ac:dyDescent="0.35">
      <c r="A120" t="s">
        <v>17</v>
      </c>
      <c r="B120">
        <v>117</v>
      </c>
      <c r="C120" t="s">
        <v>163</v>
      </c>
      <c r="D120" t="s">
        <v>28</v>
      </c>
      <c r="E120">
        <v>2016</v>
      </c>
      <c r="F120" t="s">
        <v>25</v>
      </c>
      <c r="G120" t="s">
        <v>14</v>
      </c>
      <c r="H120" t="s">
        <v>26</v>
      </c>
      <c r="I120" t="s">
        <v>16</v>
      </c>
      <c r="J120">
        <v>0.15140558700000001</v>
      </c>
      <c r="K120">
        <v>7</v>
      </c>
      <c r="L120">
        <v>107.72799999999999</v>
      </c>
      <c r="M120">
        <v>5</v>
      </c>
    </row>
    <row r="121" spans="1:13" x14ac:dyDescent="0.35">
      <c r="A121" t="s">
        <v>17</v>
      </c>
      <c r="B121">
        <v>118</v>
      </c>
      <c r="C121" t="s">
        <v>164</v>
      </c>
      <c r="D121" t="s">
        <v>28</v>
      </c>
      <c r="E121">
        <v>2016</v>
      </c>
      <c r="F121" t="s">
        <v>25</v>
      </c>
      <c r="G121" t="s">
        <v>14</v>
      </c>
      <c r="H121" t="s">
        <v>26</v>
      </c>
      <c r="I121" t="s">
        <v>16</v>
      </c>
      <c r="J121">
        <v>7.3827747999999999E-2</v>
      </c>
      <c r="K121">
        <v>16.5</v>
      </c>
      <c r="L121">
        <v>208.8638</v>
      </c>
      <c r="M121">
        <v>5</v>
      </c>
    </row>
    <row r="122" spans="1:13" x14ac:dyDescent="0.35">
      <c r="A122" t="s">
        <v>17</v>
      </c>
      <c r="B122">
        <v>119</v>
      </c>
      <c r="C122" t="s">
        <v>97</v>
      </c>
      <c r="D122" t="s">
        <v>66</v>
      </c>
      <c r="E122">
        <v>2016</v>
      </c>
      <c r="F122" t="s">
        <v>25</v>
      </c>
      <c r="G122" t="s">
        <v>14</v>
      </c>
      <c r="H122" t="s">
        <v>26</v>
      </c>
      <c r="I122" t="s">
        <v>16</v>
      </c>
      <c r="J122">
        <v>2.8417272E-2</v>
      </c>
      <c r="K122">
        <v>8.93</v>
      </c>
      <c r="L122">
        <v>154.53399999999999</v>
      </c>
      <c r="M122">
        <v>5</v>
      </c>
    </row>
    <row r="123" spans="1:13" x14ac:dyDescent="0.35">
      <c r="A123" t="s">
        <v>17</v>
      </c>
      <c r="B123">
        <v>120</v>
      </c>
      <c r="C123" t="s">
        <v>165</v>
      </c>
      <c r="D123" t="s">
        <v>66</v>
      </c>
      <c r="E123">
        <v>2016</v>
      </c>
      <c r="F123" t="s">
        <v>25</v>
      </c>
      <c r="G123" t="s">
        <v>14</v>
      </c>
      <c r="H123" t="s">
        <v>26</v>
      </c>
      <c r="I123" t="s">
        <v>16</v>
      </c>
      <c r="J123">
        <v>2.4194731000000001E-2</v>
      </c>
      <c r="K123">
        <v>12.6</v>
      </c>
      <c r="L123">
        <v>36.187399999999997</v>
      </c>
      <c r="M123">
        <v>5</v>
      </c>
    </row>
    <row r="124" spans="1:13" x14ac:dyDescent="0.35">
      <c r="A124" t="s">
        <v>17</v>
      </c>
      <c r="B124">
        <v>121</v>
      </c>
      <c r="C124" t="s">
        <v>166</v>
      </c>
      <c r="D124" t="s">
        <v>24</v>
      </c>
      <c r="E124">
        <v>2016</v>
      </c>
      <c r="F124" t="s">
        <v>25</v>
      </c>
      <c r="G124" t="s">
        <v>14</v>
      </c>
      <c r="H124" t="s">
        <v>26</v>
      </c>
      <c r="I124" t="s">
        <v>16</v>
      </c>
      <c r="J124">
        <v>2.6870890000000001E-2</v>
      </c>
      <c r="K124">
        <v>17.5</v>
      </c>
      <c r="L124">
        <v>264.49099999999999</v>
      </c>
      <c r="M124">
        <v>5</v>
      </c>
    </row>
    <row r="125" spans="1:13" x14ac:dyDescent="0.35">
      <c r="A125" t="s">
        <v>17</v>
      </c>
      <c r="B125">
        <v>122</v>
      </c>
      <c r="C125" t="s">
        <v>167</v>
      </c>
      <c r="D125" t="s">
        <v>12</v>
      </c>
      <c r="E125">
        <v>2016</v>
      </c>
      <c r="F125" t="s">
        <v>25</v>
      </c>
      <c r="G125" t="s">
        <v>14</v>
      </c>
      <c r="H125" t="s">
        <v>26</v>
      </c>
      <c r="I125" t="s">
        <v>16</v>
      </c>
      <c r="J125">
        <v>3.7581243E-2</v>
      </c>
      <c r="K125">
        <v>13.1</v>
      </c>
      <c r="L125">
        <v>175.50540000000001</v>
      </c>
      <c r="M125">
        <v>5</v>
      </c>
    </row>
    <row r="126" spans="1:13" x14ac:dyDescent="0.35">
      <c r="A126" t="s">
        <v>17</v>
      </c>
      <c r="B126">
        <v>123</v>
      </c>
      <c r="C126" t="s">
        <v>168</v>
      </c>
      <c r="D126" t="s">
        <v>12</v>
      </c>
      <c r="E126">
        <v>2016</v>
      </c>
      <c r="F126" t="s">
        <v>25</v>
      </c>
      <c r="G126" t="s">
        <v>14</v>
      </c>
      <c r="H126" t="s">
        <v>26</v>
      </c>
      <c r="I126" t="s">
        <v>16</v>
      </c>
      <c r="J126">
        <v>3.4306962000000003E-2</v>
      </c>
      <c r="K126">
        <v>16.100000000000001</v>
      </c>
      <c r="L126">
        <v>252.3356</v>
      </c>
      <c r="M126">
        <v>5</v>
      </c>
    </row>
    <row r="127" spans="1:13" x14ac:dyDescent="0.35">
      <c r="A127" t="s">
        <v>17</v>
      </c>
      <c r="B127">
        <v>124</v>
      </c>
      <c r="C127" t="s">
        <v>169</v>
      </c>
      <c r="D127" t="s">
        <v>19</v>
      </c>
      <c r="E127">
        <v>2016</v>
      </c>
      <c r="F127" t="s">
        <v>25</v>
      </c>
      <c r="G127" t="s">
        <v>14</v>
      </c>
      <c r="H127" t="s">
        <v>26</v>
      </c>
      <c r="I127" t="s">
        <v>16</v>
      </c>
      <c r="J127">
        <v>4.4908403999999999E-2</v>
      </c>
      <c r="K127">
        <v>15</v>
      </c>
      <c r="L127">
        <v>140.28380000000001</v>
      </c>
      <c r="M127">
        <v>5</v>
      </c>
    </row>
    <row r="128" spans="1:13" x14ac:dyDescent="0.35">
      <c r="A128" t="s">
        <v>17</v>
      </c>
      <c r="B128">
        <v>125</v>
      </c>
      <c r="C128" t="s">
        <v>170</v>
      </c>
      <c r="D128" t="s">
        <v>19</v>
      </c>
      <c r="E128">
        <v>2016</v>
      </c>
      <c r="F128" t="s">
        <v>25</v>
      </c>
      <c r="G128" t="s">
        <v>14</v>
      </c>
      <c r="H128" t="s">
        <v>26</v>
      </c>
      <c r="I128" t="s">
        <v>16</v>
      </c>
      <c r="J128">
        <v>1.8905326E-2</v>
      </c>
      <c r="K128">
        <v>17.600000000000001</v>
      </c>
      <c r="L128">
        <v>234.65899999999999</v>
      </c>
      <c r="M128">
        <v>5</v>
      </c>
    </row>
    <row r="129" spans="1:13" x14ac:dyDescent="0.35">
      <c r="A129" t="s">
        <v>17</v>
      </c>
      <c r="B129">
        <v>126</v>
      </c>
      <c r="C129" t="s">
        <v>51</v>
      </c>
      <c r="D129" t="s">
        <v>41</v>
      </c>
      <c r="E129">
        <v>2016</v>
      </c>
      <c r="F129" t="s">
        <v>25</v>
      </c>
      <c r="G129" t="s">
        <v>14</v>
      </c>
      <c r="H129" t="s">
        <v>26</v>
      </c>
      <c r="I129" t="s">
        <v>16</v>
      </c>
      <c r="J129">
        <v>9.0562192E-2</v>
      </c>
      <c r="K129">
        <v>16.350000000000001</v>
      </c>
      <c r="L129">
        <v>198.21100000000001</v>
      </c>
      <c r="M129">
        <v>5</v>
      </c>
    </row>
    <row r="130" spans="1:13" x14ac:dyDescent="0.35">
      <c r="A130" t="s">
        <v>17</v>
      </c>
      <c r="B130">
        <v>127</v>
      </c>
      <c r="C130" t="s">
        <v>171</v>
      </c>
      <c r="D130" t="s">
        <v>41</v>
      </c>
      <c r="E130">
        <v>2016</v>
      </c>
      <c r="F130" t="s">
        <v>25</v>
      </c>
      <c r="G130" t="s">
        <v>14</v>
      </c>
      <c r="H130" t="s">
        <v>26</v>
      </c>
      <c r="I130" t="s">
        <v>16</v>
      </c>
      <c r="J130">
        <v>1.5687045E-2</v>
      </c>
      <c r="K130">
        <v>17.600000000000001</v>
      </c>
      <c r="L130">
        <v>182.69759999999999</v>
      </c>
      <c r="M130">
        <v>5</v>
      </c>
    </row>
    <row r="131" spans="1:13" x14ac:dyDescent="0.35">
      <c r="A131" t="s">
        <v>17</v>
      </c>
      <c r="B131">
        <v>128</v>
      </c>
      <c r="C131" t="s">
        <v>172</v>
      </c>
      <c r="D131" t="s">
        <v>41</v>
      </c>
      <c r="E131">
        <v>2016</v>
      </c>
      <c r="F131" t="s">
        <v>25</v>
      </c>
      <c r="G131" t="s">
        <v>14</v>
      </c>
      <c r="H131" t="s">
        <v>26</v>
      </c>
      <c r="I131" t="s">
        <v>16</v>
      </c>
      <c r="J131">
        <v>0.10803043399999999</v>
      </c>
      <c r="K131">
        <v>19.25</v>
      </c>
      <c r="L131">
        <v>32.455800000000004</v>
      </c>
      <c r="M131">
        <v>5</v>
      </c>
    </row>
    <row r="132" spans="1:13" x14ac:dyDescent="0.35">
      <c r="A132" t="s">
        <v>17</v>
      </c>
      <c r="B132">
        <v>129</v>
      </c>
      <c r="C132" t="s">
        <v>173</v>
      </c>
      <c r="D132" t="s">
        <v>41</v>
      </c>
      <c r="E132">
        <v>2016</v>
      </c>
      <c r="F132" t="s">
        <v>25</v>
      </c>
      <c r="G132" t="s">
        <v>14</v>
      </c>
      <c r="H132" t="s">
        <v>26</v>
      </c>
      <c r="I132" t="s">
        <v>16</v>
      </c>
      <c r="J132">
        <v>2.1326471E-2</v>
      </c>
      <c r="K132">
        <v>20.350000000000001</v>
      </c>
      <c r="L132">
        <v>76.132800000000003</v>
      </c>
      <c r="M132">
        <v>5</v>
      </c>
    </row>
    <row r="133" spans="1:13" x14ac:dyDescent="0.35">
      <c r="A133" t="s">
        <v>17</v>
      </c>
      <c r="B133">
        <v>130</v>
      </c>
      <c r="C133" t="s">
        <v>174</v>
      </c>
      <c r="D133" t="s">
        <v>53</v>
      </c>
      <c r="E133">
        <v>2016</v>
      </c>
      <c r="F133" t="s">
        <v>25</v>
      </c>
      <c r="G133" t="s">
        <v>14</v>
      </c>
      <c r="H133" t="s">
        <v>26</v>
      </c>
      <c r="I133" t="s">
        <v>16</v>
      </c>
      <c r="J133">
        <v>1.0630949000000001E-2</v>
      </c>
      <c r="K133">
        <v>6.17</v>
      </c>
      <c r="L133">
        <v>65.982600000000005</v>
      </c>
      <c r="M133">
        <v>5</v>
      </c>
    </row>
    <row r="134" spans="1:13" x14ac:dyDescent="0.35">
      <c r="A134" t="s">
        <v>17</v>
      </c>
      <c r="B134">
        <v>131</v>
      </c>
      <c r="C134" t="s">
        <v>175</v>
      </c>
      <c r="D134" t="s">
        <v>53</v>
      </c>
      <c r="E134">
        <v>2016</v>
      </c>
      <c r="F134" t="s">
        <v>25</v>
      </c>
      <c r="G134" t="s">
        <v>14</v>
      </c>
      <c r="H134" t="s">
        <v>26</v>
      </c>
      <c r="I134" t="s">
        <v>16</v>
      </c>
      <c r="J134">
        <v>3.2538895999999998E-2</v>
      </c>
      <c r="K134">
        <v>16.350000000000001</v>
      </c>
      <c r="L134">
        <v>165.7842</v>
      </c>
      <c r="M134">
        <v>5</v>
      </c>
    </row>
    <row r="135" spans="1:13" x14ac:dyDescent="0.35">
      <c r="A135" t="s">
        <v>17</v>
      </c>
      <c r="B135">
        <v>132</v>
      </c>
      <c r="C135" t="s">
        <v>176</v>
      </c>
      <c r="D135" t="s">
        <v>47</v>
      </c>
      <c r="E135">
        <v>2016</v>
      </c>
      <c r="F135" t="s">
        <v>25</v>
      </c>
      <c r="G135" t="s">
        <v>14</v>
      </c>
      <c r="H135" t="s">
        <v>26</v>
      </c>
      <c r="I135" t="s">
        <v>16</v>
      </c>
      <c r="J135">
        <v>0.116542484</v>
      </c>
      <c r="K135">
        <v>17.7</v>
      </c>
      <c r="L135">
        <v>182.6266</v>
      </c>
      <c r="M135">
        <v>5</v>
      </c>
    </row>
    <row r="136" spans="1:13" x14ac:dyDescent="0.35">
      <c r="A136" t="s">
        <v>17</v>
      </c>
      <c r="B136">
        <v>133</v>
      </c>
      <c r="C136" t="s">
        <v>177</v>
      </c>
      <c r="D136" t="s">
        <v>47</v>
      </c>
      <c r="E136">
        <v>2016</v>
      </c>
      <c r="F136" t="s">
        <v>25</v>
      </c>
      <c r="G136" t="s">
        <v>14</v>
      </c>
      <c r="H136" t="s">
        <v>26</v>
      </c>
      <c r="I136" t="s">
        <v>16</v>
      </c>
      <c r="J136">
        <v>5.2176860999999998E-2</v>
      </c>
      <c r="K136">
        <v>17.850000000000001</v>
      </c>
      <c r="L136">
        <v>122.80719999999999</v>
      </c>
      <c r="M136">
        <v>5</v>
      </c>
    </row>
    <row r="137" spans="1:13" x14ac:dyDescent="0.35">
      <c r="A137" t="s">
        <v>17</v>
      </c>
      <c r="B137">
        <v>134</v>
      </c>
      <c r="C137" t="s">
        <v>178</v>
      </c>
      <c r="D137" t="s">
        <v>47</v>
      </c>
      <c r="E137">
        <v>2016</v>
      </c>
      <c r="F137" t="s">
        <v>25</v>
      </c>
      <c r="G137" t="s">
        <v>14</v>
      </c>
      <c r="H137" t="s">
        <v>26</v>
      </c>
      <c r="I137" t="s">
        <v>16</v>
      </c>
      <c r="J137">
        <v>7.6855627999999995E-2</v>
      </c>
      <c r="K137">
        <v>18.600000000000001</v>
      </c>
      <c r="L137">
        <v>161.02359999999999</v>
      </c>
      <c r="M137">
        <v>5</v>
      </c>
    </row>
    <row r="138" spans="1:13" x14ac:dyDescent="0.35">
      <c r="A138" t="s">
        <v>17</v>
      </c>
      <c r="B138">
        <v>135</v>
      </c>
      <c r="C138" t="s">
        <v>179</v>
      </c>
      <c r="D138" t="s">
        <v>47</v>
      </c>
      <c r="E138">
        <v>2016</v>
      </c>
      <c r="F138" t="s">
        <v>25</v>
      </c>
      <c r="G138" t="s">
        <v>14</v>
      </c>
      <c r="H138" t="s">
        <v>26</v>
      </c>
      <c r="I138" t="s">
        <v>16</v>
      </c>
      <c r="J138">
        <v>3.9577173E-2</v>
      </c>
      <c r="K138">
        <v>19.600000000000001</v>
      </c>
      <c r="L138">
        <v>166.15260000000001</v>
      </c>
      <c r="M138">
        <v>5</v>
      </c>
    </row>
    <row r="139" spans="1:13" x14ac:dyDescent="0.35">
      <c r="A139" t="s">
        <v>17</v>
      </c>
      <c r="B139">
        <v>136</v>
      </c>
      <c r="C139" t="s">
        <v>180</v>
      </c>
      <c r="D139" t="s">
        <v>32</v>
      </c>
      <c r="E139">
        <v>2016</v>
      </c>
      <c r="F139" t="s">
        <v>25</v>
      </c>
      <c r="G139" t="s">
        <v>14</v>
      </c>
      <c r="H139" t="s">
        <v>26</v>
      </c>
      <c r="I139" t="s">
        <v>16</v>
      </c>
      <c r="J139">
        <v>3.0795085E-2</v>
      </c>
      <c r="K139">
        <v>13.85</v>
      </c>
      <c r="L139">
        <v>143.31540000000001</v>
      </c>
      <c r="M139">
        <v>5</v>
      </c>
    </row>
    <row r="140" spans="1:13" x14ac:dyDescent="0.35">
      <c r="A140" t="s">
        <v>17</v>
      </c>
      <c r="B140">
        <v>137</v>
      </c>
      <c r="C140" t="s">
        <v>181</v>
      </c>
      <c r="D140" t="s">
        <v>32</v>
      </c>
      <c r="E140">
        <v>2016</v>
      </c>
      <c r="F140" t="s">
        <v>25</v>
      </c>
      <c r="G140" t="s">
        <v>14</v>
      </c>
      <c r="H140" t="s">
        <v>26</v>
      </c>
      <c r="I140" t="s">
        <v>16</v>
      </c>
      <c r="J140">
        <v>0.10759787899999999</v>
      </c>
      <c r="K140">
        <v>15.85</v>
      </c>
      <c r="L140">
        <v>58.790399999999998</v>
      </c>
      <c r="M140">
        <v>5</v>
      </c>
    </row>
    <row r="141" spans="1:13" x14ac:dyDescent="0.35">
      <c r="A141" t="s">
        <v>10</v>
      </c>
      <c r="B141">
        <v>138</v>
      </c>
      <c r="C141" t="s">
        <v>182</v>
      </c>
      <c r="D141" t="s">
        <v>94</v>
      </c>
      <c r="E141">
        <v>2016</v>
      </c>
      <c r="F141" t="s">
        <v>25</v>
      </c>
      <c r="G141" t="s">
        <v>14</v>
      </c>
      <c r="H141" t="s">
        <v>26</v>
      </c>
      <c r="I141" t="s">
        <v>16</v>
      </c>
      <c r="J141">
        <v>0.10039894000000001</v>
      </c>
      <c r="K141">
        <v>9.3949999999999996</v>
      </c>
      <c r="L141">
        <v>89.685599999999994</v>
      </c>
      <c r="M141">
        <v>5</v>
      </c>
    </row>
    <row r="142" spans="1:13" x14ac:dyDescent="0.35">
      <c r="A142" t="s">
        <v>10</v>
      </c>
      <c r="B142">
        <v>139</v>
      </c>
      <c r="C142" t="s">
        <v>183</v>
      </c>
      <c r="D142" t="s">
        <v>94</v>
      </c>
      <c r="E142">
        <v>2016</v>
      </c>
      <c r="F142" t="s">
        <v>25</v>
      </c>
      <c r="G142" t="s">
        <v>14</v>
      </c>
      <c r="H142" t="s">
        <v>26</v>
      </c>
      <c r="I142" t="s">
        <v>16</v>
      </c>
      <c r="J142">
        <v>4.5266806E-2</v>
      </c>
      <c r="K142">
        <v>9.8000000000000007</v>
      </c>
      <c r="L142">
        <v>36.987400000000001</v>
      </c>
      <c r="M142">
        <v>5</v>
      </c>
    </row>
    <row r="143" spans="1:13" x14ac:dyDescent="0.35">
      <c r="A143" t="s">
        <v>10</v>
      </c>
      <c r="B143">
        <v>140</v>
      </c>
      <c r="C143" t="s">
        <v>184</v>
      </c>
      <c r="D143" t="s">
        <v>73</v>
      </c>
      <c r="E143">
        <v>2016</v>
      </c>
      <c r="F143" t="s">
        <v>25</v>
      </c>
      <c r="G143" t="s">
        <v>14</v>
      </c>
      <c r="H143" t="s">
        <v>26</v>
      </c>
      <c r="I143" t="s">
        <v>16</v>
      </c>
      <c r="J143">
        <v>2.0718654999999999E-2</v>
      </c>
      <c r="K143">
        <v>21.1</v>
      </c>
      <c r="L143">
        <v>130.49940000000001</v>
      </c>
      <c r="M143">
        <v>5</v>
      </c>
    </row>
    <row r="144" spans="1:13" x14ac:dyDescent="0.35">
      <c r="A144" t="s">
        <v>10</v>
      </c>
      <c r="B144">
        <v>141</v>
      </c>
      <c r="C144" t="s">
        <v>185</v>
      </c>
      <c r="D144" t="s">
        <v>28</v>
      </c>
      <c r="E144">
        <v>2016</v>
      </c>
      <c r="F144" t="s">
        <v>25</v>
      </c>
      <c r="G144" t="s">
        <v>14</v>
      </c>
      <c r="H144" t="s">
        <v>26</v>
      </c>
      <c r="I144" t="s">
        <v>16</v>
      </c>
      <c r="J144">
        <v>1.9768503E-2</v>
      </c>
      <c r="K144">
        <v>8.1</v>
      </c>
      <c r="L144">
        <v>88.619799999999998</v>
      </c>
      <c r="M144">
        <v>5</v>
      </c>
    </row>
    <row r="145" spans="1:13" x14ac:dyDescent="0.35">
      <c r="A145" t="s">
        <v>10</v>
      </c>
      <c r="B145">
        <v>142</v>
      </c>
      <c r="C145" t="s">
        <v>186</v>
      </c>
      <c r="D145" t="s">
        <v>66</v>
      </c>
      <c r="E145">
        <v>2016</v>
      </c>
      <c r="F145" t="s">
        <v>25</v>
      </c>
      <c r="G145" t="s">
        <v>14</v>
      </c>
      <c r="H145" t="s">
        <v>26</v>
      </c>
      <c r="I145" t="s">
        <v>16</v>
      </c>
      <c r="J145">
        <v>2.3322478000000001E-2</v>
      </c>
      <c r="K145">
        <v>11.35</v>
      </c>
      <c r="L145">
        <v>182.5608</v>
      </c>
      <c r="M145">
        <v>5</v>
      </c>
    </row>
    <row r="146" spans="1:13" x14ac:dyDescent="0.35">
      <c r="A146" t="s">
        <v>10</v>
      </c>
      <c r="B146">
        <v>143</v>
      </c>
      <c r="C146" t="s">
        <v>187</v>
      </c>
      <c r="D146" t="s">
        <v>24</v>
      </c>
      <c r="E146">
        <v>2016</v>
      </c>
      <c r="F146" t="s">
        <v>25</v>
      </c>
      <c r="G146" t="s">
        <v>14</v>
      </c>
      <c r="H146" t="s">
        <v>26</v>
      </c>
      <c r="I146" t="s">
        <v>16</v>
      </c>
      <c r="J146">
        <v>4.712061E-2</v>
      </c>
      <c r="K146">
        <v>9.1950000000000003</v>
      </c>
      <c r="L146">
        <v>53.166600000000003</v>
      </c>
      <c r="M146">
        <v>5</v>
      </c>
    </row>
    <row r="147" spans="1:13" x14ac:dyDescent="0.35">
      <c r="A147" t="s">
        <v>10</v>
      </c>
      <c r="B147">
        <v>144</v>
      </c>
      <c r="C147" t="s">
        <v>188</v>
      </c>
      <c r="D147" t="s">
        <v>24</v>
      </c>
      <c r="E147">
        <v>2016</v>
      </c>
      <c r="F147" t="s">
        <v>25</v>
      </c>
      <c r="G147" t="s">
        <v>14</v>
      </c>
      <c r="H147" t="s">
        <v>26</v>
      </c>
      <c r="I147" t="s">
        <v>16</v>
      </c>
      <c r="J147">
        <v>0.12560295099999999</v>
      </c>
      <c r="K147">
        <v>11.5</v>
      </c>
      <c r="L147">
        <v>100.83580000000001</v>
      </c>
      <c r="M147">
        <v>5</v>
      </c>
    </row>
    <row r="148" spans="1:13" x14ac:dyDescent="0.35">
      <c r="A148" t="s">
        <v>10</v>
      </c>
      <c r="B148">
        <v>145</v>
      </c>
      <c r="C148" t="s">
        <v>189</v>
      </c>
      <c r="D148" t="s">
        <v>24</v>
      </c>
      <c r="E148">
        <v>2016</v>
      </c>
      <c r="F148" t="s">
        <v>25</v>
      </c>
      <c r="G148" t="s">
        <v>14</v>
      </c>
      <c r="H148" t="s">
        <v>26</v>
      </c>
      <c r="I148" t="s">
        <v>16</v>
      </c>
      <c r="J148">
        <v>4.1571557000000002E-2</v>
      </c>
      <c r="K148">
        <v>19.600000000000001</v>
      </c>
      <c r="L148">
        <v>49.937600000000003</v>
      </c>
      <c r="M148">
        <v>5</v>
      </c>
    </row>
    <row r="149" spans="1:13" x14ac:dyDescent="0.35">
      <c r="A149" t="s">
        <v>10</v>
      </c>
      <c r="B149">
        <v>146</v>
      </c>
      <c r="C149" t="s">
        <v>190</v>
      </c>
      <c r="D149" t="s">
        <v>53</v>
      </c>
      <c r="E149">
        <v>2016</v>
      </c>
      <c r="F149" t="s">
        <v>25</v>
      </c>
      <c r="G149" t="s">
        <v>14</v>
      </c>
      <c r="H149" t="s">
        <v>26</v>
      </c>
      <c r="I149" t="s">
        <v>16</v>
      </c>
      <c r="J149">
        <v>7.8060600999999993E-2</v>
      </c>
      <c r="K149">
        <v>9.1950000000000003</v>
      </c>
      <c r="L149">
        <v>106.3596</v>
      </c>
      <c r="M149">
        <v>5</v>
      </c>
    </row>
    <row r="150" spans="1:13" x14ac:dyDescent="0.35">
      <c r="A150" t="s">
        <v>10</v>
      </c>
      <c r="B150">
        <v>147</v>
      </c>
      <c r="C150" t="s">
        <v>191</v>
      </c>
      <c r="D150" t="s">
        <v>152</v>
      </c>
      <c r="E150">
        <v>2016</v>
      </c>
      <c r="F150" t="s">
        <v>25</v>
      </c>
      <c r="G150" t="s">
        <v>14</v>
      </c>
      <c r="H150" t="s">
        <v>26</v>
      </c>
      <c r="I150" t="s">
        <v>16</v>
      </c>
      <c r="J150">
        <v>2.1573644999999999E-2</v>
      </c>
      <c r="K150">
        <v>7.42</v>
      </c>
      <c r="L150">
        <v>184.65819999999999</v>
      </c>
      <c r="M150">
        <v>5</v>
      </c>
    </row>
    <row r="151" spans="1:13" x14ac:dyDescent="0.35">
      <c r="A151" t="s">
        <v>10</v>
      </c>
      <c r="B151">
        <v>148</v>
      </c>
      <c r="C151" t="s">
        <v>192</v>
      </c>
      <c r="D151" t="s">
        <v>152</v>
      </c>
      <c r="E151">
        <v>2016</v>
      </c>
      <c r="F151" t="s">
        <v>25</v>
      </c>
      <c r="G151" t="s">
        <v>14</v>
      </c>
      <c r="H151" t="s">
        <v>26</v>
      </c>
      <c r="I151" t="s">
        <v>16</v>
      </c>
      <c r="J151">
        <v>0.14629990200000001</v>
      </c>
      <c r="K151">
        <v>17.350000000000001</v>
      </c>
      <c r="L151">
        <v>150.405</v>
      </c>
      <c r="M151">
        <v>5</v>
      </c>
    </row>
    <row r="152" spans="1:13" x14ac:dyDescent="0.35">
      <c r="A152" t="s">
        <v>10</v>
      </c>
      <c r="B152">
        <v>149</v>
      </c>
      <c r="C152" t="s">
        <v>193</v>
      </c>
      <c r="D152" t="s">
        <v>47</v>
      </c>
      <c r="E152">
        <v>2016</v>
      </c>
      <c r="F152" t="s">
        <v>25</v>
      </c>
      <c r="G152" t="s">
        <v>14</v>
      </c>
      <c r="H152" t="s">
        <v>26</v>
      </c>
      <c r="I152" t="s">
        <v>16</v>
      </c>
      <c r="J152">
        <v>5.9638809999999999E-3</v>
      </c>
      <c r="K152">
        <v>5.34</v>
      </c>
      <c r="L152">
        <v>99.535799999999995</v>
      </c>
      <c r="M152">
        <v>5</v>
      </c>
    </row>
    <row r="153" spans="1:13" x14ac:dyDescent="0.35">
      <c r="A153" t="s">
        <v>10</v>
      </c>
      <c r="B153">
        <v>150</v>
      </c>
      <c r="C153" t="s">
        <v>194</v>
      </c>
      <c r="D153" t="s">
        <v>47</v>
      </c>
      <c r="E153">
        <v>2016</v>
      </c>
      <c r="F153" t="s">
        <v>25</v>
      </c>
      <c r="G153" t="s">
        <v>14</v>
      </c>
      <c r="H153" t="s">
        <v>26</v>
      </c>
      <c r="I153" t="s">
        <v>16</v>
      </c>
      <c r="J153">
        <v>0.123710526</v>
      </c>
      <c r="K153">
        <v>6.3849999999999998</v>
      </c>
      <c r="L153">
        <v>37.187399999999997</v>
      </c>
      <c r="M153">
        <v>5</v>
      </c>
    </row>
    <row r="154" spans="1:13" x14ac:dyDescent="0.35">
      <c r="A154" t="s">
        <v>17</v>
      </c>
      <c r="B154">
        <v>151</v>
      </c>
      <c r="C154" t="s">
        <v>65</v>
      </c>
      <c r="D154" t="s">
        <v>66</v>
      </c>
      <c r="E154">
        <v>2015</v>
      </c>
      <c r="F154" t="s">
        <v>33</v>
      </c>
      <c r="G154" t="s">
        <v>34</v>
      </c>
      <c r="H154" t="s">
        <v>15</v>
      </c>
      <c r="I154" t="s">
        <v>16</v>
      </c>
      <c r="J154">
        <v>0</v>
      </c>
      <c r="K154">
        <v>17.25</v>
      </c>
      <c r="L154">
        <v>171.57640000000001</v>
      </c>
      <c r="M154">
        <v>5</v>
      </c>
    </row>
    <row r="155" spans="1:13" x14ac:dyDescent="0.35">
      <c r="A155" t="s">
        <v>17</v>
      </c>
      <c r="B155">
        <v>152</v>
      </c>
      <c r="C155" t="s">
        <v>195</v>
      </c>
      <c r="D155" t="s">
        <v>19</v>
      </c>
      <c r="E155">
        <v>2020</v>
      </c>
      <c r="F155" t="s">
        <v>36</v>
      </c>
      <c r="G155" t="s">
        <v>34</v>
      </c>
      <c r="H155" t="s">
        <v>15</v>
      </c>
      <c r="I155" t="s">
        <v>16</v>
      </c>
      <c r="J155">
        <v>0</v>
      </c>
      <c r="K155">
        <v>12.15</v>
      </c>
      <c r="L155">
        <v>39.150599999999997</v>
      </c>
      <c r="M155">
        <v>5</v>
      </c>
    </row>
    <row r="156" spans="1:13" x14ac:dyDescent="0.35">
      <c r="A156" t="s">
        <v>17</v>
      </c>
      <c r="B156">
        <v>153</v>
      </c>
      <c r="C156" t="s">
        <v>196</v>
      </c>
      <c r="D156" t="s">
        <v>32</v>
      </c>
      <c r="E156">
        <v>2020</v>
      </c>
      <c r="F156" t="s">
        <v>36</v>
      </c>
      <c r="G156" t="s">
        <v>34</v>
      </c>
      <c r="H156" t="s">
        <v>15</v>
      </c>
      <c r="I156" t="s">
        <v>16</v>
      </c>
      <c r="J156">
        <v>7.3697712999999998E-2</v>
      </c>
      <c r="K156">
        <v>15.35</v>
      </c>
      <c r="L156">
        <v>91.912000000000006</v>
      </c>
      <c r="M156">
        <v>5</v>
      </c>
    </row>
    <row r="157" spans="1:13" x14ac:dyDescent="0.35">
      <c r="A157" t="s">
        <v>17</v>
      </c>
      <c r="B157">
        <v>154</v>
      </c>
      <c r="C157" t="s">
        <v>197</v>
      </c>
      <c r="D157" t="s">
        <v>94</v>
      </c>
      <c r="E157">
        <v>2015</v>
      </c>
      <c r="F157" t="s">
        <v>33</v>
      </c>
      <c r="G157" t="s">
        <v>34</v>
      </c>
      <c r="H157" t="s">
        <v>15</v>
      </c>
      <c r="I157" t="s">
        <v>16</v>
      </c>
      <c r="J157">
        <v>7.5701524000000006E-2</v>
      </c>
      <c r="K157">
        <v>12</v>
      </c>
      <c r="L157">
        <v>124.6388</v>
      </c>
      <c r="M157">
        <v>5</v>
      </c>
    </row>
    <row r="158" spans="1:13" x14ac:dyDescent="0.35">
      <c r="A158" t="s">
        <v>17</v>
      </c>
      <c r="B158">
        <v>155</v>
      </c>
      <c r="C158" t="s">
        <v>198</v>
      </c>
      <c r="D158" t="s">
        <v>94</v>
      </c>
      <c r="E158">
        <v>2015</v>
      </c>
      <c r="F158" t="s">
        <v>33</v>
      </c>
      <c r="G158" t="s">
        <v>34</v>
      </c>
      <c r="H158" t="s">
        <v>15</v>
      </c>
      <c r="I158" t="s">
        <v>16</v>
      </c>
      <c r="J158">
        <v>0.11349714</v>
      </c>
      <c r="K158">
        <v>14.1</v>
      </c>
      <c r="L158">
        <v>56.195599999999999</v>
      </c>
      <c r="M158">
        <v>5</v>
      </c>
    </row>
    <row r="159" spans="1:13" x14ac:dyDescent="0.35">
      <c r="A159" t="s">
        <v>17</v>
      </c>
      <c r="B159">
        <v>156</v>
      </c>
      <c r="C159" t="s">
        <v>199</v>
      </c>
      <c r="D159" t="s">
        <v>73</v>
      </c>
      <c r="E159">
        <v>2015</v>
      </c>
      <c r="F159" t="s">
        <v>33</v>
      </c>
      <c r="G159" t="s">
        <v>34</v>
      </c>
      <c r="H159" t="s">
        <v>15</v>
      </c>
      <c r="I159" t="s">
        <v>16</v>
      </c>
      <c r="J159">
        <v>2.1420030999999999E-2</v>
      </c>
      <c r="K159">
        <v>8.06</v>
      </c>
      <c r="L159">
        <v>232.0326</v>
      </c>
      <c r="M159">
        <v>5</v>
      </c>
    </row>
    <row r="160" spans="1:13" x14ac:dyDescent="0.35">
      <c r="A160" t="s">
        <v>17</v>
      </c>
      <c r="B160">
        <v>157</v>
      </c>
      <c r="C160" t="s">
        <v>200</v>
      </c>
      <c r="D160" t="s">
        <v>28</v>
      </c>
      <c r="E160">
        <v>2015</v>
      </c>
      <c r="F160" t="s">
        <v>33</v>
      </c>
      <c r="G160" t="s">
        <v>34</v>
      </c>
      <c r="H160" t="s">
        <v>15</v>
      </c>
      <c r="I160" t="s">
        <v>16</v>
      </c>
      <c r="J160">
        <v>8.9859642000000003E-2</v>
      </c>
      <c r="K160">
        <v>14.1</v>
      </c>
      <c r="L160">
        <v>140.24959999999999</v>
      </c>
      <c r="M160">
        <v>5</v>
      </c>
    </row>
    <row r="161" spans="1:13" x14ac:dyDescent="0.35">
      <c r="A161" t="s">
        <v>17</v>
      </c>
      <c r="B161">
        <v>158</v>
      </c>
      <c r="C161" t="s">
        <v>201</v>
      </c>
      <c r="D161" t="s">
        <v>28</v>
      </c>
      <c r="E161">
        <v>2015</v>
      </c>
      <c r="F161" t="s">
        <v>33</v>
      </c>
      <c r="G161" t="s">
        <v>34</v>
      </c>
      <c r="H161" t="s">
        <v>15</v>
      </c>
      <c r="I161" t="s">
        <v>16</v>
      </c>
      <c r="J161">
        <v>0.124301968</v>
      </c>
      <c r="K161">
        <v>19.2</v>
      </c>
      <c r="L161">
        <v>89.748800000000003</v>
      </c>
      <c r="M161">
        <v>5</v>
      </c>
    </row>
    <row r="162" spans="1:13" x14ac:dyDescent="0.35">
      <c r="A162" t="s">
        <v>17</v>
      </c>
      <c r="B162">
        <v>159</v>
      </c>
      <c r="C162" t="s">
        <v>202</v>
      </c>
      <c r="D162" t="s">
        <v>66</v>
      </c>
      <c r="E162">
        <v>2015</v>
      </c>
      <c r="F162" t="s">
        <v>33</v>
      </c>
      <c r="G162" t="s">
        <v>34</v>
      </c>
      <c r="H162" t="s">
        <v>15</v>
      </c>
      <c r="I162" t="s">
        <v>16</v>
      </c>
      <c r="J162">
        <v>5.8220302000000002E-2</v>
      </c>
      <c r="K162">
        <v>13.8</v>
      </c>
      <c r="L162">
        <v>247.4802</v>
      </c>
      <c r="M162">
        <v>5</v>
      </c>
    </row>
    <row r="163" spans="1:13" x14ac:dyDescent="0.35">
      <c r="A163" t="s">
        <v>17</v>
      </c>
      <c r="B163">
        <v>160</v>
      </c>
      <c r="C163" t="s">
        <v>203</v>
      </c>
      <c r="D163" t="s">
        <v>24</v>
      </c>
      <c r="E163">
        <v>2015</v>
      </c>
      <c r="F163" t="s">
        <v>33</v>
      </c>
      <c r="G163" t="s">
        <v>34</v>
      </c>
      <c r="H163" t="s">
        <v>15</v>
      </c>
      <c r="I163" t="s">
        <v>16</v>
      </c>
      <c r="J163">
        <v>0.115563679</v>
      </c>
      <c r="K163">
        <v>9.0649999999999995</v>
      </c>
      <c r="L163">
        <v>96.009399999999999</v>
      </c>
      <c r="M163">
        <v>5</v>
      </c>
    </row>
    <row r="164" spans="1:13" x14ac:dyDescent="0.35">
      <c r="A164" t="s">
        <v>17</v>
      </c>
      <c r="B164">
        <v>161</v>
      </c>
      <c r="C164" t="s">
        <v>204</v>
      </c>
      <c r="D164" t="s">
        <v>24</v>
      </c>
      <c r="E164">
        <v>2015</v>
      </c>
      <c r="F164" t="s">
        <v>33</v>
      </c>
      <c r="G164" t="s">
        <v>34</v>
      </c>
      <c r="H164" t="s">
        <v>15</v>
      </c>
      <c r="I164" t="s">
        <v>16</v>
      </c>
      <c r="J164">
        <v>0.12780037999999999</v>
      </c>
      <c r="K164">
        <v>14.3</v>
      </c>
      <c r="L164">
        <v>83.622399999999999</v>
      </c>
      <c r="M164">
        <v>5</v>
      </c>
    </row>
    <row r="165" spans="1:13" x14ac:dyDescent="0.35">
      <c r="A165" t="s">
        <v>17</v>
      </c>
      <c r="B165">
        <v>162</v>
      </c>
      <c r="C165" t="s">
        <v>205</v>
      </c>
      <c r="D165" t="s">
        <v>12</v>
      </c>
      <c r="E165">
        <v>2015</v>
      </c>
      <c r="F165" t="s">
        <v>33</v>
      </c>
      <c r="G165" t="s">
        <v>34</v>
      </c>
      <c r="H165" t="s">
        <v>15</v>
      </c>
      <c r="I165" t="s">
        <v>16</v>
      </c>
      <c r="J165">
        <v>4.3651198000000002E-2</v>
      </c>
      <c r="K165">
        <v>5.98</v>
      </c>
      <c r="L165">
        <v>146.14179999999999</v>
      </c>
      <c r="M165">
        <v>5</v>
      </c>
    </row>
    <row r="166" spans="1:13" x14ac:dyDescent="0.35">
      <c r="A166" t="s">
        <v>17</v>
      </c>
      <c r="B166">
        <v>163</v>
      </c>
      <c r="C166" t="s">
        <v>103</v>
      </c>
      <c r="D166" t="s">
        <v>12</v>
      </c>
      <c r="E166">
        <v>2015</v>
      </c>
      <c r="F166" t="s">
        <v>33</v>
      </c>
      <c r="G166" t="s">
        <v>34</v>
      </c>
      <c r="H166" t="s">
        <v>15</v>
      </c>
      <c r="I166" t="s">
        <v>16</v>
      </c>
      <c r="J166">
        <v>4.1479396000000002E-2</v>
      </c>
      <c r="K166">
        <v>10.5</v>
      </c>
      <c r="L166">
        <v>36.816400000000002</v>
      </c>
      <c r="M166">
        <v>5</v>
      </c>
    </row>
    <row r="167" spans="1:13" x14ac:dyDescent="0.35">
      <c r="A167" t="s">
        <v>17</v>
      </c>
      <c r="B167">
        <v>164</v>
      </c>
      <c r="C167" t="s">
        <v>167</v>
      </c>
      <c r="D167" t="s">
        <v>12</v>
      </c>
      <c r="E167">
        <v>2015</v>
      </c>
      <c r="F167" t="s">
        <v>33</v>
      </c>
      <c r="G167" t="s">
        <v>34</v>
      </c>
      <c r="H167" t="s">
        <v>15</v>
      </c>
      <c r="I167" t="s">
        <v>16</v>
      </c>
      <c r="J167">
        <v>3.7657458999999997E-2</v>
      </c>
      <c r="K167">
        <v>13.1</v>
      </c>
      <c r="L167">
        <v>175.80539999999999</v>
      </c>
      <c r="M167">
        <v>5</v>
      </c>
    </row>
    <row r="168" spans="1:13" x14ac:dyDescent="0.35">
      <c r="A168" t="s">
        <v>17</v>
      </c>
      <c r="B168">
        <v>165</v>
      </c>
      <c r="C168" t="s">
        <v>206</v>
      </c>
      <c r="D168" t="s">
        <v>12</v>
      </c>
      <c r="E168">
        <v>2015</v>
      </c>
      <c r="F168" t="s">
        <v>33</v>
      </c>
      <c r="G168" t="s">
        <v>34</v>
      </c>
      <c r="H168" t="s">
        <v>15</v>
      </c>
      <c r="I168" t="s">
        <v>16</v>
      </c>
      <c r="J168">
        <v>7.2444983000000004E-2</v>
      </c>
      <c r="K168">
        <v>14.7</v>
      </c>
      <c r="L168">
        <v>48.603400000000001</v>
      </c>
      <c r="M168">
        <v>5</v>
      </c>
    </row>
    <row r="169" spans="1:13" x14ac:dyDescent="0.35">
      <c r="A169" t="s">
        <v>17</v>
      </c>
      <c r="B169">
        <v>166</v>
      </c>
      <c r="C169" t="s">
        <v>207</v>
      </c>
      <c r="D169" t="s">
        <v>12</v>
      </c>
      <c r="E169">
        <v>2015</v>
      </c>
      <c r="F169" t="s">
        <v>33</v>
      </c>
      <c r="G169" t="s">
        <v>34</v>
      </c>
      <c r="H169" t="s">
        <v>15</v>
      </c>
      <c r="I169" t="s">
        <v>16</v>
      </c>
      <c r="J169">
        <v>1.5591925E-2</v>
      </c>
      <c r="K169">
        <v>17.5</v>
      </c>
      <c r="L169">
        <v>184.82660000000001</v>
      </c>
      <c r="M169">
        <v>5</v>
      </c>
    </row>
    <row r="170" spans="1:13" x14ac:dyDescent="0.35">
      <c r="A170" t="s">
        <v>17</v>
      </c>
      <c r="B170">
        <v>167</v>
      </c>
      <c r="C170" t="s">
        <v>208</v>
      </c>
      <c r="D170" t="s">
        <v>12</v>
      </c>
      <c r="E170">
        <v>2015</v>
      </c>
      <c r="F170" t="s">
        <v>33</v>
      </c>
      <c r="G170" t="s">
        <v>34</v>
      </c>
      <c r="H170" t="s">
        <v>15</v>
      </c>
      <c r="I170" t="s">
        <v>16</v>
      </c>
      <c r="J170">
        <v>9.6929994000000005E-2</v>
      </c>
      <c r="K170">
        <v>19.100000000000001</v>
      </c>
      <c r="L170">
        <v>233.89580000000001</v>
      </c>
      <c r="M170">
        <v>5</v>
      </c>
    </row>
    <row r="171" spans="1:13" x14ac:dyDescent="0.35">
      <c r="A171" t="s">
        <v>17</v>
      </c>
      <c r="B171">
        <v>168</v>
      </c>
      <c r="C171" t="s">
        <v>209</v>
      </c>
      <c r="D171" t="s">
        <v>12</v>
      </c>
      <c r="E171">
        <v>2015</v>
      </c>
      <c r="F171" t="s">
        <v>33</v>
      </c>
      <c r="G171" t="s">
        <v>34</v>
      </c>
      <c r="H171" t="s">
        <v>15</v>
      </c>
      <c r="I171" t="s">
        <v>16</v>
      </c>
      <c r="J171">
        <v>4.5761854999999997E-2</v>
      </c>
      <c r="K171">
        <v>19.850000000000001</v>
      </c>
      <c r="L171">
        <v>125.602</v>
      </c>
      <c r="M171">
        <v>5</v>
      </c>
    </row>
    <row r="172" spans="1:13" x14ac:dyDescent="0.35">
      <c r="A172" t="s">
        <v>17</v>
      </c>
      <c r="B172">
        <v>169</v>
      </c>
      <c r="C172" t="s">
        <v>210</v>
      </c>
      <c r="D172" t="s">
        <v>19</v>
      </c>
      <c r="E172">
        <v>2015</v>
      </c>
      <c r="F172" t="s">
        <v>33</v>
      </c>
      <c r="G172" t="s">
        <v>34</v>
      </c>
      <c r="H172" t="s">
        <v>26</v>
      </c>
      <c r="I172" t="s">
        <v>16</v>
      </c>
      <c r="J172">
        <v>2.4432767000000001E-2</v>
      </c>
      <c r="K172">
        <v>9.8000000000000007</v>
      </c>
      <c r="L172">
        <v>116.4492</v>
      </c>
      <c r="M172">
        <v>5</v>
      </c>
    </row>
    <row r="173" spans="1:13" x14ac:dyDescent="0.35">
      <c r="A173" t="s">
        <v>17</v>
      </c>
      <c r="B173">
        <v>170</v>
      </c>
      <c r="C173" t="s">
        <v>211</v>
      </c>
      <c r="D173" t="s">
        <v>19</v>
      </c>
      <c r="E173">
        <v>2015</v>
      </c>
      <c r="F173" t="s">
        <v>33</v>
      </c>
      <c r="G173" t="s">
        <v>34</v>
      </c>
      <c r="H173" t="s">
        <v>26</v>
      </c>
      <c r="I173" t="s">
        <v>16</v>
      </c>
      <c r="J173">
        <v>4.1950753E-2</v>
      </c>
      <c r="K173">
        <v>10.8</v>
      </c>
      <c r="L173">
        <v>190.0214</v>
      </c>
      <c r="M173">
        <v>5</v>
      </c>
    </row>
    <row r="174" spans="1:13" x14ac:dyDescent="0.35">
      <c r="A174" t="s">
        <v>17</v>
      </c>
      <c r="B174">
        <v>171</v>
      </c>
      <c r="C174" t="s">
        <v>37</v>
      </c>
      <c r="D174" t="s">
        <v>19</v>
      </c>
      <c r="E174">
        <v>2015</v>
      </c>
      <c r="F174" t="s">
        <v>33</v>
      </c>
      <c r="G174" t="s">
        <v>34</v>
      </c>
      <c r="H174" t="s">
        <v>26</v>
      </c>
      <c r="I174" t="s">
        <v>16</v>
      </c>
      <c r="J174">
        <v>5.8855356999999997E-2</v>
      </c>
      <c r="K174">
        <v>11.8</v>
      </c>
      <c r="L174">
        <v>79.161799999999999</v>
      </c>
      <c r="M174">
        <v>5</v>
      </c>
    </row>
    <row r="175" spans="1:13" x14ac:dyDescent="0.35">
      <c r="A175" t="s">
        <v>17</v>
      </c>
      <c r="B175">
        <v>172</v>
      </c>
      <c r="C175" t="s">
        <v>212</v>
      </c>
      <c r="D175" t="s">
        <v>41</v>
      </c>
      <c r="E175">
        <v>2015</v>
      </c>
      <c r="F175" t="s">
        <v>33</v>
      </c>
      <c r="G175" t="s">
        <v>34</v>
      </c>
      <c r="H175" t="s">
        <v>26</v>
      </c>
      <c r="I175" t="s">
        <v>16</v>
      </c>
      <c r="J175">
        <v>2.4937792E-2</v>
      </c>
      <c r="K175">
        <v>5.88</v>
      </c>
      <c r="L175">
        <v>148.4392</v>
      </c>
      <c r="M175">
        <v>5</v>
      </c>
    </row>
    <row r="176" spans="1:13" x14ac:dyDescent="0.35">
      <c r="A176" t="s">
        <v>17</v>
      </c>
      <c r="B176">
        <v>173</v>
      </c>
      <c r="C176" t="s">
        <v>213</v>
      </c>
      <c r="D176" t="s">
        <v>41</v>
      </c>
      <c r="E176">
        <v>2015</v>
      </c>
      <c r="F176" t="s">
        <v>33</v>
      </c>
      <c r="G176" t="s">
        <v>34</v>
      </c>
      <c r="H176" t="s">
        <v>26</v>
      </c>
      <c r="I176" t="s">
        <v>16</v>
      </c>
      <c r="J176">
        <v>0.105459307</v>
      </c>
      <c r="K176">
        <v>6.7750000000000004</v>
      </c>
      <c r="L176">
        <v>84.625</v>
      </c>
      <c r="M176">
        <v>5</v>
      </c>
    </row>
    <row r="177" spans="1:13" x14ac:dyDescent="0.35">
      <c r="A177" t="s">
        <v>17</v>
      </c>
      <c r="B177">
        <v>174</v>
      </c>
      <c r="C177" t="s">
        <v>214</v>
      </c>
      <c r="D177" t="s">
        <v>41</v>
      </c>
      <c r="E177">
        <v>2015</v>
      </c>
      <c r="F177" t="s">
        <v>33</v>
      </c>
      <c r="G177" t="s">
        <v>34</v>
      </c>
      <c r="H177" t="s">
        <v>26</v>
      </c>
      <c r="I177" t="s">
        <v>16</v>
      </c>
      <c r="J177">
        <v>7.0712030999999995E-2</v>
      </c>
      <c r="K177">
        <v>8.42</v>
      </c>
      <c r="L177">
        <v>216.41919999999999</v>
      </c>
      <c r="M177">
        <v>5</v>
      </c>
    </row>
    <row r="178" spans="1:13" x14ac:dyDescent="0.35">
      <c r="A178" t="s">
        <v>17</v>
      </c>
      <c r="B178">
        <v>175</v>
      </c>
      <c r="C178" t="s">
        <v>215</v>
      </c>
      <c r="D178" t="s">
        <v>41</v>
      </c>
      <c r="E178">
        <v>2015</v>
      </c>
      <c r="F178" t="s">
        <v>33</v>
      </c>
      <c r="G178" t="s">
        <v>34</v>
      </c>
      <c r="H178" t="s">
        <v>26</v>
      </c>
      <c r="I178" t="s">
        <v>16</v>
      </c>
      <c r="J178">
        <v>2.1468792E-2</v>
      </c>
      <c r="K178">
        <v>10</v>
      </c>
      <c r="L178">
        <v>251.67500000000001</v>
      </c>
      <c r="M178">
        <v>5</v>
      </c>
    </row>
    <row r="179" spans="1:13" x14ac:dyDescent="0.35">
      <c r="A179" t="s">
        <v>17</v>
      </c>
      <c r="B179">
        <v>176</v>
      </c>
      <c r="C179" t="s">
        <v>216</v>
      </c>
      <c r="D179" t="s">
        <v>41</v>
      </c>
      <c r="E179">
        <v>2015</v>
      </c>
      <c r="F179" t="s">
        <v>33</v>
      </c>
      <c r="G179" t="s">
        <v>34</v>
      </c>
      <c r="H179" t="s">
        <v>26</v>
      </c>
      <c r="I179" t="s">
        <v>16</v>
      </c>
      <c r="J179">
        <v>0.17762952500000001</v>
      </c>
      <c r="K179">
        <v>19.100000000000001</v>
      </c>
      <c r="L179">
        <v>173.94220000000001</v>
      </c>
      <c r="M179">
        <v>5</v>
      </c>
    </row>
    <row r="180" spans="1:13" x14ac:dyDescent="0.35">
      <c r="A180" t="s">
        <v>17</v>
      </c>
      <c r="B180">
        <v>177</v>
      </c>
      <c r="C180" t="s">
        <v>217</v>
      </c>
      <c r="D180" t="s">
        <v>41</v>
      </c>
      <c r="E180">
        <v>2015</v>
      </c>
      <c r="F180" t="s">
        <v>33</v>
      </c>
      <c r="G180" t="s">
        <v>34</v>
      </c>
      <c r="H180" t="s">
        <v>26</v>
      </c>
      <c r="I180" t="s">
        <v>16</v>
      </c>
      <c r="J180">
        <v>1.433033E-2</v>
      </c>
      <c r="K180">
        <v>19.75</v>
      </c>
      <c r="L180">
        <v>104.2332</v>
      </c>
      <c r="M180">
        <v>5</v>
      </c>
    </row>
    <row r="181" spans="1:13" x14ac:dyDescent="0.35">
      <c r="A181" t="s">
        <v>17</v>
      </c>
      <c r="B181">
        <v>178</v>
      </c>
      <c r="C181" t="s">
        <v>218</v>
      </c>
      <c r="D181" t="s">
        <v>47</v>
      </c>
      <c r="E181">
        <v>2015</v>
      </c>
      <c r="F181" t="s">
        <v>33</v>
      </c>
      <c r="G181" t="s">
        <v>34</v>
      </c>
      <c r="H181" t="s">
        <v>26</v>
      </c>
      <c r="I181" t="s">
        <v>16</v>
      </c>
      <c r="J181">
        <v>3.3246520000000002E-2</v>
      </c>
      <c r="K181">
        <v>12.85</v>
      </c>
      <c r="L181">
        <v>172.44220000000001</v>
      </c>
      <c r="M181">
        <v>5</v>
      </c>
    </row>
    <row r="182" spans="1:13" x14ac:dyDescent="0.35">
      <c r="A182" t="s">
        <v>17</v>
      </c>
      <c r="B182">
        <v>179</v>
      </c>
      <c r="C182" t="s">
        <v>219</v>
      </c>
      <c r="D182" t="s">
        <v>47</v>
      </c>
      <c r="E182">
        <v>2015</v>
      </c>
      <c r="F182" t="s">
        <v>33</v>
      </c>
      <c r="G182" t="s">
        <v>34</v>
      </c>
      <c r="H182" t="s">
        <v>26</v>
      </c>
      <c r="I182" t="s">
        <v>16</v>
      </c>
      <c r="J182">
        <v>4.1028937000000001E-2</v>
      </c>
      <c r="K182">
        <v>16</v>
      </c>
      <c r="L182">
        <v>142.64959999999999</v>
      </c>
      <c r="M182">
        <v>5</v>
      </c>
    </row>
    <row r="183" spans="1:13" x14ac:dyDescent="0.35">
      <c r="A183" t="s">
        <v>17</v>
      </c>
      <c r="B183">
        <v>180</v>
      </c>
      <c r="C183" t="s">
        <v>220</v>
      </c>
      <c r="D183" t="s">
        <v>32</v>
      </c>
      <c r="E183">
        <v>2015</v>
      </c>
      <c r="F183" t="s">
        <v>33</v>
      </c>
      <c r="G183" t="s">
        <v>34</v>
      </c>
      <c r="H183" t="s">
        <v>26</v>
      </c>
      <c r="I183" t="s">
        <v>16</v>
      </c>
      <c r="J183">
        <v>0</v>
      </c>
      <c r="K183">
        <v>5</v>
      </c>
      <c r="L183">
        <v>189.85300000000001</v>
      </c>
      <c r="M183">
        <v>5</v>
      </c>
    </row>
    <row r="184" spans="1:13" x14ac:dyDescent="0.35">
      <c r="A184" t="s">
        <v>17</v>
      </c>
      <c r="B184">
        <v>181</v>
      </c>
      <c r="C184" t="s">
        <v>221</v>
      </c>
      <c r="D184" t="s">
        <v>32</v>
      </c>
      <c r="E184">
        <v>2015</v>
      </c>
      <c r="F184" t="s">
        <v>33</v>
      </c>
      <c r="G184" t="s">
        <v>34</v>
      </c>
      <c r="H184" t="s">
        <v>26</v>
      </c>
      <c r="I184" t="s">
        <v>16</v>
      </c>
      <c r="J184">
        <v>5.1906519999999998E-2</v>
      </c>
      <c r="K184">
        <v>5.73</v>
      </c>
      <c r="L184">
        <v>188.18979999999999</v>
      </c>
      <c r="M184">
        <v>5</v>
      </c>
    </row>
    <row r="185" spans="1:13" x14ac:dyDescent="0.35">
      <c r="A185" t="s">
        <v>17</v>
      </c>
      <c r="B185">
        <v>182</v>
      </c>
      <c r="C185" t="s">
        <v>222</v>
      </c>
      <c r="D185" t="s">
        <v>32</v>
      </c>
      <c r="E185">
        <v>2015</v>
      </c>
      <c r="F185" t="s">
        <v>33</v>
      </c>
      <c r="G185" t="s">
        <v>34</v>
      </c>
      <c r="H185" t="s">
        <v>26</v>
      </c>
      <c r="I185" t="s">
        <v>16</v>
      </c>
      <c r="J185">
        <v>6.7592098000000003E-2</v>
      </c>
      <c r="K185">
        <v>7.81</v>
      </c>
      <c r="L185">
        <v>246.04859999999999</v>
      </c>
      <c r="M185">
        <v>5</v>
      </c>
    </row>
    <row r="186" spans="1:13" x14ac:dyDescent="0.35">
      <c r="A186" t="s">
        <v>17</v>
      </c>
      <c r="B186">
        <v>183</v>
      </c>
      <c r="C186" t="s">
        <v>223</v>
      </c>
      <c r="D186" t="s">
        <v>94</v>
      </c>
      <c r="E186">
        <v>2020</v>
      </c>
      <c r="F186" t="s">
        <v>36</v>
      </c>
      <c r="G186" t="s">
        <v>34</v>
      </c>
      <c r="H186" t="s">
        <v>26</v>
      </c>
      <c r="I186" t="s">
        <v>16</v>
      </c>
      <c r="J186">
        <v>8.1050005999999994E-2</v>
      </c>
      <c r="K186">
        <v>14.35</v>
      </c>
      <c r="L186">
        <v>79.195999999999998</v>
      </c>
      <c r="M186">
        <v>5</v>
      </c>
    </row>
    <row r="187" spans="1:13" x14ac:dyDescent="0.35">
      <c r="A187" t="s">
        <v>17</v>
      </c>
      <c r="B187">
        <v>184</v>
      </c>
      <c r="C187" t="s">
        <v>224</v>
      </c>
      <c r="D187" t="s">
        <v>28</v>
      </c>
      <c r="E187">
        <v>2020</v>
      </c>
      <c r="F187" t="s">
        <v>36</v>
      </c>
      <c r="G187" t="s">
        <v>34</v>
      </c>
      <c r="H187" t="s">
        <v>26</v>
      </c>
      <c r="I187" t="s">
        <v>16</v>
      </c>
      <c r="J187">
        <v>0.12521037500000001</v>
      </c>
      <c r="K187">
        <v>6.4649999999999999</v>
      </c>
      <c r="L187">
        <v>266.88839999999999</v>
      </c>
      <c r="M187">
        <v>5</v>
      </c>
    </row>
    <row r="188" spans="1:13" x14ac:dyDescent="0.35">
      <c r="A188" t="s">
        <v>17</v>
      </c>
      <c r="B188">
        <v>185</v>
      </c>
      <c r="C188" t="s">
        <v>225</v>
      </c>
      <c r="D188" t="s">
        <v>28</v>
      </c>
      <c r="E188">
        <v>2020</v>
      </c>
      <c r="F188" t="s">
        <v>36</v>
      </c>
      <c r="G188" t="s">
        <v>34</v>
      </c>
      <c r="H188" t="s">
        <v>26</v>
      </c>
      <c r="I188" t="s">
        <v>16</v>
      </c>
      <c r="J188">
        <v>0.13727</v>
      </c>
      <c r="K188">
        <v>15.85</v>
      </c>
      <c r="L188">
        <v>94.409400000000005</v>
      </c>
      <c r="M188">
        <v>5</v>
      </c>
    </row>
    <row r="189" spans="1:13" x14ac:dyDescent="0.35">
      <c r="A189" t="s">
        <v>17</v>
      </c>
      <c r="B189">
        <v>186</v>
      </c>
      <c r="C189" t="s">
        <v>226</v>
      </c>
      <c r="D189" t="s">
        <v>66</v>
      </c>
      <c r="E189">
        <v>2020</v>
      </c>
      <c r="F189" t="s">
        <v>36</v>
      </c>
      <c r="G189" t="s">
        <v>34</v>
      </c>
      <c r="H189" t="s">
        <v>26</v>
      </c>
      <c r="I189" t="s">
        <v>16</v>
      </c>
      <c r="J189">
        <v>5.2647550000000003E-3</v>
      </c>
      <c r="K189">
        <v>19.850000000000001</v>
      </c>
      <c r="L189">
        <v>264.58839999999998</v>
      </c>
      <c r="M189">
        <v>5</v>
      </c>
    </row>
    <row r="190" spans="1:13" x14ac:dyDescent="0.35">
      <c r="A190" t="s">
        <v>17</v>
      </c>
      <c r="B190">
        <v>187</v>
      </c>
      <c r="C190" t="s">
        <v>227</v>
      </c>
      <c r="D190" t="s">
        <v>24</v>
      </c>
      <c r="E190">
        <v>2020</v>
      </c>
      <c r="F190" t="s">
        <v>36</v>
      </c>
      <c r="G190" t="s">
        <v>34</v>
      </c>
      <c r="H190" t="s">
        <v>26</v>
      </c>
      <c r="I190" t="s">
        <v>16</v>
      </c>
      <c r="J190">
        <v>3.2811502999999999E-2</v>
      </c>
      <c r="K190">
        <v>7.5</v>
      </c>
      <c r="L190">
        <v>239.69059999999999</v>
      </c>
      <c r="M190">
        <v>5</v>
      </c>
    </row>
    <row r="191" spans="1:13" x14ac:dyDescent="0.35">
      <c r="A191" t="s">
        <v>17</v>
      </c>
      <c r="B191">
        <v>188</v>
      </c>
      <c r="C191" t="s">
        <v>228</v>
      </c>
      <c r="D191" t="s">
        <v>24</v>
      </c>
      <c r="E191">
        <v>2020</v>
      </c>
      <c r="F191" t="s">
        <v>36</v>
      </c>
      <c r="G191" t="s">
        <v>34</v>
      </c>
      <c r="H191" t="s">
        <v>26</v>
      </c>
      <c r="I191" t="s">
        <v>16</v>
      </c>
      <c r="J191">
        <v>2.1984639E-2</v>
      </c>
      <c r="K191">
        <v>12.3</v>
      </c>
      <c r="L191">
        <v>191.21619999999999</v>
      </c>
      <c r="M191">
        <v>5</v>
      </c>
    </row>
    <row r="192" spans="1:13" x14ac:dyDescent="0.35">
      <c r="A192" t="s">
        <v>17</v>
      </c>
      <c r="B192">
        <v>189</v>
      </c>
      <c r="C192" t="s">
        <v>229</v>
      </c>
      <c r="D192" t="s">
        <v>24</v>
      </c>
      <c r="E192">
        <v>2020</v>
      </c>
      <c r="F192" t="s">
        <v>36</v>
      </c>
      <c r="G192" t="s">
        <v>34</v>
      </c>
      <c r="H192" t="s">
        <v>26</v>
      </c>
      <c r="I192" t="s">
        <v>16</v>
      </c>
      <c r="J192">
        <v>3.9517121000000002E-2</v>
      </c>
      <c r="K192">
        <v>18.600000000000001</v>
      </c>
      <c r="L192">
        <v>243.68020000000001</v>
      </c>
      <c r="M192">
        <v>5</v>
      </c>
    </row>
    <row r="193" spans="1:13" x14ac:dyDescent="0.35">
      <c r="A193" t="s">
        <v>17</v>
      </c>
      <c r="B193">
        <v>190</v>
      </c>
      <c r="C193" t="s">
        <v>230</v>
      </c>
      <c r="D193" t="s">
        <v>12</v>
      </c>
      <c r="E193">
        <v>2020</v>
      </c>
      <c r="F193" t="s">
        <v>36</v>
      </c>
      <c r="G193" t="s">
        <v>34</v>
      </c>
      <c r="H193" t="s">
        <v>26</v>
      </c>
      <c r="I193" t="s">
        <v>16</v>
      </c>
      <c r="J193">
        <v>5.2274690999999998E-2</v>
      </c>
      <c r="K193">
        <v>7.72</v>
      </c>
      <c r="L193">
        <v>79.198599999999999</v>
      </c>
      <c r="M193">
        <v>5</v>
      </c>
    </row>
    <row r="194" spans="1:13" x14ac:dyDescent="0.35">
      <c r="A194" t="s">
        <v>17</v>
      </c>
      <c r="B194">
        <v>191</v>
      </c>
      <c r="C194" t="s">
        <v>231</v>
      </c>
      <c r="D194" t="s">
        <v>12</v>
      </c>
      <c r="E194">
        <v>2020</v>
      </c>
      <c r="F194" t="s">
        <v>36</v>
      </c>
      <c r="G194" t="s">
        <v>34</v>
      </c>
      <c r="H194" t="s">
        <v>26</v>
      </c>
      <c r="I194" t="s">
        <v>16</v>
      </c>
      <c r="J194">
        <v>4.6747071000000001E-2</v>
      </c>
      <c r="K194">
        <v>8.1850000000000005</v>
      </c>
      <c r="L194">
        <v>49.969200000000001</v>
      </c>
      <c r="M194">
        <v>5</v>
      </c>
    </row>
    <row r="195" spans="1:13" x14ac:dyDescent="0.35">
      <c r="A195" t="s">
        <v>17</v>
      </c>
      <c r="B195">
        <v>192</v>
      </c>
      <c r="C195" t="s">
        <v>232</v>
      </c>
      <c r="D195" t="s">
        <v>12</v>
      </c>
      <c r="E195">
        <v>2020</v>
      </c>
      <c r="F195" t="s">
        <v>36</v>
      </c>
      <c r="G195" t="s">
        <v>34</v>
      </c>
      <c r="H195" t="s">
        <v>26</v>
      </c>
      <c r="I195" t="s">
        <v>16</v>
      </c>
      <c r="J195">
        <v>2.0664177999999998E-2</v>
      </c>
      <c r="K195">
        <v>16.350000000000001</v>
      </c>
      <c r="L195">
        <v>50.8324</v>
      </c>
      <c r="M195">
        <v>5</v>
      </c>
    </row>
    <row r="196" spans="1:13" x14ac:dyDescent="0.35">
      <c r="A196" t="s">
        <v>17</v>
      </c>
      <c r="B196">
        <v>193</v>
      </c>
      <c r="C196" t="s">
        <v>233</v>
      </c>
      <c r="D196" t="s">
        <v>60</v>
      </c>
      <c r="E196">
        <v>2020</v>
      </c>
      <c r="F196" t="s">
        <v>36</v>
      </c>
      <c r="G196" t="s">
        <v>34</v>
      </c>
      <c r="H196" t="s">
        <v>26</v>
      </c>
      <c r="I196" t="s">
        <v>16</v>
      </c>
      <c r="J196">
        <v>4.1065646999999997E-2</v>
      </c>
      <c r="K196">
        <v>9.5</v>
      </c>
      <c r="L196">
        <v>223.50880000000001</v>
      </c>
      <c r="M196">
        <v>5</v>
      </c>
    </row>
    <row r="197" spans="1:13" x14ac:dyDescent="0.35">
      <c r="A197" t="s">
        <v>17</v>
      </c>
      <c r="B197">
        <v>194</v>
      </c>
      <c r="C197" t="s">
        <v>59</v>
      </c>
      <c r="D197" t="s">
        <v>60</v>
      </c>
      <c r="E197">
        <v>2020</v>
      </c>
      <c r="F197" t="s">
        <v>36</v>
      </c>
      <c r="G197" t="s">
        <v>34</v>
      </c>
      <c r="H197" t="s">
        <v>26</v>
      </c>
      <c r="I197" t="s">
        <v>16</v>
      </c>
      <c r="J197">
        <v>1.6921927E-2</v>
      </c>
      <c r="K197">
        <v>12.1</v>
      </c>
      <c r="L197">
        <v>178.36600000000001</v>
      </c>
      <c r="M197">
        <v>5</v>
      </c>
    </row>
    <row r="198" spans="1:13" x14ac:dyDescent="0.35">
      <c r="A198" t="s">
        <v>17</v>
      </c>
      <c r="B198">
        <v>195</v>
      </c>
      <c r="C198" t="s">
        <v>234</v>
      </c>
      <c r="D198" t="s">
        <v>60</v>
      </c>
      <c r="E198">
        <v>2020</v>
      </c>
      <c r="F198" t="s">
        <v>36</v>
      </c>
      <c r="G198" t="s">
        <v>34</v>
      </c>
      <c r="H198" t="s">
        <v>26</v>
      </c>
      <c r="I198" t="s">
        <v>16</v>
      </c>
      <c r="J198">
        <v>0.13650098099999999</v>
      </c>
      <c r="K198">
        <v>16.600000000000001</v>
      </c>
      <c r="L198">
        <v>173.34219999999999</v>
      </c>
      <c r="M198">
        <v>5</v>
      </c>
    </row>
    <row r="199" spans="1:13" x14ac:dyDescent="0.35">
      <c r="A199" t="s">
        <v>17</v>
      </c>
      <c r="B199">
        <v>196</v>
      </c>
      <c r="C199" t="s">
        <v>235</v>
      </c>
      <c r="D199" t="s">
        <v>19</v>
      </c>
      <c r="E199">
        <v>2020</v>
      </c>
      <c r="F199" t="s">
        <v>36</v>
      </c>
      <c r="G199" t="s">
        <v>34</v>
      </c>
      <c r="H199" t="s">
        <v>26</v>
      </c>
      <c r="I199" t="s">
        <v>16</v>
      </c>
      <c r="J199">
        <v>3.0527166000000001E-2</v>
      </c>
      <c r="K199">
        <v>5.1749999999999998</v>
      </c>
      <c r="L199">
        <v>33.587400000000002</v>
      </c>
      <c r="M199">
        <v>5</v>
      </c>
    </row>
    <row r="200" spans="1:13" x14ac:dyDescent="0.35">
      <c r="A200" t="s">
        <v>17</v>
      </c>
      <c r="B200">
        <v>197</v>
      </c>
      <c r="C200" t="s">
        <v>236</v>
      </c>
      <c r="D200" t="s">
        <v>19</v>
      </c>
      <c r="E200">
        <v>2020</v>
      </c>
      <c r="F200" t="s">
        <v>36</v>
      </c>
      <c r="G200" t="s">
        <v>34</v>
      </c>
      <c r="H200" t="s">
        <v>26</v>
      </c>
      <c r="I200" t="s">
        <v>16</v>
      </c>
      <c r="J200">
        <v>4.8388423E-2</v>
      </c>
      <c r="K200">
        <v>5.4</v>
      </c>
      <c r="L200">
        <v>163.05260000000001</v>
      </c>
      <c r="M200">
        <v>5</v>
      </c>
    </row>
    <row r="201" spans="1:13" x14ac:dyDescent="0.35">
      <c r="A201" t="s">
        <v>17</v>
      </c>
      <c r="B201">
        <v>198</v>
      </c>
      <c r="C201" t="s">
        <v>237</v>
      </c>
      <c r="D201" t="s">
        <v>19</v>
      </c>
      <c r="E201">
        <v>2020</v>
      </c>
      <c r="F201" t="s">
        <v>36</v>
      </c>
      <c r="G201" t="s">
        <v>34</v>
      </c>
      <c r="H201" t="s">
        <v>26</v>
      </c>
      <c r="I201" t="s">
        <v>16</v>
      </c>
      <c r="J201">
        <v>0</v>
      </c>
      <c r="K201">
        <v>11.395</v>
      </c>
      <c r="L201">
        <v>149.27080000000001</v>
      </c>
      <c r="M201">
        <v>5</v>
      </c>
    </row>
    <row r="202" spans="1:13" x14ac:dyDescent="0.35">
      <c r="A202" t="s">
        <v>17</v>
      </c>
      <c r="B202">
        <v>199</v>
      </c>
      <c r="C202" t="s">
        <v>238</v>
      </c>
      <c r="D202" t="s">
        <v>19</v>
      </c>
      <c r="E202">
        <v>2020</v>
      </c>
      <c r="F202" t="s">
        <v>36</v>
      </c>
      <c r="G202" t="s">
        <v>34</v>
      </c>
      <c r="H202" t="s">
        <v>26</v>
      </c>
      <c r="I202" t="s">
        <v>16</v>
      </c>
      <c r="J202">
        <v>5.2335279999999998E-2</v>
      </c>
      <c r="K202">
        <v>18.75</v>
      </c>
      <c r="L202">
        <v>108.128</v>
      </c>
      <c r="M202">
        <v>5</v>
      </c>
    </row>
    <row r="203" spans="1:13" x14ac:dyDescent="0.35">
      <c r="A203" t="s">
        <v>17</v>
      </c>
      <c r="B203">
        <v>200</v>
      </c>
      <c r="C203" t="s">
        <v>239</v>
      </c>
      <c r="D203" t="s">
        <v>41</v>
      </c>
      <c r="E203">
        <v>2020</v>
      </c>
      <c r="F203" t="s">
        <v>36</v>
      </c>
      <c r="G203" t="s">
        <v>34</v>
      </c>
      <c r="H203" t="s">
        <v>26</v>
      </c>
      <c r="I203" t="s">
        <v>16</v>
      </c>
      <c r="J203">
        <v>6.0124130000000003E-3</v>
      </c>
      <c r="K203">
        <v>6.36</v>
      </c>
      <c r="L203">
        <v>163.05260000000001</v>
      </c>
      <c r="M203">
        <v>5</v>
      </c>
    </row>
    <row r="204" spans="1:13" x14ac:dyDescent="0.35">
      <c r="A204" t="s">
        <v>17</v>
      </c>
      <c r="B204">
        <v>201</v>
      </c>
      <c r="C204" t="s">
        <v>240</v>
      </c>
      <c r="D204" t="s">
        <v>41</v>
      </c>
      <c r="E204">
        <v>2020</v>
      </c>
      <c r="F204" t="s">
        <v>36</v>
      </c>
      <c r="G204" t="s">
        <v>34</v>
      </c>
      <c r="H204" t="s">
        <v>30</v>
      </c>
      <c r="I204" t="s">
        <v>16</v>
      </c>
      <c r="J204">
        <v>5.9741172000000002E-2</v>
      </c>
      <c r="K204">
        <v>14.6</v>
      </c>
      <c r="L204">
        <v>179.69759999999999</v>
      </c>
      <c r="M204">
        <v>5</v>
      </c>
    </row>
    <row r="205" spans="1:13" x14ac:dyDescent="0.35">
      <c r="A205" t="s">
        <v>17</v>
      </c>
      <c r="B205">
        <v>202</v>
      </c>
      <c r="C205" t="s">
        <v>148</v>
      </c>
      <c r="D205" t="s">
        <v>41</v>
      </c>
      <c r="E205">
        <v>2020</v>
      </c>
      <c r="F205" t="s">
        <v>36</v>
      </c>
      <c r="G205" t="s">
        <v>34</v>
      </c>
      <c r="H205" t="s">
        <v>30</v>
      </c>
      <c r="I205" t="s">
        <v>16</v>
      </c>
      <c r="J205">
        <v>5.9268885E-2</v>
      </c>
      <c r="K205">
        <v>20.25</v>
      </c>
      <c r="L205">
        <v>246.446</v>
      </c>
      <c r="M205">
        <v>5</v>
      </c>
    </row>
    <row r="206" spans="1:13" x14ac:dyDescent="0.35">
      <c r="A206" t="s">
        <v>17</v>
      </c>
      <c r="B206">
        <v>203</v>
      </c>
      <c r="C206" t="s">
        <v>241</v>
      </c>
      <c r="D206" t="s">
        <v>41</v>
      </c>
      <c r="E206">
        <v>2020</v>
      </c>
      <c r="F206" t="s">
        <v>36</v>
      </c>
      <c r="G206" t="s">
        <v>34</v>
      </c>
      <c r="H206" t="s">
        <v>30</v>
      </c>
      <c r="I206" t="s">
        <v>16</v>
      </c>
      <c r="J206">
        <v>2.7052018000000001E-2</v>
      </c>
      <c r="K206">
        <v>20.7</v>
      </c>
      <c r="L206">
        <v>73.935400000000001</v>
      </c>
      <c r="M206">
        <v>5</v>
      </c>
    </row>
    <row r="207" spans="1:13" x14ac:dyDescent="0.35">
      <c r="A207" t="s">
        <v>17</v>
      </c>
      <c r="B207">
        <v>204</v>
      </c>
      <c r="C207" t="s">
        <v>52</v>
      </c>
      <c r="D207" t="s">
        <v>53</v>
      </c>
      <c r="E207">
        <v>2020</v>
      </c>
      <c r="F207" t="s">
        <v>36</v>
      </c>
      <c r="G207" t="s">
        <v>34</v>
      </c>
      <c r="H207" t="s">
        <v>30</v>
      </c>
      <c r="I207" t="s">
        <v>16</v>
      </c>
      <c r="J207">
        <v>3.3275633999999998E-2</v>
      </c>
      <c r="K207">
        <v>19.350000000000001</v>
      </c>
      <c r="L207">
        <v>173.87379999999999</v>
      </c>
      <c r="M207">
        <v>5</v>
      </c>
    </row>
    <row r="208" spans="1:13" x14ac:dyDescent="0.35">
      <c r="A208" t="s">
        <v>17</v>
      </c>
      <c r="B208">
        <v>205</v>
      </c>
      <c r="C208" t="s">
        <v>242</v>
      </c>
      <c r="D208" t="s">
        <v>53</v>
      </c>
      <c r="E208">
        <v>2020</v>
      </c>
      <c r="F208" t="s">
        <v>36</v>
      </c>
      <c r="G208" t="s">
        <v>34</v>
      </c>
      <c r="H208" t="s">
        <v>30</v>
      </c>
      <c r="I208" t="s">
        <v>16</v>
      </c>
      <c r="J208">
        <v>1.005532E-2</v>
      </c>
      <c r="K208">
        <v>21.25</v>
      </c>
      <c r="L208">
        <v>183.16079999999999</v>
      </c>
      <c r="M208">
        <v>5</v>
      </c>
    </row>
    <row r="209" spans="1:13" x14ac:dyDescent="0.35">
      <c r="A209" t="s">
        <v>17</v>
      </c>
      <c r="B209">
        <v>206</v>
      </c>
      <c r="C209" t="s">
        <v>243</v>
      </c>
      <c r="D209" t="s">
        <v>63</v>
      </c>
      <c r="E209">
        <v>2020</v>
      </c>
      <c r="F209" t="s">
        <v>36</v>
      </c>
      <c r="G209" t="s">
        <v>34</v>
      </c>
      <c r="H209" t="s">
        <v>30</v>
      </c>
      <c r="I209" t="s">
        <v>16</v>
      </c>
      <c r="J209">
        <v>1.2167987999999999E-2</v>
      </c>
      <c r="K209">
        <v>13.1</v>
      </c>
      <c r="L209">
        <v>190.25299999999999</v>
      </c>
      <c r="M209">
        <v>5</v>
      </c>
    </row>
    <row r="210" spans="1:13" x14ac:dyDescent="0.35">
      <c r="A210" t="s">
        <v>17</v>
      </c>
      <c r="B210">
        <v>207</v>
      </c>
      <c r="C210" t="s">
        <v>244</v>
      </c>
      <c r="D210" t="s">
        <v>63</v>
      </c>
      <c r="E210">
        <v>2020</v>
      </c>
      <c r="F210" t="s">
        <v>36</v>
      </c>
      <c r="G210" t="s">
        <v>34</v>
      </c>
      <c r="H210" t="s">
        <v>30</v>
      </c>
      <c r="I210" t="s">
        <v>16</v>
      </c>
      <c r="J210">
        <v>0.111931193</v>
      </c>
      <c r="K210">
        <v>17.75</v>
      </c>
      <c r="L210">
        <v>108.8912</v>
      </c>
      <c r="M210">
        <v>5</v>
      </c>
    </row>
    <row r="211" spans="1:13" x14ac:dyDescent="0.35">
      <c r="A211" t="s">
        <v>17</v>
      </c>
      <c r="B211">
        <v>208</v>
      </c>
      <c r="C211" t="s">
        <v>245</v>
      </c>
      <c r="D211" t="s">
        <v>47</v>
      </c>
      <c r="E211">
        <v>2020</v>
      </c>
      <c r="F211" t="s">
        <v>36</v>
      </c>
      <c r="G211" t="s">
        <v>34</v>
      </c>
      <c r="H211" t="s">
        <v>30</v>
      </c>
      <c r="I211" t="s">
        <v>16</v>
      </c>
      <c r="J211">
        <v>9.2282352999999998E-2</v>
      </c>
      <c r="K211">
        <v>15.2</v>
      </c>
      <c r="L211">
        <v>227.23519999999999</v>
      </c>
      <c r="M211">
        <v>5</v>
      </c>
    </row>
    <row r="212" spans="1:13" x14ac:dyDescent="0.35">
      <c r="A212" t="s">
        <v>17</v>
      </c>
      <c r="B212">
        <v>209</v>
      </c>
      <c r="C212" t="s">
        <v>246</v>
      </c>
      <c r="D212" t="s">
        <v>47</v>
      </c>
      <c r="E212">
        <v>2020</v>
      </c>
      <c r="F212" t="s">
        <v>36</v>
      </c>
      <c r="G212" t="s">
        <v>34</v>
      </c>
      <c r="H212" t="s">
        <v>30</v>
      </c>
      <c r="I212" t="s">
        <v>16</v>
      </c>
      <c r="J212">
        <v>1.2679190999999999E-2</v>
      </c>
      <c r="K212">
        <v>18.2</v>
      </c>
      <c r="L212">
        <v>139.81800000000001</v>
      </c>
      <c r="M212">
        <v>5</v>
      </c>
    </row>
    <row r="213" spans="1:13" x14ac:dyDescent="0.35">
      <c r="A213" t="s">
        <v>17</v>
      </c>
      <c r="B213">
        <v>210</v>
      </c>
      <c r="C213" t="s">
        <v>247</v>
      </c>
      <c r="D213" t="s">
        <v>47</v>
      </c>
      <c r="E213">
        <v>2020</v>
      </c>
      <c r="F213" t="s">
        <v>36</v>
      </c>
      <c r="G213" t="s">
        <v>34</v>
      </c>
      <c r="H213" t="s">
        <v>30</v>
      </c>
      <c r="I213" t="s">
        <v>16</v>
      </c>
      <c r="J213">
        <v>4.8160823999999998E-2</v>
      </c>
      <c r="K213">
        <v>18.600000000000001</v>
      </c>
      <c r="L213">
        <v>188.9898</v>
      </c>
      <c r="M213">
        <v>5</v>
      </c>
    </row>
    <row r="214" spans="1:13" x14ac:dyDescent="0.35">
      <c r="A214" t="s">
        <v>10</v>
      </c>
      <c r="B214">
        <v>211</v>
      </c>
      <c r="C214" t="s">
        <v>248</v>
      </c>
      <c r="D214" t="s">
        <v>28</v>
      </c>
      <c r="E214">
        <v>2015</v>
      </c>
      <c r="F214" t="s">
        <v>33</v>
      </c>
      <c r="G214" t="s">
        <v>34</v>
      </c>
      <c r="H214" t="s">
        <v>30</v>
      </c>
      <c r="I214" t="s">
        <v>16</v>
      </c>
      <c r="J214">
        <v>3.2242660999999999E-2</v>
      </c>
      <c r="K214">
        <v>5.46</v>
      </c>
      <c r="L214">
        <v>187.624</v>
      </c>
      <c r="M214">
        <v>5</v>
      </c>
    </row>
    <row r="215" spans="1:13" x14ac:dyDescent="0.35">
      <c r="A215" t="s">
        <v>10</v>
      </c>
      <c r="B215">
        <v>212</v>
      </c>
      <c r="C215" t="s">
        <v>249</v>
      </c>
      <c r="D215" t="s">
        <v>28</v>
      </c>
      <c r="E215">
        <v>2015</v>
      </c>
      <c r="F215" t="s">
        <v>33</v>
      </c>
      <c r="G215" t="s">
        <v>34</v>
      </c>
      <c r="H215" t="s">
        <v>30</v>
      </c>
      <c r="I215" t="s">
        <v>16</v>
      </c>
      <c r="J215">
        <v>3.0905215E-2</v>
      </c>
      <c r="K215">
        <v>8.42</v>
      </c>
      <c r="L215">
        <v>227.6352</v>
      </c>
      <c r="M215">
        <v>5</v>
      </c>
    </row>
    <row r="216" spans="1:13" x14ac:dyDescent="0.35">
      <c r="A216" t="s">
        <v>10</v>
      </c>
      <c r="B216">
        <v>213</v>
      </c>
      <c r="C216" t="s">
        <v>250</v>
      </c>
      <c r="D216" t="s">
        <v>28</v>
      </c>
      <c r="E216">
        <v>2015</v>
      </c>
      <c r="F216" t="s">
        <v>33</v>
      </c>
      <c r="G216" t="s">
        <v>34</v>
      </c>
      <c r="H216" t="s">
        <v>30</v>
      </c>
      <c r="I216" t="s">
        <v>16</v>
      </c>
      <c r="J216">
        <v>3.1330906999999998E-2</v>
      </c>
      <c r="K216">
        <v>14</v>
      </c>
      <c r="L216">
        <v>52.363999999999997</v>
      </c>
      <c r="M216">
        <v>5</v>
      </c>
    </row>
    <row r="217" spans="1:13" x14ac:dyDescent="0.35">
      <c r="A217" t="s">
        <v>10</v>
      </c>
      <c r="B217">
        <v>214</v>
      </c>
      <c r="C217" t="s">
        <v>251</v>
      </c>
      <c r="D217" t="s">
        <v>28</v>
      </c>
      <c r="E217">
        <v>2015</v>
      </c>
      <c r="F217" t="s">
        <v>33</v>
      </c>
      <c r="G217" t="s">
        <v>34</v>
      </c>
      <c r="H217" t="s">
        <v>30</v>
      </c>
      <c r="I217" t="s">
        <v>16</v>
      </c>
      <c r="J217">
        <v>1.2036432E-2</v>
      </c>
      <c r="K217">
        <v>17.2</v>
      </c>
      <c r="L217">
        <v>165.7184</v>
      </c>
      <c r="M217">
        <v>5</v>
      </c>
    </row>
    <row r="218" spans="1:13" x14ac:dyDescent="0.35">
      <c r="A218" t="s">
        <v>10</v>
      </c>
      <c r="B218">
        <v>215</v>
      </c>
      <c r="C218" t="s">
        <v>252</v>
      </c>
      <c r="D218" t="s">
        <v>66</v>
      </c>
      <c r="E218">
        <v>2015</v>
      </c>
      <c r="F218" t="s">
        <v>33</v>
      </c>
      <c r="G218" t="s">
        <v>34</v>
      </c>
      <c r="H218" t="s">
        <v>30</v>
      </c>
      <c r="I218" t="s">
        <v>16</v>
      </c>
      <c r="J218">
        <v>6.3354531000000006E-2</v>
      </c>
      <c r="K218">
        <v>11.35</v>
      </c>
      <c r="L218">
        <v>88.985600000000005</v>
      </c>
      <c r="M218">
        <v>5</v>
      </c>
    </row>
    <row r="219" spans="1:13" x14ac:dyDescent="0.35">
      <c r="A219" t="s">
        <v>10</v>
      </c>
      <c r="B219">
        <v>216</v>
      </c>
      <c r="C219" t="s">
        <v>123</v>
      </c>
      <c r="D219" t="s">
        <v>66</v>
      </c>
      <c r="E219">
        <v>2015</v>
      </c>
      <c r="F219" t="s">
        <v>33</v>
      </c>
      <c r="G219" t="s">
        <v>34</v>
      </c>
      <c r="H219" t="s">
        <v>30</v>
      </c>
      <c r="I219" t="s">
        <v>16</v>
      </c>
      <c r="J219">
        <v>2.9782936999999999E-2</v>
      </c>
      <c r="K219">
        <v>14</v>
      </c>
      <c r="L219">
        <v>146.37860000000001</v>
      </c>
      <c r="M219">
        <v>5</v>
      </c>
    </row>
    <row r="220" spans="1:13" x14ac:dyDescent="0.35">
      <c r="A220" t="s">
        <v>10</v>
      </c>
      <c r="B220">
        <v>217</v>
      </c>
      <c r="C220" t="s">
        <v>253</v>
      </c>
      <c r="D220" t="s">
        <v>24</v>
      </c>
      <c r="E220">
        <v>2015</v>
      </c>
      <c r="F220" t="s">
        <v>33</v>
      </c>
      <c r="G220" t="s">
        <v>34</v>
      </c>
      <c r="H220" t="s">
        <v>30</v>
      </c>
      <c r="I220" t="s">
        <v>16</v>
      </c>
      <c r="J220">
        <v>5.1596927000000001E-2</v>
      </c>
      <c r="K220">
        <v>20</v>
      </c>
      <c r="L220">
        <v>128.06780000000001</v>
      </c>
      <c r="M220">
        <v>5</v>
      </c>
    </row>
    <row r="221" spans="1:13" x14ac:dyDescent="0.35">
      <c r="A221" t="s">
        <v>10</v>
      </c>
      <c r="B221">
        <v>218</v>
      </c>
      <c r="C221" t="s">
        <v>254</v>
      </c>
      <c r="D221" t="s">
        <v>24</v>
      </c>
      <c r="E221">
        <v>2015</v>
      </c>
      <c r="F221" t="s">
        <v>33</v>
      </c>
      <c r="G221" t="s">
        <v>34</v>
      </c>
      <c r="H221" t="s">
        <v>30</v>
      </c>
      <c r="I221" t="s">
        <v>16</v>
      </c>
      <c r="J221">
        <v>5.4565931999999998E-2</v>
      </c>
      <c r="K221">
        <v>20.100000000000001</v>
      </c>
      <c r="L221">
        <v>152.23660000000001</v>
      </c>
      <c r="M221">
        <v>5</v>
      </c>
    </row>
    <row r="222" spans="1:13" x14ac:dyDescent="0.35">
      <c r="A222" t="s">
        <v>10</v>
      </c>
      <c r="B222">
        <v>219</v>
      </c>
      <c r="C222" t="s">
        <v>255</v>
      </c>
      <c r="D222" t="s">
        <v>12</v>
      </c>
      <c r="E222">
        <v>2015</v>
      </c>
      <c r="F222" t="s">
        <v>33</v>
      </c>
      <c r="G222" t="s">
        <v>34</v>
      </c>
      <c r="H222" t="s">
        <v>30</v>
      </c>
      <c r="I222" t="s">
        <v>16</v>
      </c>
      <c r="J222">
        <v>1.4394261E-2</v>
      </c>
      <c r="K222">
        <v>7.35</v>
      </c>
      <c r="L222">
        <v>241.35120000000001</v>
      </c>
      <c r="M222">
        <v>5</v>
      </c>
    </row>
    <row r="223" spans="1:13" x14ac:dyDescent="0.35">
      <c r="A223" t="s">
        <v>10</v>
      </c>
      <c r="B223">
        <v>220</v>
      </c>
      <c r="C223" t="s">
        <v>256</v>
      </c>
      <c r="D223" t="s">
        <v>12</v>
      </c>
      <c r="E223">
        <v>2015</v>
      </c>
      <c r="F223" t="s">
        <v>33</v>
      </c>
      <c r="G223" t="s">
        <v>34</v>
      </c>
      <c r="H223" t="s">
        <v>30</v>
      </c>
      <c r="I223" t="s">
        <v>16</v>
      </c>
      <c r="J223">
        <v>5.3692877999999999E-2</v>
      </c>
      <c r="K223">
        <v>10.1</v>
      </c>
      <c r="L223">
        <v>222.90880000000001</v>
      </c>
      <c r="M223">
        <v>5</v>
      </c>
    </row>
    <row r="224" spans="1:13" x14ac:dyDescent="0.35">
      <c r="A224" t="s">
        <v>10</v>
      </c>
      <c r="B224">
        <v>221</v>
      </c>
      <c r="C224" t="s">
        <v>257</v>
      </c>
      <c r="D224" t="s">
        <v>53</v>
      </c>
      <c r="E224">
        <v>2015</v>
      </c>
      <c r="F224" t="s">
        <v>33</v>
      </c>
      <c r="G224" t="s">
        <v>34</v>
      </c>
      <c r="H224" t="s">
        <v>30</v>
      </c>
      <c r="I224" t="s">
        <v>16</v>
      </c>
      <c r="J224">
        <v>6.1301148999999999E-2</v>
      </c>
      <c r="K224">
        <v>5.15</v>
      </c>
      <c r="L224">
        <v>122.1388</v>
      </c>
      <c r="M224">
        <v>5</v>
      </c>
    </row>
    <row r="225" spans="1:13" x14ac:dyDescent="0.35">
      <c r="A225" t="s">
        <v>10</v>
      </c>
      <c r="B225">
        <v>222</v>
      </c>
      <c r="C225" t="s">
        <v>258</v>
      </c>
      <c r="D225" t="s">
        <v>47</v>
      </c>
      <c r="E225">
        <v>2015</v>
      </c>
      <c r="F225" t="s">
        <v>33</v>
      </c>
      <c r="G225" t="s">
        <v>34</v>
      </c>
      <c r="H225" t="s">
        <v>30</v>
      </c>
      <c r="I225" t="s">
        <v>16</v>
      </c>
      <c r="J225">
        <v>0</v>
      </c>
      <c r="K225">
        <v>6.61</v>
      </c>
      <c r="L225">
        <v>186.4898</v>
      </c>
      <c r="M225">
        <v>5</v>
      </c>
    </row>
    <row r="226" spans="1:13" x14ac:dyDescent="0.35">
      <c r="A226" t="s">
        <v>10</v>
      </c>
      <c r="B226">
        <v>223</v>
      </c>
      <c r="C226" t="s">
        <v>259</v>
      </c>
      <c r="D226" t="s">
        <v>47</v>
      </c>
      <c r="E226">
        <v>2015</v>
      </c>
      <c r="F226" t="s">
        <v>33</v>
      </c>
      <c r="G226" t="s">
        <v>34</v>
      </c>
      <c r="H226" t="s">
        <v>30</v>
      </c>
      <c r="I226" t="s">
        <v>16</v>
      </c>
      <c r="J226">
        <v>1.1148865000000001E-2</v>
      </c>
      <c r="K226">
        <v>10.3</v>
      </c>
      <c r="L226">
        <v>84.853999999999999</v>
      </c>
      <c r="M226">
        <v>5</v>
      </c>
    </row>
    <row r="227" spans="1:13" x14ac:dyDescent="0.35">
      <c r="A227" t="s">
        <v>10</v>
      </c>
      <c r="B227">
        <v>224</v>
      </c>
      <c r="C227" t="s">
        <v>260</v>
      </c>
      <c r="D227" t="s">
        <v>47</v>
      </c>
      <c r="E227">
        <v>2015</v>
      </c>
      <c r="F227" t="s">
        <v>33</v>
      </c>
      <c r="G227" t="s">
        <v>34</v>
      </c>
      <c r="H227" t="s">
        <v>30</v>
      </c>
      <c r="I227" t="s">
        <v>16</v>
      </c>
      <c r="J227">
        <v>1.1004130000000001E-2</v>
      </c>
      <c r="K227">
        <v>10.5</v>
      </c>
      <c r="L227">
        <v>167.1842</v>
      </c>
      <c r="M227">
        <v>5</v>
      </c>
    </row>
    <row r="228" spans="1:13" x14ac:dyDescent="0.35">
      <c r="A228" t="s">
        <v>10</v>
      </c>
      <c r="B228">
        <v>225</v>
      </c>
      <c r="C228" t="s">
        <v>261</v>
      </c>
      <c r="D228" t="s">
        <v>47</v>
      </c>
      <c r="E228">
        <v>2015</v>
      </c>
      <c r="F228" t="s">
        <v>33</v>
      </c>
      <c r="G228" t="s">
        <v>34</v>
      </c>
      <c r="H228" t="s">
        <v>30</v>
      </c>
      <c r="I228" t="s">
        <v>16</v>
      </c>
      <c r="J228">
        <v>0.125528734</v>
      </c>
      <c r="K228">
        <v>13.5</v>
      </c>
      <c r="L228">
        <v>262.19099999999997</v>
      </c>
      <c r="M228">
        <v>5</v>
      </c>
    </row>
    <row r="229" spans="1:13" x14ac:dyDescent="0.35">
      <c r="A229" t="s">
        <v>10</v>
      </c>
      <c r="B229">
        <v>226</v>
      </c>
      <c r="C229" t="s">
        <v>262</v>
      </c>
      <c r="D229" t="s">
        <v>94</v>
      </c>
      <c r="E229">
        <v>2020</v>
      </c>
      <c r="F229" t="s">
        <v>36</v>
      </c>
      <c r="G229" t="s">
        <v>34</v>
      </c>
      <c r="H229" t="s">
        <v>30</v>
      </c>
      <c r="I229" t="s">
        <v>16</v>
      </c>
      <c r="J229">
        <v>4.4272225999999998E-2</v>
      </c>
      <c r="K229">
        <v>7.52</v>
      </c>
      <c r="L229">
        <v>181.39500000000001</v>
      </c>
      <c r="M229">
        <v>5</v>
      </c>
    </row>
    <row r="230" spans="1:13" x14ac:dyDescent="0.35">
      <c r="A230" t="s">
        <v>10</v>
      </c>
      <c r="B230">
        <v>227</v>
      </c>
      <c r="C230" t="s">
        <v>182</v>
      </c>
      <c r="D230" t="s">
        <v>94</v>
      </c>
      <c r="E230">
        <v>2020</v>
      </c>
      <c r="F230" t="s">
        <v>36</v>
      </c>
      <c r="G230" t="s">
        <v>34</v>
      </c>
      <c r="H230" t="s">
        <v>30</v>
      </c>
      <c r="I230" t="s">
        <v>16</v>
      </c>
      <c r="J230">
        <v>0.100966837</v>
      </c>
      <c r="K230">
        <v>9.3949999999999996</v>
      </c>
      <c r="L230">
        <v>86.885599999999997</v>
      </c>
      <c r="M230">
        <v>5</v>
      </c>
    </row>
    <row r="231" spans="1:13" x14ac:dyDescent="0.35">
      <c r="A231" t="s">
        <v>10</v>
      </c>
      <c r="B231">
        <v>228</v>
      </c>
      <c r="C231" t="s">
        <v>263</v>
      </c>
      <c r="D231" t="s">
        <v>94</v>
      </c>
      <c r="E231">
        <v>2020</v>
      </c>
      <c r="F231" t="s">
        <v>36</v>
      </c>
      <c r="G231" t="s">
        <v>34</v>
      </c>
      <c r="H231" t="s">
        <v>30</v>
      </c>
      <c r="I231" t="s">
        <v>16</v>
      </c>
      <c r="J231">
        <v>0.14140639399999999</v>
      </c>
      <c r="K231">
        <v>9.8000000000000007</v>
      </c>
      <c r="L231">
        <v>50.000799999999998</v>
      </c>
      <c r="M231">
        <v>5</v>
      </c>
    </row>
    <row r="232" spans="1:13" x14ac:dyDescent="0.35">
      <c r="A232" t="s">
        <v>10</v>
      </c>
      <c r="B232">
        <v>229</v>
      </c>
      <c r="C232" t="s">
        <v>264</v>
      </c>
      <c r="D232" t="s">
        <v>94</v>
      </c>
      <c r="E232">
        <v>2020</v>
      </c>
      <c r="F232" t="s">
        <v>36</v>
      </c>
      <c r="G232" t="s">
        <v>34</v>
      </c>
      <c r="H232" t="s">
        <v>30</v>
      </c>
      <c r="I232" t="s">
        <v>16</v>
      </c>
      <c r="J232">
        <v>3.8102203000000001E-2</v>
      </c>
      <c r="K232">
        <v>17.75</v>
      </c>
      <c r="L232">
        <v>154.06559999999999</v>
      </c>
      <c r="M232">
        <v>5</v>
      </c>
    </row>
    <row r="233" spans="1:13" x14ac:dyDescent="0.35">
      <c r="A233" t="s">
        <v>10</v>
      </c>
      <c r="B233">
        <v>230</v>
      </c>
      <c r="C233" t="s">
        <v>265</v>
      </c>
      <c r="D233" t="s">
        <v>94</v>
      </c>
      <c r="E233">
        <v>2020</v>
      </c>
      <c r="F233" t="s">
        <v>36</v>
      </c>
      <c r="G233" t="s">
        <v>34</v>
      </c>
      <c r="H233" t="s">
        <v>30</v>
      </c>
      <c r="I233" t="s">
        <v>16</v>
      </c>
      <c r="J233">
        <v>0.118025091</v>
      </c>
      <c r="K233">
        <v>20.2</v>
      </c>
      <c r="L233">
        <v>195.81100000000001</v>
      </c>
      <c r="M233">
        <v>5</v>
      </c>
    </row>
    <row r="234" spans="1:13" x14ac:dyDescent="0.35">
      <c r="A234" t="s">
        <v>10</v>
      </c>
      <c r="B234">
        <v>231</v>
      </c>
      <c r="C234" t="s">
        <v>266</v>
      </c>
      <c r="D234" t="s">
        <v>56</v>
      </c>
      <c r="E234">
        <v>2020</v>
      </c>
      <c r="F234" t="s">
        <v>36</v>
      </c>
      <c r="G234" t="s">
        <v>34</v>
      </c>
      <c r="H234" t="s">
        <v>30</v>
      </c>
      <c r="I234" t="s">
        <v>16</v>
      </c>
      <c r="J234">
        <v>0.169137707</v>
      </c>
      <c r="K234">
        <v>7.1550000000000002</v>
      </c>
      <c r="L234">
        <v>35.287399999999998</v>
      </c>
      <c r="M234">
        <v>5</v>
      </c>
    </row>
    <row r="235" spans="1:13" x14ac:dyDescent="0.35">
      <c r="A235" t="s">
        <v>10</v>
      </c>
      <c r="B235">
        <v>232</v>
      </c>
      <c r="C235" t="s">
        <v>267</v>
      </c>
      <c r="D235" t="s">
        <v>28</v>
      </c>
      <c r="E235">
        <v>2020</v>
      </c>
      <c r="F235" t="s">
        <v>36</v>
      </c>
      <c r="G235" t="s">
        <v>34</v>
      </c>
      <c r="H235" t="s">
        <v>30</v>
      </c>
      <c r="I235" t="s">
        <v>16</v>
      </c>
      <c r="J235">
        <v>0.154363209</v>
      </c>
      <c r="K235">
        <v>7.84</v>
      </c>
      <c r="L235">
        <v>50.835000000000001</v>
      </c>
      <c r="M235">
        <v>5</v>
      </c>
    </row>
    <row r="236" spans="1:13" x14ac:dyDescent="0.35">
      <c r="A236" t="s">
        <v>10</v>
      </c>
      <c r="B236">
        <v>233</v>
      </c>
      <c r="C236" t="s">
        <v>187</v>
      </c>
      <c r="D236" t="s">
        <v>24</v>
      </c>
      <c r="E236">
        <v>2020</v>
      </c>
      <c r="F236" t="s">
        <v>36</v>
      </c>
      <c r="G236" t="s">
        <v>34</v>
      </c>
      <c r="H236" t="s">
        <v>30</v>
      </c>
      <c r="I236" t="s">
        <v>16</v>
      </c>
      <c r="J236">
        <v>4.7387143999999999E-2</v>
      </c>
      <c r="K236">
        <v>9.1950000000000003</v>
      </c>
      <c r="L236">
        <v>50.866599999999998</v>
      </c>
      <c r="M236">
        <v>5</v>
      </c>
    </row>
    <row r="237" spans="1:13" x14ac:dyDescent="0.35">
      <c r="A237" t="s">
        <v>10</v>
      </c>
      <c r="B237">
        <v>234</v>
      </c>
      <c r="C237" t="s">
        <v>268</v>
      </c>
      <c r="D237" t="s">
        <v>24</v>
      </c>
      <c r="E237">
        <v>2020</v>
      </c>
      <c r="F237" t="s">
        <v>36</v>
      </c>
      <c r="G237" t="s">
        <v>34</v>
      </c>
      <c r="H237" t="s">
        <v>30</v>
      </c>
      <c r="I237" t="s">
        <v>16</v>
      </c>
      <c r="J237">
        <v>0.14749252400000001</v>
      </c>
      <c r="K237">
        <v>10.195</v>
      </c>
      <c r="L237">
        <v>141.5838</v>
      </c>
      <c r="M237">
        <v>5</v>
      </c>
    </row>
    <row r="238" spans="1:13" x14ac:dyDescent="0.35">
      <c r="A238" t="s">
        <v>10</v>
      </c>
      <c r="B238">
        <v>235</v>
      </c>
      <c r="C238" t="s">
        <v>269</v>
      </c>
      <c r="D238" t="s">
        <v>24</v>
      </c>
      <c r="E238">
        <v>2020</v>
      </c>
      <c r="F238" t="s">
        <v>36</v>
      </c>
      <c r="G238" t="s">
        <v>34</v>
      </c>
      <c r="H238" t="s">
        <v>30</v>
      </c>
      <c r="I238" t="s">
        <v>16</v>
      </c>
      <c r="J238">
        <v>0</v>
      </c>
      <c r="K238">
        <v>16.100000000000001</v>
      </c>
      <c r="L238">
        <v>35.155799999999999</v>
      </c>
      <c r="M238">
        <v>5</v>
      </c>
    </row>
    <row r="239" spans="1:13" x14ac:dyDescent="0.35">
      <c r="A239" t="s">
        <v>10</v>
      </c>
      <c r="B239">
        <v>236</v>
      </c>
      <c r="C239" t="s">
        <v>270</v>
      </c>
      <c r="D239" t="s">
        <v>12</v>
      </c>
      <c r="E239">
        <v>2020</v>
      </c>
      <c r="F239" t="s">
        <v>36</v>
      </c>
      <c r="G239" t="s">
        <v>34</v>
      </c>
      <c r="H239" t="s">
        <v>15</v>
      </c>
      <c r="I239" t="s">
        <v>16</v>
      </c>
      <c r="J239">
        <v>4.7036036000000003E-2</v>
      </c>
      <c r="K239">
        <v>8.77</v>
      </c>
      <c r="L239">
        <v>170.54220000000001</v>
      </c>
      <c r="M239">
        <v>5</v>
      </c>
    </row>
    <row r="240" spans="1:13" x14ac:dyDescent="0.35">
      <c r="A240" t="s">
        <v>10</v>
      </c>
      <c r="B240">
        <v>237</v>
      </c>
      <c r="C240" t="s">
        <v>271</v>
      </c>
      <c r="D240" t="s">
        <v>12</v>
      </c>
      <c r="E240">
        <v>2020</v>
      </c>
      <c r="F240" t="s">
        <v>36</v>
      </c>
      <c r="G240" t="s">
        <v>34</v>
      </c>
      <c r="H240" t="s">
        <v>15</v>
      </c>
      <c r="I240" t="s">
        <v>16</v>
      </c>
      <c r="J240">
        <v>0.16009590100000001</v>
      </c>
      <c r="K240">
        <v>17.25</v>
      </c>
      <c r="L240">
        <v>61.519399999999997</v>
      </c>
      <c r="M240">
        <v>5</v>
      </c>
    </row>
    <row r="241" spans="1:13" x14ac:dyDescent="0.35">
      <c r="A241" t="s">
        <v>10</v>
      </c>
      <c r="B241">
        <v>238</v>
      </c>
      <c r="C241" t="s">
        <v>272</v>
      </c>
      <c r="D241" t="s">
        <v>53</v>
      </c>
      <c r="E241">
        <v>2020</v>
      </c>
      <c r="F241" t="s">
        <v>36</v>
      </c>
      <c r="G241" t="s">
        <v>34</v>
      </c>
      <c r="H241" t="s">
        <v>15</v>
      </c>
      <c r="I241" t="s">
        <v>16</v>
      </c>
      <c r="J241">
        <v>3.3951826999999997E-2</v>
      </c>
      <c r="K241">
        <v>12.35</v>
      </c>
      <c r="L241">
        <v>197.24260000000001</v>
      </c>
      <c r="M241">
        <v>5</v>
      </c>
    </row>
    <row r="242" spans="1:13" x14ac:dyDescent="0.35">
      <c r="A242" t="s">
        <v>10</v>
      </c>
      <c r="B242">
        <v>239</v>
      </c>
      <c r="C242" t="s">
        <v>129</v>
      </c>
      <c r="D242" t="s">
        <v>53</v>
      </c>
      <c r="E242">
        <v>2020</v>
      </c>
      <c r="F242" t="s">
        <v>36</v>
      </c>
      <c r="G242" t="s">
        <v>34</v>
      </c>
      <c r="H242" t="s">
        <v>15</v>
      </c>
      <c r="I242" t="s">
        <v>16</v>
      </c>
      <c r="J242">
        <v>0</v>
      </c>
      <c r="K242">
        <v>13.65</v>
      </c>
      <c r="L242">
        <v>36.653199999999998</v>
      </c>
      <c r="M242">
        <v>5</v>
      </c>
    </row>
    <row r="243" spans="1:13" x14ac:dyDescent="0.35">
      <c r="A243" t="s">
        <v>10</v>
      </c>
      <c r="B243">
        <v>240</v>
      </c>
      <c r="C243" t="s">
        <v>273</v>
      </c>
      <c r="D243" t="s">
        <v>53</v>
      </c>
      <c r="E243">
        <v>2020</v>
      </c>
      <c r="F243" t="s">
        <v>36</v>
      </c>
      <c r="G243" t="s">
        <v>34</v>
      </c>
      <c r="H243" t="s">
        <v>15</v>
      </c>
      <c r="I243" t="s">
        <v>16</v>
      </c>
      <c r="J243">
        <v>0.172446822</v>
      </c>
      <c r="K243">
        <v>18.600000000000001</v>
      </c>
      <c r="L243">
        <v>47.137599999999999</v>
      </c>
      <c r="M243">
        <v>5</v>
      </c>
    </row>
    <row r="244" spans="1:13" x14ac:dyDescent="0.35">
      <c r="A244" t="s">
        <v>10</v>
      </c>
      <c r="B244">
        <v>241</v>
      </c>
      <c r="C244" t="s">
        <v>274</v>
      </c>
      <c r="D244" t="s">
        <v>53</v>
      </c>
      <c r="E244">
        <v>2020</v>
      </c>
      <c r="F244" t="s">
        <v>36</v>
      </c>
      <c r="G244" t="s">
        <v>34</v>
      </c>
      <c r="H244" t="s">
        <v>15</v>
      </c>
      <c r="I244" t="s">
        <v>16</v>
      </c>
      <c r="J244">
        <v>6.5890998000000006E-2</v>
      </c>
      <c r="K244">
        <v>19.350000000000001</v>
      </c>
      <c r="L244">
        <v>167.08160000000001</v>
      </c>
      <c r="M244">
        <v>5</v>
      </c>
    </row>
    <row r="245" spans="1:13" x14ac:dyDescent="0.35">
      <c r="A245" t="s">
        <v>10</v>
      </c>
      <c r="B245">
        <v>242</v>
      </c>
      <c r="C245" t="s">
        <v>275</v>
      </c>
      <c r="D245" t="s">
        <v>47</v>
      </c>
      <c r="E245">
        <v>2020</v>
      </c>
      <c r="F245" t="s">
        <v>36</v>
      </c>
      <c r="G245" t="s">
        <v>34</v>
      </c>
      <c r="H245" t="s">
        <v>15</v>
      </c>
      <c r="I245" t="s">
        <v>16</v>
      </c>
      <c r="J245">
        <v>6.7083367000000005E-2</v>
      </c>
      <c r="K245">
        <v>7.6449999999999996</v>
      </c>
      <c r="L245">
        <v>44.011200000000002</v>
      </c>
      <c r="M245">
        <v>5</v>
      </c>
    </row>
    <row r="246" spans="1:13" x14ac:dyDescent="0.35">
      <c r="A246" t="s">
        <v>10</v>
      </c>
      <c r="B246">
        <v>243</v>
      </c>
      <c r="C246" t="s">
        <v>81</v>
      </c>
      <c r="D246" t="s">
        <v>47</v>
      </c>
      <c r="E246">
        <v>2020</v>
      </c>
      <c r="F246" t="s">
        <v>36</v>
      </c>
      <c r="G246" t="s">
        <v>34</v>
      </c>
      <c r="H246" t="s">
        <v>15</v>
      </c>
      <c r="I246" t="s">
        <v>16</v>
      </c>
      <c r="J246">
        <v>3.8167452999999997E-2</v>
      </c>
      <c r="K246">
        <v>13.15</v>
      </c>
      <c r="L246">
        <v>89.485600000000005</v>
      </c>
      <c r="M246">
        <v>5</v>
      </c>
    </row>
    <row r="247" spans="1:13" x14ac:dyDescent="0.35">
      <c r="A247" t="s">
        <v>10</v>
      </c>
      <c r="B247">
        <v>244</v>
      </c>
      <c r="C247" t="s">
        <v>276</v>
      </c>
      <c r="D247" t="s">
        <v>158</v>
      </c>
      <c r="E247">
        <v>2020</v>
      </c>
      <c r="F247" t="s">
        <v>36</v>
      </c>
      <c r="G247" t="s">
        <v>34</v>
      </c>
      <c r="H247" t="s">
        <v>15</v>
      </c>
      <c r="I247" t="s">
        <v>16</v>
      </c>
      <c r="J247">
        <v>5.6202129999999998E-3</v>
      </c>
      <c r="K247">
        <v>19.2</v>
      </c>
      <c r="L247">
        <v>226.6062</v>
      </c>
      <c r="M247">
        <v>5</v>
      </c>
    </row>
    <row r="248" spans="1:13" x14ac:dyDescent="0.35">
      <c r="A248" t="s">
        <v>17</v>
      </c>
      <c r="B248">
        <v>245</v>
      </c>
      <c r="C248" t="s">
        <v>277</v>
      </c>
      <c r="D248" t="s">
        <v>19</v>
      </c>
      <c r="E248">
        <v>2020</v>
      </c>
      <c r="F248" t="s">
        <v>36</v>
      </c>
      <c r="G248" t="s">
        <v>34</v>
      </c>
      <c r="H248" t="s">
        <v>15</v>
      </c>
      <c r="I248" t="s">
        <v>16</v>
      </c>
      <c r="J248">
        <v>7.6164013000000003E-2</v>
      </c>
      <c r="K248">
        <v>16.75</v>
      </c>
      <c r="L248">
        <v>34.053199999999997</v>
      </c>
      <c r="M248">
        <v>5</v>
      </c>
    </row>
    <row r="249" spans="1:13" x14ac:dyDescent="0.35">
      <c r="A249" t="s">
        <v>10</v>
      </c>
      <c r="B249">
        <v>246</v>
      </c>
      <c r="C249" t="s">
        <v>278</v>
      </c>
      <c r="D249" t="s">
        <v>12</v>
      </c>
      <c r="E249">
        <v>2020</v>
      </c>
      <c r="F249" t="s">
        <v>36</v>
      </c>
      <c r="G249" t="s">
        <v>34</v>
      </c>
      <c r="H249" t="s">
        <v>15</v>
      </c>
      <c r="I249" t="s">
        <v>16</v>
      </c>
      <c r="J249">
        <v>4.3402224000000003E-2</v>
      </c>
      <c r="K249">
        <v>11.35</v>
      </c>
      <c r="L249">
        <v>197.07419999999999</v>
      </c>
      <c r="M249">
        <v>5</v>
      </c>
    </row>
    <row r="250" spans="1:13" x14ac:dyDescent="0.35">
      <c r="A250" t="s">
        <v>10</v>
      </c>
      <c r="B250">
        <v>247</v>
      </c>
      <c r="C250" t="s">
        <v>279</v>
      </c>
      <c r="D250" t="s">
        <v>12</v>
      </c>
      <c r="E250">
        <v>2020</v>
      </c>
      <c r="F250" t="s">
        <v>36</v>
      </c>
      <c r="G250" t="s">
        <v>34</v>
      </c>
      <c r="H250" t="s">
        <v>15</v>
      </c>
      <c r="I250" t="s">
        <v>16</v>
      </c>
      <c r="J250">
        <v>0.13283065999999999</v>
      </c>
      <c r="K250">
        <v>12.15</v>
      </c>
      <c r="L250">
        <v>190.68719999999999</v>
      </c>
      <c r="M250">
        <v>5</v>
      </c>
    </row>
    <row r="251" spans="1:13" x14ac:dyDescent="0.35">
      <c r="A251" t="s">
        <v>10</v>
      </c>
      <c r="B251">
        <v>248</v>
      </c>
      <c r="C251" t="s">
        <v>194</v>
      </c>
      <c r="D251" t="s">
        <v>47</v>
      </c>
      <c r="E251">
        <v>2020</v>
      </c>
      <c r="F251" t="s">
        <v>36</v>
      </c>
      <c r="G251" t="s">
        <v>34</v>
      </c>
      <c r="H251" t="s">
        <v>15</v>
      </c>
      <c r="I251" t="s">
        <v>16</v>
      </c>
      <c r="J251">
        <v>0.124410284</v>
      </c>
      <c r="K251">
        <v>6.3849999999999998</v>
      </c>
      <c r="L251">
        <v>34.3874</v>
      </c>
      <c r="M251">
        <v>5</v>
      </c>
    </row>
    <row r="252" spans="1:13" x14ac:dyDescent="0.35">
      <c r="A252" t="s">
        <v>17</v>
      </c>
      <c r="B252">
        <v>249</v>
      </c>
      <c r="C252" t="s">
        <v>280</v>
      </c>
      <c r="D252" t="s">
        <v>32</v>
      </c>
      <c r="E252">
        <v>2017</v>
      </c>
      <c r="F252" t="s">
        <v>49</v>
      </c>
      <c r="G252" t="s">
        <v>34</v>
      </c>
      <c r="H252" t="s">
        <v>26</v>
      </c>
      <c r="I252" t="s">
        <v>16</v>
      </c>
      <c r="J252">
        <v>7.1064499000000003E-2</v>
      </c>
      <c r="K252">
        <v>7.27</v>
      </c>
      <c r="L252">
        <v>114.45180000000001</v>
      </c>
      <c r="M252">
        <v>5</v>
      </c>
    </row>
    <row r="253" spans="1:13" x14ac:dyDescent="0.35">
      <c r="A253" t="s">
        <v>17</v>
      </c>
      <c r="B253">
        <v>250</v>
      </c>
      <c r="C253" t="s">
        <v>281</v>
      </c>
      <c r="D253" t="s">
        <v>94</v>
      </c>
      <c r="E253">
        <v>2017</v>
      </c>
      <c r="F253" t="s">
        <v>49</v>
      </c>
      <c r="G253" t="s">
        <v>34</v>
      </c>
      <c r="H253" t="s">
        <v>26</v>
      </c>
      <c r="I253" t="s">
        <v>16</v>
      </c>
      <c r="J253">
        <v>4.7178115999999999E-2</v>
      </c>
      <c r="K253">
        <v>9.8000000000000007</v>
      </c>
      <c r="L253">
        <v>99.401600000000002</v>
      </c>
      <c r="M253">
        <v>5</v>
      </c>
    </row>
    <row r="254" spans="1:13" x14ac:dyDescent="0.35">
      <c r="A254" t="s">
        <v>17</v>
      </c>
      <c r="B254">
        <v>251</v>
      </c>
      <c r="C254" t="s">
        <v>282</v>
      </c>
      <c r="D254" t="s">
        <v>94</v>
      </c>
      <c r="E254">
        <v>2017</v>
      </c>
      <c r="F254" t="s">
        <v>49</v>
      </c>
      <c r="G254" t="s">
        <v>34</v>
      </c>
      <c r="H254" t="s">
        <v>26</v>
      </c>
      <c r="I254" t="s">
        <v>16</v>
      </c>
      <c r="J254">
        <v>0.13039045799999999</v>
      </c>
      <c r="K254">
        <v>14.3</v>
      </c>
      <c r="L254">
        <v>77.232799999999997</v>
      </c>
      <c r="M254">
        <v>5</v>
      </c>
    </row>
    <row r="255" spans="1:13" x14ac:dyDescent="0.35">
      <c r="A255" t="s">
        <v>17</v>
      </c>
      <c r="B255">
        <v>252</v>
      </c>
      <c r="C255" t="s">
        <v>283</v>
      </c>
      <c r="D255" t="s">
        <v>94</v>
      </c>
      <c r="E255">
        <v>2017</v>
      </c>
      <c r="F255" t="s">
        <v>49</v>
      </c>
      <c r="G255" t="s">
        <v>34</v>
      </c>
      <c r="H255" t="s">
        <v>26</v>
      </c>
      <c r="I255" t="s">
        <v>16</v>
      </c>
      <c r="J255">
        <v>9.5140087999999998E-2</v>
      </c>
      <c r="K255">
        <v>15.1</v>
      </c>
      <c r="L255">
        <v>159.96039999999999</v>
      </c>
      <c r="M255">
        <v>5</v>
      </c>
    </row>
    <row r="256" spans="1:13" x14ac:dyDescent="0.35">
      <c r="A256" t="s">
        <v>17</v>
      </c>
      <c r="B256">
        <v>253</v>
      </c>
      <c r="C256" t="s">
        <v>284</v>
      </c>
      <c r="D256" t="s">
        <v>94</v>
      </c>
      <c r="E256">
        <v>2017</v>
      </c>
      <c r="F256" t="s">
        <v>49</v>
      </c>
      <c r="G256" t="s">
        <v>34</v>
      </c>
      <c r="H256" t="s">
        <v>26</v>
      </c>
      <c r="I256" t="s">
        <v>16</v>
      </c>
      <c r="J256">
        <v>5.5347985000000002E-2</v>
      </c>
      <c r="K256">
        <v>18.850000000000001</v>
      </c>
      <c r="L256">
        <v>131.5284</v>
      </c>
      <c r="M256">
        <v>5</v>
      </c>
    </row>
    <row r="257" spans="1:13" x14ac:dyDescent="0.35">
      <c r="A257" t="s">
        <v>17</v>
      </c>
      <c r="B257">
        <v>254</v>
      </c>
      <c r="C257" t="s">
        <v>285</v>
      </c>
      <c r="D257" t="s">
        <v>94</v>
      </c>
      <c r="E257">
        <v>2017</v>
      </c>
      <c r="F257" t="s">
        <v>49</v>
      </c>
      <c r="G257" t="s">
        <v>34</v>
      </c>
      <c r="H257" t="s">
        <v>26</v>
      </c>
      <c r="I257" t="s">
        <v>16</v>
      </c>
      <c r="J257">
        <v>6.0688248E-2</v>
      </c>
      <c r="K257">
        <v>20.350000000000001</v>
      </c>
      <c r="L257">
        <v>234.26159999999999</v>
      </c>
      <c r="M257">
        <v>5</v>
      </c>
    </row>
    <row r="258" spans="1:13" x14ac:dyDescent="0.35">
      <c r="A258" t="s">
        <v>17</v>
      </c>
      <c r="B258">
        <v>255</v>
      </c>
      <c r="C258" t="s">
        <v>286</v>
      </c>
      <c r="D258" t="s">
        <v>56</v>
      </c>
      <c r="E258">
        <v>2017</v>
      </c>
      <c r="F258" t="s">
        <v>49</v>
      </c>
      <c r="G258" t="s">
        <v>34</v>
      </c>
      <c r="H258" t="s">
        <v>26</v>
      </c>
      <c r="I258" t="s">
        <v>16</v>
      </c>
      <c r="J258">
        <v>9.2576143999999999E-2</v>
      </c>
      <c r="K258">
        <v>4.7850000000000001</v>
      </c>
      <c r="L258">
        <v>121.0098</v>
      </c>
      <c r="M258">
        <v>5</v>
      </c>
    </row>
    <row r="259" spans="1:13" x14ac:dyDescent="0.35">
      <c r="A259" t="s">
        <v>17</v>
      </c>
      <c r="B259">
        <v>256</v>
      </c>
      <c r="C259" t="s">
        <v>163</v>
      </c>
      <c r="D259" t="s">
        <v>28</v>
      </c>
      <c r="E259">
        <v>2017</v>
      </c>
      <c r="F259" t="s">
        <v>49</v>
      </c>
      <c r="G259" t="s">
        <v>34</v>
      </c>
      <c r="H259" t="s">
        <v>26</v>
      </c>
      <c r="I259" t="s">
        <v>16</v>
      </c>
      <c r="J259">
        <v>0.15137695800000001</v>
      </c>
      <c r="K259">
        <v>7</v>
      </c>
      <c r="L259">
        <v>108.22799999999999</v>
      </c>
      <c r="M259">
        <v>5</v>
      </c>
    </row>
    <row r="260" spans="1:13" x14ac:dyDescent="0.35">
      <c r="A260" t="s">
        <v>17</v>
      </c>
      <c r="B260">
        <v>257</v>
      </c>
      <c r="C260" t="s">
        <v>287</v>
      </c>
      <c r="D260" t="s">
        <v>28</v>
      </c>
      <c r="E260">
        <v>2017</v>
      </c>
      <c r="F260" t="s">
        <v>49</v>
      </c>
      <c r="G260" t="s">
        <v>34</v>
      </c>
      <c r="H260" t="s">
        <v>26</v>
      </c>
      <c r="I260" t="s">
        <v>16</v>
      </c>
      <c r="J260">
        <v>3.1938828000000002E-2</v>
      </c>
      <c r="K260">
        <v>7.6550000000000002</v>
      </c>
      <c r="L260">
        <v>114.14919999999999</v>
      </c>
      <c r="M260">
        <v>5</v>
      </c>
    </row>
    <row r="261" spans="1:13" x14ac:dyDescent="0.35">
      <c r="A261" t="s">
        <v>17</v>
      </c>
      <c r="B261">
        <v>258</v>
      </c>
      <c r="C261" t="s">
        <v>288</v>
      </c>
      <c r="D261" t="s">
        <v>28</v>
      </c>
      <c r="E261">
        <v>2017</v>
      </c>
      <c r="F261" t="s">
        <v>49</v>
      </c>
      <c r="G261" t="s">
        <v>34</v>
      </c>
      <c r="H261" t="s">
        <v>26</v>
      </c>
      <c r="I261" t="s">
        <v>16</v>
      </c>
      <c r="J261">
        <v>2.8357838999999999E-2</v>
      </c>
      <c r="K261">
        <v>7.96</v>
      </c>
      <c r="L261">
        <v>163.2894</v>
      </c>
      <c r="M261">
        <v>5</v>
      </c>
    </row>
    <row r="262" spans="1:13" x14ac:dyDescent="0.35">
      <c r="A262" t="s">
        <v>17</v>
      </c>
      <c r="B262">
        <v>259</v>
      </c>
      <c r="C262" t="s">
        <v>289</v>
      </c>
      <c r="D262" t="s">
        <v>28</v>
      </c>
      <c r="E262">
        <v>2017</v>
      </c>
      <c r="F262" t="s">
        <v>49</v>
      </c>
      <c r="G262" t="s">
        <v>34</v>
      </c>
      <c r="H262" t="s">
        <v>26</v>
      </c>
      <c r="I262" t="s">
        <v>16</v>
      </c>
      <c r="J262">
        <v>4.2641788E-2</v>
      </c>
      <c r="K262">
        <v>18.850000000000001</v>
      </c>
      <c r="L262">
        <v>257.83300000000003</v>
      </c>
      <c r="M262">
        <v>5</v>
      </c>
    </row>
    <row r="263" spans="1:13" x14ac:dyDescent="0.35">
      <c r="A263" t="s">
        <v>17</v>
      </c>
      <c r="B263">
        <v>260</v>
      </c>
      <c r="C263" t="s">
        <v>290</v>
      </c>
      <c r="D263" t="s">
        <v>28</v>
      </c>
      <c r="E263">
        <v>2017</v>
      </c>
      <c r="F263" t="s">
        <v>49</v>
      </c>
      <c r="G263" t="s">
        <v>34</v>
      </c>
      <c r="H263" t="s">
        <v>26</v>
      </c>
      <c r="I263" t="s">
        <v>16</v>
      </c>
      <c r="J263">
        <v>0.16977634599999999</v>
      </c>
      <c r="K263">
        <v>20.7</v>
      </c>
      <c r="L263">
        <v>184.42660000000001</v>
      </c>
      <c r="M263">
        <v>5</v>
      </c>
    </row>
    <row r="264" spans="1:13" x14ac:dyDescent="0.35">
      <c r="A264" t="s">
        <v>17</v>
      </c>
      <c r="B264">
        <v>261</v>
      </c>
      <c r="C264" t="s">
        <v>204</v>
      </c>
      <c r="D264" t="s">
        <v>24</v>
      </c>
      <c r="E264">
        <v>2017</v>
      </c>
      <c r="F264" t="s">
        <v>49</v>
      </c>
      <c r="G264" t="s">
        <v>34</v>
      </c>
      <c r="H264" t="s">
        <v>26</v>
      </c>
      <c r="I264" t="s">
        <v>16</v>
      </c>
      <c r="J264">
        <v>0.12751760500000001</v>
      </c>
      <c r="K264">
        <v>14.3</v>
      </c>
      <c r="L264">
        <v>86.022400000000005</v>
      </c>
      <c r="M264">
        <v>5</v>
      </c>
    </row>
    <row r="265" spans="1:13" x14ac:dyDescent="0.35">
      <c r="A265" t="s">
        <v>17</v>
      </c>
      <c r="B265">
        <v>262</v>
      </c>
      <c r="C265" t="s">
        <v>291</v>
      </c>
      <c r="D265" t="s">
        <v>24</v>
      </c>
      <c r="E265">
        <v>2017</v>
      </c>
      <c r="F265" t="s">
        <v>49</v>
      </c>
      <c r="G265" t="s">
        <v>34</v>
      </c>
      <c r="H265" t="s">
        <v>26</v>
      </c>
      <c r="I265" t="s">
        <v>16</v>
      </c>
      <c r="J265">
        <v>3.6346224000000003E-2</v>
      </c>
      <c r="K265">
        <v>20.5</v>
      </c>
      <c r="L265">
        <v>72.9696</v>
      </c>
      <c r="M265">
        <v>5</v>
      </c>
    </row>
    <row r="266" spans="1:13" x14ac:dyDescent="0.35">
      <c r="A266" t="s">
        <v>17</v>
      </c>
      <c r="B266">
        <v>263</v>
      </c>
      <c r="C266" t="s">
        <v>292</v>
      </c>
      <c r="D266" t="s">
        <v>12</v>
      </c>
      <c r="E266">
        <v>2017</v>
      </c>
      <c r="F266" t="s">
        <v>49</v>
      </c>
      <c r="G266" t="s">
        <v>34</v>
      </c>
      <c r="H266" t="s">
        <v>26</v>
      </c>
      <c r="I266" t="s">
        <v>16</v>
      </c>
      <c r="J266">
        <v>3.8721734000000001E-2</v>
      </c>
      <c r="K266">
        <v>8.1850000000000005</v>
      </c>
      <c r="L266">
        <v>115.88079999999999</v>
      </c>
      <c r="M266">
        <v>5</v>
      </c>
    </row>
    <row r="267" spans="1:13" x14ac:dyDescent="0.35">
      <c r="A267" t="s">
        <v>17</v>
      </c>
      <c r="B267">
        <v>264</v>
      </c>
      <c r="C267" t="s">
        <v>293</v>
      </c>
      <c r="D267" t="s">
        <v>12</v>
      </c>
      <c r="E267">
        <v>2017</v>
      </c>
      <c r="F267" t="s">
        <v>49</v>
      </c>
      <c r="G267" t="s">
        <v>34</v>
      </c>
      <c r="H267" t="s">
        <v>26</v>
      </c>
      <c r="I267" t="s">
        <v>16</v>
      </c>
      <c r="J267">
        <v>8.7436671999999993E-2</v>
      </c>
      <c r="K267">
        <v>12.6</v>
      </c>
      <c r="L267">
        <v>109.9228</v>
      </c>
      <c r="M267">
        <v>5</v>
      </c>
    </row>
    <row r="268" spans="1:13" x14ac:dyDescent="0.35">
      <c r="A268" t="s">
        <v>17</v>
      </c>
      <c r="B268">
        <v>265</v>
      </c>
      <c r="C268" t="s">
        <v>86</v>
      </c>
      <c r="D268" t="s">
        <v>60</v>
      </c>
      <c r="E268">
        <v>2017</v>
      </c>
      <c r="F268" t="s">
        <v>49</v>
      </c>
      <c r="G268" t="s">
        <v>34</v>
      </c>
      <c r="H268" t="s">
        <v>26</v>
      </c>
      <c r="I268" t="s">
        <v>16</v>
      </c>
      <c r="J268">
        <v>4.8009081000000002E-2</v>
      </c>
      <c r="K268">
        <v>10.5</v>
      </c>
      <c r="L268">
        <v>157.09460000000001</v>
      </c>
      <c r="M268">
        <v>5</v>
      </c>
    </row>
    <row r="269" spans="1:13" x14ac:dyDescent="0.35">
      <c r="A269" t="s">
        <v>17</v>
      </c>
      <c r="B269">
        <v>266</v>
      </c>
      <c r="C269" t="s">
        <v>294</v>
      </c>
      <c r="D269" t="s">
        <v>19</v>
      </c>
      <c r="E269">
        <v>2017</v>
      </c>
      <c r="F269" t="s">
        <v>49</v>
      </c>
      <c r="G269" t="s">
        <v>34</v>
      </c>
      <c r="H269" t="s">
        <v>26</v>
      </c>
      <c r="I269" t="s">
        <v>16</v>
      </c>
      <c r="J269">
        <v>9.2865745999999999E-2</v>
      </c>
      <c r="K269">
        <v>5.32</v>
      </c>
      <c r="L269">
        <v>100.6674</v>
      </c>
      <c r="M269">
        <v>5</v>
      </c>
    </row>
    <row r="270" spans="1:13" x14ac:dyDescent="0.35">
      <c r="A270" t="s">
        <v>17</v>
      </c>
      <c r="B270">
        <v>267</v>
      </c>
      <c r="C270" t="s">
        <v>295</v>
      </c>
      <c r="D270" t="s">
        <v>19</v>
      </c>
      <c r="E270">
        <v>2017</v>
      </c>
      <c r="F270" t="s">
        <v>49</v>
      </c>
      <c r="G270" t="s">
        <v>34</v>
      </c>
      <c r="H270" t="s">
        <v>26</v>
      </c>
      <c r="I270" t="s">
        <v>16</v>
      </c>
      <c r="J270">
        <v>4.1729734999999997E-2</v>
      </c>
      <c r="K270">
        <v>12.35</v>
      </c>
      <c r="L270">
        <v>36.321599999999997</v>
      </c>
      <c r="M270">
        <v>5</v>
      </c>
    </row>
    <row r="271" spans="1:13" x14ac:dyDescent="0.35">
      <c r="A271" t="s">
        <v>17</v>
      </c>
      <c r="B271">
        <v>268</v>
      </c>
      <c r="C271" t="s">
        <v>296</v>
      </c>
      <c r="D271" t="s">
        <v>19</v>
      </c>
      <c r="E271">
        <v>2017</v>
      </c>
      <c r="F271" t="s">
        <v>49</v>
      </c>
      <c r="G271" t="s">
        <v>34</v>
      </c>
      <c r="H271" t="s">
        <v>26</v>
      </c>
      <c r="I271" t="s">
        <v>16</v>
      </c>
      <c r="J271">
        <v>8.9761210999999994E-2</v>
      </c>
      <c r="K271">
        <v>14.5</v>
      </c>
      <c r="L271">
        <v>159.46039999999999</v>
      </c>
      <c r="M271">
        <v>5</v>
      </c>
    </row>
    <row r="272" spans="1:13" x14ac:dyDescent="0.35">
      <c r="A272" t="s">
        <v>17</v>
      </c>
      <c r="B272">
        <v>269</v>
      </c>
      <c r="C272" t="s">
        <v>297</v>
      </c>
      <c r="D272" t="s">
        <v>19</v>
      </c>
      <c r="E272">
        <v>2017</v>
      </c>
      <c r="F272" t="s">
        <v>49</v>
      </c>
      <c r="G272" t="s">
        <v>34</v>
      </c>
      <c r="H272" t="s">
        <v>26</v>
      </c>
      <c r="I272" t="s">
        <v>16</v>
      </c>
      <c r="J272">
        <v>1.6104503999999999E-2</v>
      </c>
      <c r="K272">
        <v>18.850000000000001</v>
      </c>
      <c r="L272">
        <v>130.26259999999999</v>
      </c>
      <c r="M272">
        <v>5</v>
      </c>
    </row>
    <row r="273" spans="1:13" x14ac:dyDescent="0.35">
      <c r="A273" t="s">
        <v>17</v>
      </c>
      <c r="B273">
        <v>270</v>
      </c>
      <c r="C273" t="s">
        <v>298</v>
      </c>
      <c r="D273" t="s">
        <v>41</v>
      </c>
      <c r="E273">
        <v>2017</v>
      </c>
      <c r="F273" t="s">
        <v>49</v>
      </c>
      <c r="G273" t="s">
        <v>34</v>
      </c>
      <c r="H273" t="s">
        <v>26</v>
      </c>
      <c r="I273" t="s">
        <v>16</v>
      </c>
      <c r="J273">
        <v>2.9638266999999999E-2</v>
      </c>
      <c r="K273">
        <v>9.6</v>
      </c>
      <c r="L273">
        <v>42.608600000000003</v>
      </c>
      <c r="M273">
        <v>5</v>
      </c>
    </row>
    <row r="274" spans="1:13" x14ac:dyDescent="0.35">
      <c r="A274" t="s">
        <v>17</v>
      </c>
      <c r="B274">
        <v>271</v>
      </c>
      <c r="C274" t="s">
        <v>299</v>
      </c>
      <c r="D274" t="s">
        <v>41</v>
      </c>
      <c r="E274">
        <v>2017</v>
      </c>
      <c r="F274" t="s">
        <v>49</v>
      </c>
      <c r="G274" t="s">
        <v>34</v>
      </c>
      <c r="H274" t="s">
        <v>26</v>
      </c>
      <c r="I274" t="s">
        <v>16</v>
      </c>
      <c r="J274">
        <v>5.5829495999999999E-2</v>
      </c>
      <c r="K274">
        <v>15.1</v>
      </c>
      <c r="L274">
        <v>140.24959999999999</v>
      </c>
      <c r="M274">
        <v>5</v>
      </c>
    </row>
    <row r="275" spans="1:13" x14ac:dyDescent="0.35">
      <c r="A275" t="s">
        <v>17</v>
      </c>
      <c r="B275">
        <v>272</v>
      </c>
      <c r="C275" t="s">
        <v>300</v>
      </c>
      <c r="D275" t="s">
        <v>41</v>
      </c>
      <c r="E275">
        <v>2017</v>
      </c>
      <c r="F275" t="s">
        <v>49</v>
      </c>
      <c r="G275" t="s">
        <v>34</v>
      </c>
      <c r="H275" t="s">
        <v>26</v>
      </c>
      <c r="I275" t="s">
        <v>16</v>
      </c>
      <c r="J275">
        <v>3.3592687000000003E-2</v>
      </c>
      <c r="K275">
        <v>15.2</v>
      </c>
      <c r="L275">
        <v>108.19119999999999</v>
      </c>
      <c r="M275">
        <v>5</v>
      </c>
    </row>
    <row r="276" spans="1:13" x14ac:dyDescent="0.35">
      <c r="A276" t="s">
        <v>17</v>
      </c>
      <c r="B276">
        <v>273</v>
      </c>
      <c r="C276" t="s">
        <v>301</v>
      </c>
      <c r="D276" t="s">
        <v>41</v>
      </c>
      <c r="E276">
        <v>2017</v>
      </c>
      <c r="F276" t="s">
        <v>49</v>
      </c>
      <c r="G276" t="s">
        <v>34</v>
      </c>
      <c r="H276" t="s">
        <v>26</v>
      </c>
      <c r="I276" t="s">
        <v>16</v>
      </c>
      <c r="J276">
        <v>0</v>
      </c>
      <c r="K276">
        <v>18.75</v>
      </c>
      <c r="L276">
        <v>213.3218</v>
      </c>
      <c r="M276">
        <v>5</v>
      </c>
    </row>
    <row r="277" spans="1:13" x14ac:dyDescent="0.35">
      <c r="A277" t="s">
        <v>17</v>
      </c>
      <c r="B277">
        <v>274</v>
      </c>
      <c r="C277" t="s">
        <v>216</v>
      </c>
      <c r="D277" t="s">
        <v>41</v>
      </c>
      <c r="E277">
        <v>2017</v>
      </c>
      <c r="F277" t="s">
        <v>49</v>
      </c>
      <c r="G277" t="s">
        <v>34</v>
      </c>
      <c r="H277" t="s">
        <v>26</v>
      </c>
      <c r="I277" t="s">
        <v>16</v>
      </c>
      <c r="J277">
        <v>0.17723649699999999</v>
      </c>
      <c r="K277">
        <v>19.100000000000001</v>
      </c>
      <c r="L277">
        <v>172.34219999999999</v>
      </c>
      <c r="M277">
        <v>5</v>
      </c>
    </row>
    <row r="278" spans="1:13" x14ac:dyDescent="0.35">
      <c r="A278" t="s">
        <v>17</v>
      </c>
      <c r="B278">
        <v>275</v>
      </c>
      <c r="C278" t="s">
        <v>136</v>
      </c>
      <c r="D278" t="s">
        <v>63</v>
      </c>
      <c r="E278">
        <v>2017</v>
      </c>
      <c r="F278" t="s">
        <v>49</v>
      </c>
      <c r="G278" t="s">
        <v>34</v>
      </c>
      <c r="H278" t="s">
        <v>26</v>
      </c>
      <c r="I278" t="s">
        <v>16</v>
      </c>
      <c r="J278">
        <v>1.3363902E-2</v>
      </c>
      <c r="K278">
        <v>16.350000000000001</v>
      </c>
      <c r="L278">
        <v>106.128</v>
      </c>
      <c r="M278">
        <v>5</v>
      </c>
    </row>
    <row r="279" spans="1:13" x14ac:dyDescent="0.35">
      <c r="A279" t="s">
        <v>17</v>
      </c>
      <c r="B279">
        <v>276</v>
      </c>
      <c r="C279" t="s">
        <v>302</v>
      </c>
      <c r="D279" t="s">
        <v>47</v>
      </c>
      <c r="E279">
        <v>2017</v>
      </c>
      <c r="F279" t="s">
        <v>49</v>
      </c>
      <c r="G279" t="s">
        <v>34</v>
      </c>
      <c r="H279" t="s">
        <v>26</v>
      </c>
      <c r="I279" t="s">
        <v>16</v>
      </c>
      <c r="J279">
        <v>3.9484738999999998E-2</v>
      </c>
      <c r="K279">
        <v>8.3949999999999996</v>
      </c>
      <c r="L279">
        <v>97.904200000000003</v>
      </c>
      <c r="M279">
        <v>5</v>
      </c>
    </row>
    <row r="280" spans="1:13" x14ac:dyDescent="0.35">
      <c r="A280" t="s">
        <v>17</v>
      </c>
      <c r="B280">
        <v>277</v>
      </c>
      <c r="C280" t="s">
        <v>303</v>
      </c>
      <c r="D280" t="s">
        <v>47</v>
      </c>
      <c r="E280">
        <v>2017</v>
      </c>
      <c r="F280" t="s">
        <v>49</v>
      </c>
      <c r="G280" t="s">
        <v>34</v>
      </c>
      <c r="H280" t="s">
        <v>26</v>
      </c>
      <c r="I280" t="s">
        <v>16</v>
      </c>
      <c r="J280">
        <v>0.107870997</v>
      </c>
      <c r="K280">
        <v>9.1950000000000003</v>
      </c>
      <c r="L280">
        <v>181.26339999999999</v>
      </c>
      <c r="M280">
        <v>5</v>
      </c>
    </row>
    <row r="281" spans="1:13" x14ac:dyDescent="0.35">
      <c r="A281" t="s">
        <v>17</v>
      </c>
      <c r="B281">
        <v>278</v>
      </c>
      <c r="C281" t="s">
        <v>304</v>
      </c>
      <c r="D281" t="s">
        <v>47</v>
      </c>
      <c r="E281">
        <v>2017</v>
      </c>
      <c r="F281" t="s">
        <v>49</v>
      </c>
      <c r="G281" t="s">
        <v>34</v>
      </c>
      <c r="H281" t="s">
        <v>26</v>
      </c>
      <c r="I281" t="s">
        <v>16</v>
      </c>
      <c r="J281">
        <v>5.4046706E-2</v>
      </c>
      <c r="K281">
        <v>20.350000000000001</v>
      </c>
      <c r="L281">
        <v>119.5466</v>
      </c>
      <c r="M281">
        <v>5</v>
      </c>
    </row>
    <row r="282" spans="1:13" x14ac:dyDescent="0.35">
      <c r="A282" t="s">
        <v>17</v>
      </c>
      <c r="B282">
        <v>279</v>
      </c>
      <c r="C282" t="s">
        <v>305</v>
      </c>
      <c r="D282" t="s">
        <v>47</v>
      </c>
      <c r="E282">
        <v>2017</v>
      </c>
      <c r="F282" t="s">
        <v>49</v>
      </c>
      <c r="G282" t="s">
        <v>34</v>
      </c>
      <c r="H282" t="s">
        <v>26</v>
      </c>
      <c r="I282" t="s">
        <v>16</v>
      </c>
      <c r="J282">
        <v>4.9295685999999998E-2</v>
      </c>
      <c r="K282">
        <v>21</v>
      </c>
      <c r="L282">
        <v>194.4478</v>
      </c>
      <c r="M282">
        <v>5</v>
      </c>
    </row>
    <row r="283" spans="1:13" x14ac:dyDescent="0.35">
      <c r="A283" t="s">
        <v>17</v>
      </c>
      <c r="B283">
        <v>280</v>
      </c>
      <c r="C283" t="s">
        <v>306</v>
      </c>
      <c r="D283" t="s">
        <v>32</v>
      </c>
      <c r="E283">
        <v>2017</v>
      </c>
      <c r="F283" t="s">
        <v>49</v>
      </c>
      <c r="G283" t="s">
        <v>34</v>
      </c>
      <c r="H283" t="s">
        <v>26</v>
      </c>
      <c r="I283" t="s">
        <v>16</v>
      </c>
      <c r="J283">
        <v>0.15930433299999999</v>
      </c>
      <c r="K283">
        <v>9.3949999999999996</v>
      </c>
      <c r="L283">
        <v>226.172</v>
      </c>
      <c r="M283">
        <v>5</v>
      </c>
    </row>
    <row r="284" spans="1:13" x14ac:dyDescent="0.35">
      <c r="A284" t="s">
        <v>17</v>
      </c>
      <c r="B284">
        <v>281</v>
      </c>
      <c r="C284" t="s">
        <v>307</v>
      </c>
      <c r="D284" t="s">
        <v>32</v>
      </c>
      <c r="E284">
        <v>2017</v>
      </c>
      <c r="F284" t="s">
        <v>49</v>
      </c>
      <c r="G284" t="s">
        <v>34</v>
      </c>
      <c r="H284" t="s">
        <v>26</v>
      </c>
      <c r="I284" t="s">
        <v>16</v>
      </c>
      <c r="J284">
        <v>3.7225069999999999E-2</v>
      </c>
      <c r="K284">
        <v>15.7</v>
      </c>
      <c r="L284">
        <v>182.46340000000001</v>
      </c>
      <c r="M284">
        <v>5</v>
      </c>
    </row>
    <row r="285" spans="1:13" x14ac:dyDescent="0.35">
      <c r="A285" t="s">
        <v>10</v>
      </c>
      <c r="B285">
        <v>282</v>
      </c>
      <c r="C285" t="s">
        <v>308</v>
      </c>
      <c r="D285" t="s">
        <v>94</v>
      </c>
      <c r="E285">
        <v>2017</v>
      </c>
      <c r="F285" t="s">
        <v>49</v>
      </c>
      <c r="G285" t="s">
        <v>34</v>
      </c>
      <c r="H285" t="s">
        <v>26</v>
      </c>
      <c r="I285" t="s">
        <v>16</v>
      </c>
      <c r="J285">
        <v>0.121563385</v>
      </c>
      <c r="K285">
        <v>6.7149999999999999</v>
      </c>
      <c r="L285">
        <v>43.745399999999997</v>
      </c>
      <c r="M285">
        <v>5</v>
      </c>
    </row>
    <row r="286" spans="1:13" x14ac:dyDescent="0.35">
      <c r="A286" t="s">
        <v>10</v>
      </c>
      <c r="B286">
        <v>283</v>
      </c>
      <c r="C286" t="s">
        <v>309</v>
      </c>
      <c r="D286" t="s">
        <v>94</v>
      </c>
      <c r="E286">
        <v>2017</v>
      </c>
      <c r="F286" t="s">
        <v>49</v>
      </c>
      <c r="G286" t="s">
        <v>34</v>
      </c>
      <c r="H286" t="s">
        <v>26</v>
      </c>
      <c r="I286" t="s">
        <v>16</v>
      </c>
      <c r="J286">
        <v>2.4891881000000001E-2</v>
      </c>
      <c r="K286">
        <v>10.3</v>
      </c>
      <c r="L286">
        <v>170.94220000000001</v>
      </c>
      <c r="M286">
        <v>5</v>
      </c>
    </row>
    <row r="287" spans="1:13" x14ac:dyDescent="0.35">
      <c r="A287" t="s">
        <v>10</v>
      </c>
      <c r="B287">
        <v>284</v>
      </c>
      <c r="C287" t="s">
        <v>310</v>
      </c>
      <c r="D287" t="s">
        <v>94</v>
      </c>
      <c r="E287">
        <v>2017</v>
      </c>
      <c r="F287" t="s">
        <v>49</v>
      </c>
      <c r="G287" t="s">
        <v>34</v>
      </c>
      <c r="H287" t="s">
        <v>26</v>
      </c>
      <c r="I287" t="s">
        <v>16</v>
      </c>
      <c r="J287">
        <v>5.8719726E-2</v>
      </c>
      <c r="K287">
        <v>11.65</v>
      </c>
      <c r="L287">
        <v>171.1422</v>
      </c>
      <c r="M287">
        <v>5</v>
      </c>
    </row>
    <row r="288" spans="1:13" x14ac:dyDescent="0.35">
      <c r="A288" t="s">
        <v>10</v>
      </c>
      <c r="B288">
        <v>285</v>
      </c>
      <c r="C288" t="s">
        <v>311</v>
      </c>
      <c r="D288" t="s">
        <v>28</v>
      </c>
      <c r="E288">
        <v>2017</v>
      </c>
      <c r="F288" t="s">
        <v>49</v>
      </c>
      <c r="G288" t="s">
        <v>34</v>
      </c>
      <c r="H288" t="s">
        <v>26</v>
      </c>
      <c r="I288" t="s">
        <v>16</v>
      </c>
      <c r="J288">
        <v>7.2141817999999996E-2</v>
      </c>
      <c r="K288">
        <v>8.7100000000000009</v>
      </c>
      <c r="L288">
        <v>183.39240000000001</v>
      </c>
      <c r="M288">
        <v>5</v>
      </c>
    </row>
    <row r="289" spans="1:13" x14ac:dyDescent="0.35">
      <c r="A289" t="s">
        <v>10</v>
      </c>
      <c r="B289">
        <v>286</v>
      </c>
      <c r="C289" t="s">
        <v>312</v>
      </c>
      <c r="D289" t="s">
        <v>28</v>
      </c>
      <c r="E289">
        <v>2017</v>
      </c>
      <c r="F289" t="s">
        <v>49</v>
      </c>
      <c r="G289" t="s">
        <v>34</v>
      </c>
      <c r="H289" t="s">
        <v>26</v>
      </c>
      <c r="I289" t="s">
        <v>16</v>
      </c>
      <c r="J289">
        <v>0.11454343</v>
      </c>
      <c r="K289">
        <v>15.7</v>
      </c>
      <c r="L289">
        <v>113.72020000000001</v>
      </c>
      <c r="M289">
        <v>5</v>
      </c>
    </row>
    <row r="290" spans="1:13" x14ac:dyDescent="0.35">
      <c r="A290" t="s">
        <v>10</v>
      </c>
      <c r="B290">
        <v>287</v>
      </c>
      <c r="C290" t="s">
        <v>313</v>
      </c>
      <c r="D290" t="s">
        <v>24</v>
      </c>
      <c r="E290">
        <v>2017</v>
      </c>
      <c r="F290" t="s">
        <v>49</v>
      </c>
      <c r="G290" t="s">
        <v>34</v>
      </c>
      <c r="H290" t="s">
        <v>26</v>
      </c>
      <c r="I290" t="s">
        <v>16</v>
      </c>
      <c r="J290">
        <v>1.8019661999999999E-2</v>
      </c>
      <c r="K290">
        <v>19.75</v>
      </c>
      <c r="L290">
        <v>181.566</v>
      </c>
      <c r="M290">
        <v>5</v>
      </c>
    </row>
    <row r="291" spans="1:13" x14ac:dyDescent="0.35">
      <c r="A291" t="s">
        <v>10</v>
      </c>
      <c r="B291">
        <v>288</v>
      </c>
      <c r="C291" t="s">
        <v>85</v>
      </c>
      <c r="D291" t="s">
        <v>12</v>
      </c>
      <c r="E291">
        <v>2017</v>
      </c>
      <c r="F291" t="s">
        <v>49</v>
      </c>
      <c r="G291" t="s">
        <v>34</v>
      </c>
      <c r="H291" t="s">
        <v>26</v>
      </c>
      <c r="I291" t="s">
        <v>16</v>
      </c>
      <c r="J291">
        <v>1.8926773000000001E-2</v>
      </c>
      <c r="K291">
        <v>15.7</v>
      </c>
      <c r="L291">
        <v>60.253599999999999</v>
      </c>
      <c r="M291">
        <v>5</v>
      </c>
    </row>
    <row r="292" spans="1:13" x14ac:dyDescent="0.35">
      <c r="A292" t="s">
        <v>10</v>
      </c>
      <c r="B292">
        <v>289</v>
      </c>
      <c r="C292" t="s">
        <v>314</v>
      </c>
      <c r="D292" t="s">
        <v>12</v>
      </c>
      <c r="E292">
        <v>2017</v>
      </c>
      <c r="F292" t="s">
        <v>49</v>
      </c>
      <c r="G292" t="s">
        <v>34</v>
      </c>
      <c r="H292" t="s">
        <v>26</v>
      </c>
      <c r="I292" t="s">
        <v>16</v>
      </c>
      <c r="J292">
        <v>5.9790095000000001E-2</v>
      </c>
      <c r="K292">
        <v>20.2</v>
      </c>
      <c r="L292">
        <v>127.4678</v>
      </c>
      <c r="M292">
        <v>5</v>
      </c>
    </row>
    <row r="293" spans="1:13" x14ac:dyDescent="0.35">
      <c r="A293" t="s">
        <v>10</v>
      </c>
      <c r="B293">
        <v>290</v>
      </c>
      <c r="C293" t="s">
        <v>315</v>
      </c>
      <c r="D293" t="s">
        <v>53</v>
      </c>
      <c r="E293">
        <v>2017</v>
      </c>
      <c r="F293" t="s">
        <v>49</v>
      </c>
      <c r="G293" t="s">
        <v>34</v>
      </c>
      <c r="H293" t="s">
        <v>26</v>
      </c>
      <c r="I293" t="s">
        <v>16</v>
      </c>
      <c r="J293">
        <v>2.4536636000000001E-2</v>
      </c>
      <c r="K293">
        <v>5.63</v>
      </c>
      <c r="L293">
        <v>106.1306</v>
      </c>
      <c r="M293">
        <v>5</v>
      </c>
    </row>
    <row r="294" spans="1:13" x14ac:dyDescent="0.35">
      <c r="A294" t="s">
        <v>10</v>
      </c>
      <c r="B294">
        <v>291</v>
      </c>
      <c r="C294" t="s">
        <v>316</v>
      </c>
      <c r="D294" t="s">
        <v>53</v>
      </c>
      <c r="E294">
        <v>2017</v>
      </c>
      <c r="F294" t="s">
        <v>49</v>
      </c>
      <c r="G294" t="s">
        <v>34</v>
      </c>
      <c r="H294" t="s">
        <v>26</v>
      </c>
      <c r="I294" t="s">
        <v>16</v>
      </c>
      <c r="J294">
        <v>2.2054553000000001E-2</v>
      </c>
      <c r="K294">
        <v>9.5</v>
      </c>
      <c r="L294">
        <v>195.4452</v>
      </c>
      <c r="M294">
        <v>5</v>
      </c>
    </row>
    <row r="295" spans="1:13" x14ac:dyDescent="0.35">
      <c r="A295" t="s">
        <v>10</v>
      </c>
      <c r="B295">
        <v>292</v>
      </c>
      <c r="C295" t="s">
        <v>317</v>
      </c>
      <c r="D295" t="s">
        <v>53</v>
      </c>
      <c r="E295">
        <v>2017</v>
      </c>
      <c r="F295" t="s">
        <v>49</v>
      </c>
      <c r="G295" t="s">
        <v>34</v>
      </c>
      <c r="H295" t="s">
        <v>26</v>
      </c>
      <c r="I295" t="s">
        <v>16</v>
      </c>
      <c r="J295">
        <v>8.7342840000000001E-3</v>
      </c>
      <c r="K295">
        <v>15.7</v>
      </c>
      <c r="L295">
        <v>207.898</v>
      </c>
      <c r="M295">
        <v>5</v>
      </c>
    </row>
    <row r="296" spans="1:13" x14ac:dyDescent="0.35">
      <c r="A296" t="s">
        <v>10</v>
      </c>
      <c r="B296">
        <v>293</v>
      </c>
      <c r="C296" t="s">
        <v>193</v>
      </c>
      <c r="D296" t="s">
        <v>47</v>
      </c>
      <c r="E296">
        <v>2017</v>
      </c>
      <c r="F296" t="s">
        <v>49</v>
      </c>
      <c r="G296" t="s">
        <v>34</v>
      </c>
      <c r="H296" t="s">
        <v>26</v>
      </c>
      <c r="I296" t="s">
        <v>16</v>
      </c>
      <c r="J296">
        <v>5.9627530000000003E-3</v>
      </c>
      <c r="K296">
        <v>5.34</v>
      </c>
      <c r="L296">
        <v>102.4358</v>
      </c>
      <c r="M296">
        <v>5</v>
      </c>
    </row>
    <row r="297" spans="1:13" x14ac:dyDescent="0.35">
      <c r="A297" t="s">
        <v>10</v>
      </c>
      <c r="B297">
        <v>294</v>
      </c>
      <c r="C297" t="s">
        <v>318</v>
      </c>
      <c r="D297" t="s">
        <v>47</v>
      </c>
      <c r="E297">
        <v>2017</v>
      </c>
      <c r="F297" t="s">
        <v>49</v>
      </c>
      <c r="G297" t="s">
        <v>34</v>
      </c>
      <c r="H297" t="s">
        <v>26</v>
      </c>
      <c r="I297" t="s">
        <v>16</v>
      </c>
      <c r="J297">
        <v>0.10527616200000001</v>
      </c>
      <c r="K297">
        <v>15.6</v>
      </c>
      <c r="L297">
        <v>173.2764</v>
      </c>
      <c r="M297">
        <v>5</v>
      </c>
    </row>
    <row r="298" spans="1:13" x14ac:dyDescent="0.35">
      <c r="A298" t="s">
        <v>17</v>
      </c>
      <c r="B298">
        <v>295</v>
      </c>
      <c r="C298" t="s">
        <v>319</v>
      </c>
      <c r="D298" t="s">
        <v>94</v>
      </c>
      <c r="E298">
        <v>2011</v>
      </c>
      <c r="F298" t="s">
        <v>38</v>
      </c>
      <c r="G298" t="s">
        <v>21</v>
      </c>
      <c r="H298" t="s">
        <v>15</v>
      </c>
      <c r="I298" t="s">
        <v>39</v>
      </c>
      <c r="J298">
        <v>0.220111117</v>
      </c>
      <c r="K298">
        <v>11.65</v>
      </c>
      <c r="L298">
        <v>153.00239999999999</v>
      </c>
      <c r="M298">
        <v>5</v>
      </c>
    </row>
    <row r="299" spans="1:13" x14ac:dyDescent="0.35">
      <c r="A299" t="s">
        <v>17</v>
      </c>
      <c r="B299">
        <v>296</v>
      </c>
      <c r="C299" t="s">
        <v>320</v>
      </c>
      <c r="D299" t="s">
        <v>24</v>
      </c>
      <c r="E299">
        <v>2011</v>
      </c>
      <c r="F299" t="s">
        <v>38</v>
      </c>
      <c r="G299" t="s">
        <v>21</v>
      </c>
      <c r="H299" t="s">
        <v>15</v>
      </c>
      <c r="I299" t="s">
        <v>39</v>
      </c>
      <c r="J299">
        <v>2.5288020000000001E-2</v>
      </c>
      <c r="K299">
        <v>5.48</v>
      </c>
      <c r="L299">
        <v>83.325000000000003</v>
      </c>
      <c r="M299">
        <v>5</v>
      </c>
    </row>
    <row r="300" spans="1:13" x14ac:dyDescent="0.35">
      <c r="A300" t="s">
        <v>17</v>
      </c>
      <c r="B300">
        <v>297</v>
      </c>
      <c r="C300" t="s">
        <v>321</v>
      </c>
      <c r="D300" t="s">
        <v>24</v>
      </c>
      <c r="E300">
        <v>2011</v>
      </c>
      <c r="F300" t="s">
        <v>38</v>
      </c>
      <c r="G300" t="s">
        <v>21</v>
      </c>
      <c r="H300" t="s">
        <v>15</v>
      </c>
      <c r="I300" t="s">
        <v>39</v>
      </c>
      <c r="J300">
        <v>4.4991876E-2</v>
      </c>
      <c r="K300">
        <v>10.895</v>
      </c>
      <c r="L300">
        <v>107.22799999999999</v>
      </c>
      <c r="M300">
        <v>5</v>
      </c>
    </row>
    <row r="301" spans="1:13" x14ac:dyDescent="0.35">
      <c r="A301" t="s">
        <v>17</v>
      </c>
      <c r="B301">
        <v>298</v>
      </c>
      <c r="C301" t="s">
        <v>322</v>
      </c>
      <c r="D301" t="s">
        <v>12</v>
      </c>
      <c r="E301">
        <v>2011</v>
      </c>
      <c r="F301" t="s">
        <v>38</v>
      </c>
      <c r="G301" t="s">
        <v>21</v>
      </c>
      <c r="H301" t="s">
        <v>15</v>
      </c>
      <c r="I301" t="s">
        <v>39</v>
      </c>
      <c r="J301">
        <v>0.17862291899999999</v>
      </c>
      <c r="K301">
        <v>9.8000000000000007</v>
      </c>
      <c r="L301">
        <v>177.93700000000001</v>
      </c>
      <c r="M301">
        <v>5</v>
      </c>
    </row>
    <row r="302" spans="1:13" x14ac:dyDescent="0.35">
      <c r="A302" t="s">
        <v>17</v>
      </c>
      <c r="B302">
        <v>299</v>
      </c>
      <c r="C302" t="s">
        <v>323</v>
      </c>
      <c r="D302" t="s">
        <v>12</v>
      </c>
      <c r="E302">
        <v>2011</v>
      </c>
      <c r="F302" t="s">
        <v>38</v>
      </c>
      <c r="G302" t="s">
        <v>21</v>
      </c>
      <c r="H302" t="s">
        <v>15</v>
      </c>
      <c r="I302" t="s">
        <v>39</v>
      </c>
      <c r="J302">
        <v>0.11395356199999999</v>
      </c>
      <c r="K302">
        <v>16.350000000000001</v>
      </c>
      <c r="L302">
        <v>198.24260000000001</v>
      </c>
      <c r="M302">
        <v>5</v>
      </c>
    </row>
    <row r="303" spans="1:13" x14ac:dyDescent="0.35">
      <c r="A303" t="s">
        <v>17</v>
      </c>
      <c r="B303">
        <v>300</v>
      </c>
      <c r="C303" t="s">
        <v>324</v>
      </c>
      <c r="D303" t="s">
        <v>60</v>
      </c>
      <c r="E303">
        <v>2011</v>
      </c>
      <c r="F303" t="s">
        <v>38</v>
      </c>
      <c r="G303" t="s">
        <v>21</v>
      </c>
      <c r="H303" t="s">
        <v>15</v>
      </c>
      <c r="I303" t="s">
        <v>39</v>
      </c>
      <c r="J303">
        <v>0.117580062</v>
      </c>
      <c r="K303">
        <v>8.01</v>
      </c>
      <c r="L303">
        <v>36.653199999999998</v>
      </c>
      <c r="M303">
        <v>5</v>
      </c>
    </row>
    <row r="304" spans="1:13" x14ac:dyDescent="0.35">
      <c r="A304" t="s">
        <v>17</v>
      </c>
      <c r="B304">
        <v>301</v>
      </c>
      <c r="C304" t="s">
        <v>325</v>
      </c>
      <c r="D304" t="s">
        <v>19</v>
      </c>
      <c r="E304">
        <v>2011</v>
      </c>
      <c r="F304" t="s">
        <v>38</v>
      </c>
      <c r="G304" t="s">
        <v>21</v>
      </c>
      <c r="H304" t="s">
        <v>15</v>
      </c>
      <c r="I304" t="s">
        <v>39</v>
      </c>
      <c r="J304">
        <v>0.195721125</v>
      </c>
      <c r="K304">
        <v>10.3</v>
      </c>
      <c r="L304">
        <v>156.46299999999999</v>
      </c>
      <c r="M304">
        <v>5</v>
      </c>
    </row>
    <row r="305" spans="1:13" x14ac:dyDescent="0.35">
      <c r="A305" t="s">
        <v>17</v>
      </c>
      <c r="B305">
        <v>302</v>
      </c>
      <c r="C305" t="s">
        <v>75</v>
      </c>
      <c r="D305" t="s">
        <v>19</v>
      </c>
      <c r="E305">
        <v>2011</v>
      </c>
      <c r="F305" t="s">
        <v>38</v>
      </c>
      <c r="G305" t="s">
        <v>21</v>
      </c>
      <c r="H305" t="s">
        <v>15</v>
      </c>
      <c r="I305" t="s">
        <v>39</v>
      </c>
      <c r="J305">
        <v>3.2606180999999998E-2</v>
      </c>
      <c r="K305">
        <v>14.8</v>
      </c>
      <c r="L305">
        <v>193.57939999999999</v>
      </c>
      <c r="M305">
        <v>5</v>
      </c>
    </row>
    <row r="306" spans="1:13" x14ac:dyDescent="0.35">
      <c r="A306" t="s">
        <v>17</v>
      </c>
      <c r="B306">
        <v>303</v>
      </c>
      <c r="C306" t="s">
        <v>326</v>
      </c>
      <c r="D306" t="s">
        <v>41</v>
      </c>
      <c r="E306">
        <v>2011</v>
      </c>
      <c r="F306" t="s">
        <v>38</v>
      </c>
      <c r="G306" t="s">
        <v>21</v>
      </c>
      <c r="H306" t="s">
        <v>15</v>
      </c>
      <c r="I306" t="s">
        <v>39</v>
      </c>
      <c r="J306">
        <v>0.20168771999999999</v>
      </c>
      <c r="K306">
        <v>8.39</v>
      </c>
      <c r="L306">
        <v>162.88679999999999</v>
      </c>
      <c r="M306">
        <v>5</v>
      </c>
    </row>
    <row r="307" spans="1:13" x14ac:dyDescent="0.35">
      <c r="A307" t="s">
        <v>17</v>
      </c>
      <c r="B307">
        <v>304</v>
      </c>
      <c r="C307" t="s">
        <v>327</v>
      </c>
      <c r="D307" t="s">
        <v>41</v>
      </c>
      <c r="E307">
        <v>2011</v>
      </c>
      <c r="F307" t="s">
        <v>38</v>
      </c>
      <c r="G307" t="s">
        <v>21</v>
      </c>
      <c r="H307" t="s">
        <v>15</v>
      </c>
      <c r="I307" t="s">
        <v>39</v>
      </c>
      <c r="J307">
        <v>0.211306673</v>
      </c>
      <c r="K307">
        <v>17</v>
      </c>
      <c r="L307">
        <v>125.1362</v>
      </c>
      <c r="M307">
        <v>5</v>
      </c>
    </row>
    <row r="308" spans="1:13" x14ac:dyDescent="0.35">
      <c r="A308" t="s">
        <v>17</v>
      </c>
      <c r="B308">
        <v>305</v>
      </c>
      <c r="C308" t="s">
        <v>328</v>
      </c>
      <c r="D308" t="s">
        <v>53</v>
      </c>
      <c r="E308">
        <v>2011</v>
      </c>
      <c r="F308" t="s">
        <v>38</v>
      </c>
      <c r="G308" t="s">
        <v>21</v>
      </c>
      <c r="H308" t="s">
        <v>30</v>
      </c>
      <c r="I308" t="s">
        <v>39</v>
      </c>
      <c r="J308">
        <v>0.13564792000000001</v>
      </c>
      <c r="K308">
        <v>14.8</v>
      </c>
      <c r="L308">
        <v>190.88460000000001</v>
      </c>
      <c r="M308">
        <v>5</v>
      </c>
    </row>
    <row r="309" spans="1:13" x14ac:dyDescent="0.35">
      <c r="A309" t="s">
        <v>17</v>
      </c>
      <c r="B309">
        <v>306</v>
      </c>
      <c r="C309" t="s">
        <v>329</v>
      </c>
      <c r="D309" t="s">
        <v>47</v>
      </c>
      <c r="E309">
        <v>2011</v>
      </c>
      <c r="F309" t="s">
        <v>38</v>
      </c>
      <c r="G309" t="s">
        <v>21</v>
      </c>
      <c r="H309" t="s">
        <v>30</v>
      </c>
      <c r="I309" t="s">
        <v>39</v>
      </c>
      <c r="J309">
        <v>6.3081712999999998E-2</v>
      </c>
      <c r="K309">
        <v>15.6</v>
      </c>
      <c r="L309">
        <v>125.7704</v>
      </c>
      <c r="M309">
        <v>5</v>
      </c>
    </row>
    <row r="310" spans="1:13" x14ac:dyDescent="0.35">
      <c r="A310" t="s">
        <v>17</v>
      </c>
      <c r="B310">
        <v>307</v>
      </c>
      <c r="C310" t="s">
        <v>330</v>
      </c>
      <c r="D310" t="s">
        <v>47</v>
      </c>
      <c r="E310">
        <v>2011</v>
      </c>
      <c r="F310" t="s">
        <v>38</v>
      </c>
      <c r="G310" t="s">
        <v>21</v>
      </c>
      <c r="H310" t="s">
        <v>30</v>
      </c>
      <c r="I310" t="s">
        <v>39</v>
      </c>
      <c r="J310">
        <v>1.6804724E-2</v>
      </c>
      <c r="K310">
        <v>17.600000000000001</v>
      </c>
      <c r="L310">
        <v>163.45519999999999</v>
      </c>
      <c r="M310">
        <v>5</v>
      </c>
    </row>
    <row r="311" spans="1:13" x14ac:dyDescent="0.35">
      <c r="A311" t="s">
        <v>17</v>
      </c>
      <c r="B311">
        <v>308</v>
      </c>
      <c r="C311" t="s">
        <v>331</v>
      </c>
      <c r="D311" t="s">
        <v>47</v>
      </c>
      <c r="E311">
        <v>2011</v>
      </c>
      <c r="F311" t="s">
        <v>38</v>
      </c>
      <c r="G311" t="s">
        <v>21</v>
      </c>
      <c r="H311" t="s">
        <v>30</v>
      </c>
      <c r="I311" t="s">
        <v>39</v>
      </c>
      <c r="J311">
        <v>0.17554588900000001</v>
      </c>
      <c r="K311">
        <v>17.600000000000001</v>
      </c>
      <c r="L311">
        <v>163.68680000000001</v>
      </c>
      <c r="M311">
        <v>5</v>
      </c>
    </row>
    <row r="312" spans="1:13" x14ac:dyDescent="0.35">
      <c r="A312" t="s">
        <v>17</v>
      </c>
      <c r="B312">
        <v>309</v>
      </c>
      <c r="C312" t="s">
        <v>332</v>
      </c>
      <c r="D312" t="s">
        <v>32</v>
      </c>
      <c r="E312">
        <v>2011</v>
      </c>
      <c r="F312" t="s">
        <v>38</v>
      </c>
      <c r="G312" t="s">
        <v>21</v>
      </c>
      <c r="H312" t="s">
        <v>30</v>
      </c>
      <c r="I312" t="s">
        <v>39</v>
      </c>
      <c r="J312">
        <v>0.105265475</v>
      </c>
      <c r="K312">
        <v>12.65</v>
      </c>
      <c r="L312">
        <v>159.95779999999999</v>
      </c>
      <c r="M312">
        <v>5</v>
      </c>
    </row>
    <row r="313" spans="1:13" x14ac:dyDescent="0.35">
      <c r="A313" t="s">
        <v>17</v>
      </c>
      <c r="B313">
        <v>310</v>
      </c>
      <c r="C313" t="s">
        <v>180</v>
      </c>
      <c r="D313" t="s">
        <v>32</v>
      </c>
      <c r="E313">
        <v>2011</v>
      </c>
      <c r="F313" t="s">
        <v>38</v>
      </c>
      <c r="G313" t="s">
        <v>21</v>
      </c>
      <c r="H313" t="s">
        <v>30</v>
      </c>
      <c r="I313" t="s">
        <v>39</v>
      </c>
      <c r="J313">
        <v>5.1544658E-2</v>
      </c>
      <c r="K313">
        <v>13.85</v>
      </c>
      <c r="L313">
        <v>142.5154</v>
      </c>
      <c r="M313">
        <v>5</v>
      </c>
    </row>
    <row r="314" spans="1:13" x14ac:dyDescent="0.35">
      <c r="A314" t="s">
        <v>17</v>
      </c>
      <c r="B314">
        <v>311</v>
      </c>
      <c r="C314" t="s">
        <v>333</v>
      </c>
      <c r="D314" t="s">
        <v>32</v>
      </c>
      <c r="E314">
        <v>2011</v>
      </c>
      <c r="F314" t="s">
        <v>38</v>
      </c>
      <c r="G314" t="s">
        <v>21</v>
      </c>
      <c r="H314" t="s">
        <v>30</v>
      </c>
      <c r="I314" t="s">
        <v>39</v>
      </c>
      <c r="J314">
        <v>2.4425740000000001E-2</v>
      </c>
      <c r="K314">
        <v>18.7</v>
      </c>
      <c r="L314">
        <v>52.932400000000001</v>
      </c>
      <c r="M314">
        <v>5</v>
      </c>
    </row>
    <row r="315" spans="1:13" x14ac:dyDescent="0.35">
      <c r="A315" t="s">
        <v>10</v>
      </c>
      <c r="B315">
        <v>312</v>
      </c>
      <c r="C315" t="s">
        <v>334</v>
      </c>
      <c r="D315" t="s">
        <v>94</v>
      </c>
      <c r="E315">
        <v>2011</v>
      </c>
      <c r="F315" t="s">
        <v>38</v>
      </c>
      <c r="G315" t="s">
        <v>21</v>
      </c>
      <c r="H315" t="s">
        <v>30</v>
      </c>
      <c r="I315" t="s">
        <v>39</v>
      </c>
      <c r="J315">
        <v>0.19160333399999999</v>
      </c>
      <c r="K315">
        <v>5.4249999999999998</v>
      </c>
      <c r="L315">
        <v>87.051400000000001</v>
      </c>
      <c r="M315">
        <v>5</v>
      </c>
    </row>
    <row r="316" spans="1:13" x14ac:dyDescent="0.35">
      <c r="A316" t="s">
        <v>10</v>
      </c>
      <c r="B316">
        <v>313</v>
      </c>
      <c r="C316" t="s">
        <v>335</v>
      </c>
      <c r="D316" t="s">
        <v>94</v>
      </c>
      <c r="E316">
        <v>2011</v>
      </c>
      <c r="F316" t="s">
        <v>38</v>
      </c>
      <c r="G316" t="s">
        <v>21</v>
      </c>
      <c r="H316" t="s">
        <v>30</v>
      </c>
      <c r="I316" t="s">
        <v>39</v>
      </c>
      <c r="J316">
        <v>0.21468106300000001</v>
      </c>
      <c r="K316">
        <v>14.5</v>
      </c>
      <c r="L316">
        <v>102.7332</v>
      </c>
      <c r="M316">
        <v>5</v>
      </c>
    </row>
    <row r="317" spans="1:13" x14ac:dyDescent="0.35">
      <c r="A317" t="s">
        <v>10</v>
      </c>
      <c r="B317">
        <v>314</v>
      </c>
      <c r="C317" t="s">
        <v>336</v>
      </c>
      <c r="D317" t="s">
        <v>56</v>
      </c>
      <c r="E317">
        <v>2011</v>
      </c>
      <c r="F317" t="s">
        <v>38</v>
      </c>
      <c r="G317" t="s">
        <v>21</v>
      </c>
      <c r="H317" t="s">
        <v>30</v>
      </c>
      <c r="I317" t="s">
        <v>39</v>
      </c>
      <c r="J317">
        <v>0.190569038</v>
      </c>
      <c r="K317">
        <v>12.8</v>
      </c>
      <c r="L317">
        <v>138.78380000000001</v>
      </c>
      <c r="M317">
        <v>5</v>
      </c>
    </row>
    <row r="318" spans="1:13" x14ac:dyDescent="0.35">
      <c r="A318" t="s">
        <v>10</v>
      </c>
      <c r="B318">
        <v>315</v>
      </c>
      <c r="C318" t="s">
        <v>337</v>
      </c>
      <c r="D318" t="s">
        <v>66</v>
      </c>
      <c r="E318">
        <v>2011</v>
      </c>
      <c r="F318" t="s">
        <v>38</v>
      </c>
      <c r="G318" t="s">
        <v>21</v>
      </c>
      <c r="H318" t="s">
        <v>30</v>
      </c>
      <c r="I318" t="s">
        <v>39</v>
      </c>
      <c r="J318">
        <v>7.6097034999999993E-2</v>
      </c>
      <c r="K318">
        <v>18.5</v>
      </c>
      <c r="L318">
        <v>145.81020000000001</v>
      </c>
      <c r="M318">
        <v>5</v>
      </c>
    </row>
    <row r="319" spans="1:13" x14ac:dyDescent="0.35">
      <c r="A319" t="s">
        <v>10</v>
      </c>
      <c r="B319">
        <v>316</v>
      </c>
      <c r="C319" t="s">
        <v>338</v>
      </c>
      <c r="D319" t="s">
        <v>24</v>
      </c>
      <c r="E319">
        <v>2011</v>
      </c>
      <c r="F319" t="s">
        <v>38</v>
      </c>
      <c r="G319" t="s">
        <v>21</v>
      </c>
      <c r="H319" t="s">
        <v>30</v>
      </c>
      <c r="I319" t="s">
        <v>39</v>
      </c>
      <c r="J319">
        <v>0.14367017900000001</v>
      </c>
      <c r="K319">
        <v>15.5</v>
      </c>
      <c r="L319">
        <v>48.469200000000001</v>
      </c>
      <c r="M319">
        <v>5</v>
      </c>
    </row>
    <row r="320" spans="1:13" x14ac:dyDescent="0.35">
      <c r="A320" t="s">
        <v>10</v>
      </c>
      <c r="B320">
        <v>317</v>
      </c>
      <c r="C320" t="s">
        <v>339</v>
      </c>
      <c r="D320" t="s">
        <v>24</v>
      </c>
      <c r="E320">
        <v>2011</v>
      </c>
      <c r="F320" t="s">
        <v>38</v>
      </c>
      <c r="G320" t="s">
        <v>21</v>
      </c>
      <c r="H320" t="s">
        <v>30</v>
      </c>
      <c r="I320" t="s">
        <v>39</v>
      </c>
      <c r="J320">
        <v>0.26756591099999999</v>
      </c>
      <c r="K320">
        <v>16.850000000000001</v>
      </c>
      <c r="L320">
        <v>194.14779999999999</v>
      </c>
      <c r="M320">
        <v>5</v>
      </c>
    </row>
    <row r="321" spans="1:13" x14ac:dyDescent="0.35">
      <c r="A321" t="s">
        <v>10</v>
      </c>
      <c r="B321">
        <v>318</v>
      </c>
      <c r="C321" t="s">
        <v>340</v>
      </c>
      <c r="D321" t="s">
        <v>12</v>
      </c>
      <c r="E321">
        <v>2011</v>
      </c>
      <c r="F321" t="s">
        <v>38</v>
      </c>
      <c r="G321" t="s">
        <v>21</v>
      </c>
      <c r="H321" t="s">
        <v>30</v>
      </c>
      <c r="I321" t="s">
        <v>39</v>
      </c>
      <c r="J321">
        <v>0.238831875</v>
      </c>
      <c r="K321">
        <v>18</v>
      </c>
      <c r="L321">
        <v>88.251400000000004</v>
      </c>
      <c r="M321">
        <v>5</v>
      </c>
    </row>
    <row r="322" spans="1:13" x14ac:dyDescent="0.35">
      <c r="A322" t="s">
        <v>17</v>
      </c>
      <c r="B322">
        <v>319</v>
      </c>
      <c r="C322" t="s">
        <v>341</v>
      </c>
      <c r="D322" t="s">
        <v>94</v>
      </c>
      <c r="E322">
        <v>2014</v>
      </c>
      <c r="F322" t="s">
        <v>29</v>
      </c>
      <c r="G322" t="s">
        <v>21</v>
      </c>
      <c r="H322" t="s">
        <v>30</v>
      </c>
      <c r="I322" t="s">
        <v>16</v>
      </c>
      <c r="J322">
        <v>8.1944044999999993E-2</v>
      </c>
      <c r="K322">
        <v>5.7649999999999997</v>
      </c>
      <c r="L322">
        <v>36.7164</v>
      </c>
      <c r="M322">
        <v>5</v>
      </c>
    </row>
    <row r="323" spans="1:13" x14ac:dyDescent="0.35">
      <c r="A323" t="s">
        <v>17</v>
      </c>
      <c r="B323">
        <v>320</v>
      </c>
      <c r="C323" t="s">
        <v>342</v>
      </c>
      <c r="D323" t="s">
        <v>56</v>
      </c>
      <c r="E323">
        <v>2014</v>
      </c>
      <c r="F323" t="s">
        <v>29</v>
      </c>
      <c r="G323" t="s">
        <v>21</v>
      </c>
      <c r="H323" t="s">
        <v>30</v>
      </c>
      <c r="I323" t="s">
        <v>16</v>
      </c>
      <c r="J323">
        <v>2.0698674E-2</v>
      </c>
      <c r="K323">
        <v>13.15</v>
      </c>
      <c r="L323">
        <v>86.3566</v>
      </c>
      <c r="M323">
        <v>5</v>
      </c>
    </row>
    <row r="324" spans="1:13" x14ac:dyDescent="0.35">
      <c r="A324" t="s">
        <v>17</v>
      </c>
      <c r="B324">
        <v>321</v>
      </c>
      <c r="C324" t="s">
        <v>97</v>
      </c>
      <c r="D324" t="s">
        <v>66</v>
      </c>
      <c r="E324">
        <v>2014</v>
      </c>
      <c r="F324" t="s">
        <v>29</v>
      </c>
      <c r="G324" t="s">
        <v>21</v>
      </c>
      <c r="H324" t="s">
        <v>30</v>
      </c>
      <c r="I324" t="s">
        <v>16</v>
      </c>
      <c r="J324">
        <v>2.8393623999999999E-2</v>
      </c>
      <c r="K324">
        <v>8.93</v>
      </c>
      <c r="L324">
        <v>153.434</v>
      </c>
      <c r="M324">
        <v>5</v>
      </c>
    </row>
    <row r="325" spans="1:13" x14ac:dyDescent="0.35">
      <c r="A325" t="s">
        <v>17</v>
      </c>
      <c r="B325">
        <v>322</v>
      </c>
      <c r="C325" t="s">
        <v>343</v>
      </c>
      <c r="D325" t="s">
        <v>66</v>
      </c>
      <c r="E325">
        <v>2014</v>
      </c>
      <c r="F325" t="s">
        <v>29</v>
      </c>
      <c r="G325" t="s">
        <v>21</v>
      </c>
      <c r="H325" t="s">
        <v>30</v>
      </c>
      <c r="I325" t="s">
        <v>16</v>
      </c>
      <c r="J325">
        <v>0.13669689199999999</v>
      </c>
      <c r="K325">
        <v>10.895</v>
      </c>
      <c r="L325">
        <v>264.55680000000001</v>
      </c>
      <c r="M325">
        <v>5</v>
      </c>
    </row>
    <row r="326" spans="1:13" x14ac:dyDescent="0.35">
      <c r="A326" t="s">
        <v>17</v>
      </c>
      <c r="B326">
        <v>323</v>
      </c>
      <c r="C326" t="s">
        <v>344</v>
      </c>
      <c r="D326" t="s">
        <v>24</v>
      </c>
      <c r="E326">
        <v>2014</v>
      </c>
      <c r="F326" t="s">
        <v>29</v>
      </c>
      <c r="G326" t="s">
        <v>21</v>
      </c>
      <c r="H326" t="s">
        <v>30</v>
      </c>
      <c r="I326" t="s">
        <v>16</v>
      </c>
      <c r="J326">
        <v>8.9742064999999996E-2</v>
      </c>
      <c r="K326">
        <v>15.25</v>
      </c>
      <c r="L326">
        <v>213.7192</v>
      </c>
      <c r="M326">
        <v>5</v>
      </c>
    </row>
    <row r="327" spans="1:13" x14ac:dyDescent="0.35">
      <c r="A327" t="s">
        <v>17</v>
      </c>
      <c r="B327">
        <v>324</v>
      </c>
      <c r="C327" t="s">
        <v>345</v>
      </c>
      <c r="D327" t="s">
        <v>24</v>
      </c>
      <c r="E327">
        <v>2014</v>
      </c>
      <c r="F327" t="s">
        <v>29</v>
      </c>
      <c r="G327" t="s">
        <v>21</v>
      </c>
      <c r="H327" t="s">
        <v>30</v>
      </c>
      <c r="I327" t="s">
        <v>16</v>
      </c>
      <c r="J327">
        <v>0.124348482</v>
      </c>
      <c r="K327">
        <v>18</v>
      </c>
      <c r="L327">
        <v>118.3124</v>
      </c>
      <c r="M327">
        <v>5</v>
      </c>
    </row>
    <row r="328" spans="1:13" x14ac:dyDescent="0.35">
      <c r="A328" t="s">
        <v>17</v>
      </c>
      <c r="B328">
        <v>325</v>
      </c>
      <c r="C328" t="s">
        <v>346</v>
      </c>
      <c r="D328" t="s">
        <v>12</v>
      </c>
      <c r="E328">
        <v>2014</v>
      </c>
      <c r="F328" t="s">
        <v>29</v>
      </c>
      <c r="G328" t="s">
        <v>21</v>
      </c>
      <c r="H328" t="s">
        <v>30</v>
      </c>
      <c r="I328" t="s">
        <v>16</v>
      </c>
      <c r="J328">
        <v>5.7744248999999997E-2</v>
      </c>
      <c r="K328">
        <v>10.695</v>
      </c>
      <c r="L328">
        <v>61.253599999999999</v>
      </c>
      <c r="M328">
        <v>5</v>
      </c>
    </row>
    <row r="329" spans="1:13" x14ac:dyDescent="0.35">
      <c r="A329" t="s">
        <v>17</v>
      </c>
      <c r="B329">
        <v>326</v>
      </c>
      <c r="C329" t="s">
        <v>347</v>
      </c>
      <c r="D329" t="s">
        <v>12</v>
      </c>
      <c r="E329">
        <v>2014</v>
      </c>
      <c r="F329" t="s">
        <v>29</v>
      </c>
      <c r="G329" t="s">
        <v>21</v>
      </c>
      <c r="H329" t="s">
        <v>30</v>
      </c>
      <c r="I329" t="s">
        <v>16</v>
      </c>
      <c r="J329">
        <v>7.0133177000000005E-2</v>
      </c>
      <c r="K329">
        <v>16.7</v>
      </c>
      <c r="L329">
        <v>109.8912</v>
      </c>
      <c r="M329">
        <v>5</v>
      </c>
    </row>
    <row r="330" spans="1:13" x14ac:dyDescent="0.35">
      <c r="A330" t="s">
        <v>17</v>
      </c>
      <c r="B330">
        <v>327</v>
      </c>
      <c r="C330" t="s">
        <v>348</v>
      </c>
      <c r="D330" t="s">
        <v>12</v>
      </c>
      <c r="E330">
        <v>2014</v>
      </c>
      <c r="F330" t="s">
        <v>29</v>
      </c>
      <c r="G330" t="s">
        <v>21</v>
      </c>
      <c r="H330" t="s">
        <v>30</v>
      </c>
      <c r="I330" t="s">
        <v>16</v>
      </c>
      <c r="J330">
        <v>2.1312042999999999E-2</v>
      </c>
      <c r="K330">
        <v>20.85</v>
      </c>
      <c r="L330">
        <v>104.9306</v>
      </c>
      <c r="M330">
        <v>5</v>
      </c>
    </row>
    <row r="331" spans="1:13" x14ac:dyDescent="0.35">
      <c r="A331" t="s">
        <v>17</v>
      </c>
      <c r="B331">
        <v>328</v>
      </c>
      <c r="C331" t="s">
        <v>349</v>
      </c>
      <c r="D331" t="s">
        <v>60</v>
      </c>
      <c r="E331">
        <v>2014</v>
      </c>
      <c r="F331" t="s">
        <v>29</v>
      </c>
      <c r="G331" t="s">
        <v>21</v>
      </c>
      <c r="H331" t="s">
        <v>30</v>
      </c>
      <c r="I331" t="s">
        <v>16</v>
      </c>
      <c r="J331">
        <v>4.1634206E-2</v>
      </c>
      <c r="K331">
        <v>18.350000000000001</v>
      </c>
      <c r="L331">
        <v>188.18719999999999</v>
      </c>
      <c r="M331">
        <v>5</v>
      </c>
    </row>
    <row r="332" spans="1:13" x14ac:dyDescent="0.35">
      <c r="A332" t="s">
        <v>17</v>
      </c>
      <c r="B332">
        <v>329</v>
      </c>
      <c r="C332" t="s">
        <v>326</v>
      </c>
      <c r="D332" t="s">
        <v>41</v>
      </c>
      <c r="E332">
        <v>2014</v>
      </c>
      <c r="F332" t="s">
        <v>29</v>
      </c>
      <c r="G332" t="s">
        <v>21</v>
      </c>
      <c r="H332" t="s">
        <v>30</v>
      </c>
      <c r="I332" t="s">
        <v>16</v>
      </c>
      <c r="J332">
        <v>0.12039699099999999</v>
      </c>
      <c r="K332">
        <v>8.39</v>
      </c>
      <c r="L332">
        <v>163.48679999999999</v>
      </c>
      <c r="M332">
        <v>5</v>
      </c>
    </row>
    <row r="333" spans="1:13" x14ac:dyDescent="0.35">
      <c r="A333" t="s">
        <v>17</v>
      </c>
      <c r="B333">
        <v>330</v>
      </c>
      <c r="C333" t="s">
        <v>350</v>
      </c>
      <c r="D333" t="s">
        <v>41</v>
      </c>
      <c r="E333">
        <v>2014</v>
      </c>
      <c r="F333" t="s">
        <v>29</v>
      </c>
      <c r="G333" t="s">
        <v>21</v>
      </c>
      <c r="H333" t="s">
        <v>30</v>
      </c>
      <c r="I333" t="s">
        <v>16</v>
      </c>
      <c r="J333">
        <v>5.190268E-2</v>
      </c>
      <c r="K333">
        <v>8.51</v>
      </c>
      <c r="L333">
        <v>142.24700000000001</v>
      </c>
      <c r="M333">
        <v>5</v>
      </c>
    </row>
    <row r="334" spans="1:13" x14ac:dyDescent="0.35">
      <c r="A334" t="s">
        <v>17</v>
      </c>
      <c r="B334">
        <v>331</v>
      </c>
      <c r="C334" t="s">
        <v>147</v>
      </c>
      <c r="D334" t="s">
        <v>41</v>
      </c>
      <c r="E334">
        <v>2014</v>
      </c>
      <c r="F334" t="s">
        <v>29</v>
      </c>
      <c r="G334" t="s">
        <v>21</v>
      </c>
      <c r="H334" t="s">
        <v>30</v>
      </c>
      <c r="I334" t="s">
        <v>16</v>
      </c>
      <c r="J334">
        <v>5.2458357999999997E-2</v>
      </c>
      <c r="K334">
        <v>12.3</v>
      </c>
      <c r="L334">
        <v>188.75299999999999</v>
      </c>
      <c r="M334">
        <v>5</v>
      </c>
    </row>
    <row r="335" spans="1:13" x14ac:dyDescent="0.35">
      <c r="A335" t="s">
        <v>17</v>
      </c>
      <c r="B335">
        <v>332</v>
      </c>
      <c r="C335" t="s">
        <v>351</v>
      </c>
      <c r="D335" t="s">
        <v>41</v>
      </c>
      <c r="E335">
        <v>2014</v>
      </c>
      <c r="F335" t="s">
        <v>29</v>
      </c>
      <c r="G335" t="s">
        <v>21</v>
      </c>
      <c r="H335" t="s">
        <v>30</v>
      </c>
      <c r="I335" t="s">
        <v>16</v>
      </c>
      <c r="J335">
        <v>0.160529322</v>
      </c>
      <c r="K335">
        <v>15.7</v>
      </c>
      <c r="L335">
        <v>59.2562</v>
      </c>
      <c r="M335">
        <v>5</v>
      </c>
    </row>
    <row r="336" spans="1:13" x14ac:dyDescent="0.35">
      <c r="A336" t="s">
        <v>17</v>
      </c>
      <c r="B336">
        <v>333</v>
      </c>
      <c r="C336" t="s">
        <v>352</v>
      </c>
      <c r="D336" t="s">
        <v>41</v>
      </c>
      <c r="E336">
        <v>2014</v>
      </c>
      <c r="F336" t="s">
        <v>29</v>
      </c>
      <c r="G336" t="s">
        <v>21</v>
      </c>
      <c r="H336" t="s">
        <v>30</v>
      </c>
      <c r="I336" t="s">
        <v>16</v>
      </c>
      <c r="J336">
        <v>1.6979062999999999E-2</v>
      </c>
      <c r="K336">
        <v>16.350000000000001</v>
      </c>
      <c r="L336">
        <v>97.441000000000003</v>
      </c>
      <c r="M336">
        <v>5</v>
      </c>
    </row>
    <row r="337" spans="1:13" x14ac:dyDescent="0.35">
      <c r="A337" t="s">
        <v>17</v>
      </c>
      <c r="B337">
        <v>334</v>
      </c>
      <c r="C337" t="s">
        <v>353</v>
      </c>
      <c r="D337" t="s">
        <v>47</v>
      </c>
      <c r="E337">
        <v>2014</v>
      </c>
      <c r="F337" t="s">
        <v>29</v>
      </c>
      <c r="G337" t="s">
        <v>21</v>
      </c>
      <c r="H337" t="s">
        <v>30</v>
      </c>
      <c r="I337" t="s">
        <v>16</v>
      </c>
      <c r="J337">
        <v>5.6783388999999997E-2</v>
      </c>
      <c r="K337">
        <v>6.8650000000000002</v>
      </c>
      <c r="L337">
        <v>214.52180000000001</v>
      </c>
      <c r="M337">
        <v>5</v>
      </c>
    </row>
    <row r="338" spans="1:13" x14ac:dyDescent="0.35">
      <c r="A338" t="s">
        <v>17</v>
      </c>
      <c r="B338">
        <v>335</v>
      </c>
      <c r="C338" t="s">
        <v>218</v>
      </c>
      <c r="D338" t="s">
        <v>47</v>
      </c>
      <c r="E338">
        <v>2014</v>
      </c>
      <c r="F338" t="s">
        <v>29</v>
      </c>
      <c r="G338" t="s">
        <v>21</v>
      </c>
      <c r="H338" t="s">
        <v>30</v>
      </c>
      <c r="I338" t="s">
        <v>16</v>
      </c>
      <c r="J338">
        <v>3.315162E-2</v>
      </c>
      <c r="K338">
        <v>12.85</v>
      </c>
      <c r="L338">
        <v>170.6422</v>
      </c>
      <c r="M338">
        <v>5</v>
      </c>
    </row>
    <row r="339" spans="1:13" x14ac:dyDescent="0.35">
      <c r="A339" t="s">
        <v>17</v>
      </c>
      <c r="B339">
        <v>336</v>
      </c>
      <c r="C339" t="s">
        <v>354</v>
      </c>
      <c r="D339" t="s">
        <v>32</v>
      </c>
      <c r="E339">
        <v>2014</v>
      </c>
      <c r="F339" t="s">
        <v>29</v>
      </c>
      <c r="G339" t="s">
        <v>21</v>
      </c>
      <c r="H339" t="s">
        <v>30</v>
      </c>
      <c r="I339" t="s">
        <v>16</v>
      </c>
      <c r="J339">
        <v>0.11507174000000001</v>
      </c>
      <c r="K339">
        <v>11.8</v>
      </c>
      <c r="L339">
        <v>198.20840000000001</v>
      </c>
      <c r="M339">
        <v>5</v>
      </c>
    </row>
    <row r="340" spans="1:13" x14ac:dyDescent="0.35">
      <c r="A340" t="s">
        <v>17</v>
      </c>
      <c r="B340">
        <v>337</v>
      </c>
      <c r="C340" t="s">
        <v>355</v>
      </c>
      <c r="D340" t="s">
        <v>32</v>
      </c>
      <c r="E340">
        <v>2014</v>
      </c>
      <c r="F340" t="s">
        <v>29</v>
      </c>
      <c r="G340" t="s">
        <v>21</v>
      </c>
      <c r="H340" t="s">
        <v>30</v>
      </c>
      <c r="I340" t="s">
        <v>16</v>
      </c>
      <c r="J340">
        <v>5.3327763E-2</v>
      </c>
      <c r="K340">
        <v>15.5</v>
      </c>
      <c r="L340">
        <v>44.476999999999997</v>
      </c>
      <c r="M340">
        <v>5</v>
      </c>
    </row>
    <row r="341" spans="1:13" x14ac:dyDescent="0.35">
      <c r="A341" t="s">
        <v>10</v>
      </c>
      <c r="B341">
        <v>338</v>
      </c>
      <c r="C341" t="s">
        <v>356</v>
      </c>
      <c r="D341" t="s">
        <v>28</v>
      </c>
      <c r="E341">
        <v>2014</v>
      </c>
      <c r="F341" t="s">
        <v>29</v>
      </c>
      <c r="G341" t="s">
        <v>21</v>
      </c>
      <c r="H341" t="s">
        <v>30</v>
      </c>
      <c r="I341" t="s">
        <v>16</v>
      </c>
      <c r="J341">
        <v>1.4720848E-2</v>
      </c>
      <c r="K341">
        <v>13.8</v>
      </c>
      <c r="L341">
        <v>89.917199999999994</v>
      </c>
      <c r="M341">
        <v>5</v>
      </c>
    </row>
    <row r="342" spans="1:13" x14ac:dyDescent="0.35">
      <c r="A342" t="s">
        <v>10</v>
      </c>
      <c r="B342">
        <v>339</v>
      </c>
      <c r="C342" t="s">
        <v>357</v>
      </c>
      <c r="D342" t="s">
        <v>28</v>
      </c>
      <c r="E342">
        <v>2014</v>
      </c>
      <c r="F342" t="s">
        <v>29</v>
      </c>
      <c r="G342" t="s">
        <v>21</v>
      </c>
      <c r="H342" t="s">
        <v>30</v>
      </c>
      <c r="I342" t="s">
        <v>16</v>
      </c>
      <c r="J342">
        <v>2.758789E-2</v>
      </c>
      <c r="K342">
        <v>17.350000000000001</v>
      </c>
      <c r="L342">
        <v>86.185599999999994</v>
      </c>
      <c r="M342">
        <v>5</v>
      </c>
    </row>
    <row r="343" spans="1:13" x14ac:dyDescent="0.35">
      <c r="A343" t="s">
        <v>10</v>
      </c>
      <c r="B343">
        <v>340</v>
      </c>
      <c r="C343" t="s">
        <v>189</v>
      </c>
      <c r="D343" t="s">
        <v>24</v>
      </c>
      <c r="E343">
        <v>2014</v>
      </c>
      <c r="F343" t="s">
        <v>29</v>
      </c>
      <c r="G343" t="s">
        <v>21</v>
      </c>
      <c r="H343" t="s">
        <v>30</v>
      </c>
      <c r="I343" t="s">
        <v>16</v>
      </c>
      <c r="J343">
        <v>4.1536961999999997E-2</v>
      </c>
      <c r="K343">
        <v>19.600000000000001</v>
      </c>
      <c r="L343">
        <v>46.037599999999998</v>
      </c>
      <c r="M343">
        <v>5</v>
      </c>
    </row>
    <row r="344" spans="1:13" x14ac:dyDescent="0.35">
      <c r="A344" t="s">
        <v>10</v>
      </c>
      <c r="B344">
        <v>341</v>
      </c>
      <c r="C344" t="s">
        <v>358</v>
      </c>
      <c r="D344" t="s">
        <v>24</v>
      </c>
      <c r="E344">
        <v>2014</v>
      </c>
      <c r="F344" t="s">
        <v>29</v>
      </c>
      <c r="G344" t="s">
        <v>21</v>
      </c>
      <c r="H344" t="s">
        <v>30</v>
      </c>
      <c r="I344" t="s">
        <v>16</v>
      </c>
      <c r="J344">
        <v>8.3536989000000006E-2</v>
      </c>
      <c r="K344">
        <v>20.75</v>
      </c>
      <c r="L344">
        <v>180.33179999999999</v>
      </c>
      <c r="M344">
        <v>5</v>
      </c>
    </row>
    <row r="345" spans="1:13" x14ac:dyDescent="0.35">
      <c r="A345" t="s">
        <v>10</v>
      </c>
      <c r="B345">
        <v>342</v>
      </c>
      <c r="C345" t="s">
        <v>359</v>
      </c>
      <c r="D345" t="s">
        <v>12</v>
      </c>
      <c r="E345">
        <v>2014</v>
      </c>
      <c r="F345" t="s">
        <v>29</v>
      </c>
      <c r="G345" t="s">
        <v>21</v>
      </c>
      <c r="H345" t="s">
        <v>30</v>
      </c>
      <c r="I345" t="s">
        <v>16</v>
      </c>
      <c r="J345">
        <v>0</v>
      </c>
      <c r="K345">
        <v>10.3</v>
      </c>
      <c r="L345">
        <v>115.0176</v>
      </c>
      <c r="M345">
        <v>5</v>
      </c>
    </row>
    <row r="346" spans="1:13" x14ac:dyDescent="0.35">
      <c r="A346" t="s">
        <v>10</v>
      </c>
      <c r="B346">
        <v>343</v>
      </c>
      <c r="C346" t="s">
        <v>360</v>
      </c>
      <c r="D346" t="s">
        <v>12</v>
      </c>
      <c r="E346">
        <v>2014</v>
      </c>
      <c r="F346" t="s">
        <v>29</v>
      </c>
      <c r="G346" t="s">
        <v>21</v>
      </c>
      <c r="H346" t="s">
        <v>30</v>
      </c>
      <c r="I346" t="s">
        <v>16</v>
      </c>
      <c r="J346">
        <v>0.152001201</v>
      </c>
      <c r="K346">
        <v>12.85</v>
      </c>
      <c r="L346">
        <v>252.3382</v>
      </c>
      <c r="M346">
        <v>5</v>
      </c>
    </row>
    <row r="347" spans="1:13" x14ac:dyDescent="0.35">
      <c r="A347" t="s">
        <v>10</v>
      </c>
      <c r="B347">
        <v>344</v>
      </c>
      <c r="C347" t="s">
        <v>361</v>
      </c>
      <c r="D347" t="s">
        <v>12</v>
      </c>
      <c r="E347">
        <v>2014</v>
      </c>
      <c r="F347" t="s">
        <v>29</v>
      </c>
      <c r="G347" t="s">
        <v>21</v>
      </c>
      <c r="H347" t="s">
        <v>30</v>
      </c>
      <c r="I347" t="s">
        <v>16</v>
      </c>
      <c r="J347">
        <v>4.2923071E-2</v>
      </c>
      <c r="K347">
        <v>14.6</v>
      </c>
      <c r="L347">
        <v>109.8254</v>
      </c>
      <c r="M347">
        <v>5</v>
      </c>
    </row>
    <row r="348" spans="1:13" x14ac:dyDescent="0.35">
      <c r="A348" t="s">
        <v>10</v>
      </c>
      <c r="B348">
        <v>345</v>
      </c>
      <c r="C348" t="s">
        <v>362</v>
      </c>
      <c r="D348" t="s">
        <v>12</v>
      </c>
      <c r="E348">
        <v>2014</v>
      </c>
      <c r="F348" t="s">
        <v>29</v>
      </c>
      <c r="G348" t="s">
        <v>21</v>
      </c>
      <c r="H348" t="s">
        <v>30</v>
      </c>
      <c r="I348" t="s">
        <v>16</v>
      </c>
      <c r="J348">
        <v>3.5227697000000002E-2</v>
      </c>
      <c r="K348">
        <v>14.85</v>
      </c>
      <c r="L348">
        <v>159.55779999999999</v>
      </c>
      <c r="M348">
        <v>5</v>
      </c>
    </row>
    <row r="349" spans="1:13" x14ac:dyDescent="0.35">
      <c r="A349" t="s">
        <v>10</v>
      </c>
      <c r="B349">
        <v>346</v>
      </c>
      <c r="C349" t="s">
        <v>363</v>
      </c>
      <c r="D349" t="s">
        <v>12</v>
      </c>
      <c r="E349">
        <v>2014</v>
      </c>
      <c r="F349" t="s">
        <v>29</v>
      </c>
      <c r="G349" t="s">
        <v>21</v>
      </c>
      <c r="H349" t="s">
        <v>30</v>
      </c>
      <c r="I349" t="s">
        <v>16</v>
      </c>
      <c r="J349">
        <v>2.2406575000000001E-2</v>
      </c>
      <c r="K349">
        <v>20.100000000000001</v>
      </c>
      <c r="L349">
        <v>225.90360000000001</v>
      </c>
      <c r="M349">
        <v>5</v>
      </c>
    </row>
    <row r="350" spans="1:13" x14ac:dyDescent="0.35">
      <c r="A350" t="s">
        <v>10</v>
      </c>
      <c r="B350">
        <v>347</v>
      </c>
      <c r="C350" t="s">
        <v>364</v>
      </c>
      <c r="D350" t="s">
        <v>47</v>
      </c>
      <c r="E350">
        <v>2014</v>
      </c>
      <c r="F350" t="s">
        <v>29</v>
      </c>
      <c r="G350" t="s">
        <v>21</v>
      </c>
      <c r="H350" t="s">
        <v>30</v>
      </c>
      <c r="I350" t="s">
        <v>16</v>
      </c>
      <c r="J350">
        <v>1.4200671E-2</v>
      </c>
      <c r="K350">
        <v>9.6</v>
      </c>
      <c r="L350">
        <v>187.18719999999999</v>
      </c>
      <c r="M350">
        <v>5</v>
      </c>
    </row>
    <row r="351" spans="1:13" x14ac:dyDescent="0.35">
      <c r="A351" t="s">
        <v>10</v>
      </c>
      <c r="B351">
        <v>348</v>
      </c>
      <c r="C351" t="s">
        <v>365</v>
      </c>
      <c r="D351" t="s">
        <v>47</v>
      </c>
      <c r="E351">
        <v>2014</v>
      </c>
      <c r="F351" t="s">
        <v>29</v>
      </c>
      <c r="G351" t="s">
        <v>21</v>
      </c>
      <c r="H351" t="s">
        <v>30</v>
      </c>
      <c r="I351" t="s">
        <v>16</v>
      </c>
      <c r="J351">
        <v>6.1992874000000003E-2</v>
      </c>
      <c r="K351">
        <v>16.7</v>
      </c>
      <c r="L351">
        <v>60.956200000000003</v>
      </c>
      <c r="M351">
        <v>5</v>
      </c>
    </row>
    <row r="352" spans="1:13" x14ac:dyDescent="0.35">
      <c r="A352" t="s">
        <v>10</v>
      </c>
      <c r="B352">
        <v>349</v>
      </c>
      <c r="C352" t="s">
        <v>276</v>
      </c>
      <c r="D352" t="s">
        <v>158</v>
      </c>
      <c r="E352">
        <v>2014</v>
      </c>
      <c r="F352" t="s">
        <v>29</v>
      </c>
      <c r="G352" t="s">
        <v>21</v>
      </c>
      <c r="H352" t="s">
        <v>30</v>
      </c>
      <c r="I352" t="s">
        <v>16</v>
      </c>
      <c r="J352">
        <v>5.5839510000000002E-3</v>
      </c>
      <c r="K352">
        <v>19.2</v>
      </c>
      <c r="L352">
        <v>226.90620000000001</v>
      </c>
      <c r="M352">
        <v>5</v>
      </c>
    </row>
    <row r="353" spans="1:13" x14ac:dyDescent="0.35">
      <c r="A353" t="s">
        <v>17</v>
      </c>
      <c r="B353">
        <v>350</v>
      </c>
      <c r="C353" t="s">
        <v>283</v>
      </c>
      <c r="D353" t="s">
        <v>94</v>
      </c>
      <c r="E353">
        <v>2022</v>
      </c>
      <c r="F353" t="s">
        <v>20</v>
      </c>
      <c r="G353" t="s">
        <v>21</v>
      </c>
      <c r="H353" t="s">
        <v>15</v>
      </c>
      <c r="I353" t="s">
        <v>22</v>
      </c>
      <c r="J353">
        <v>9.5545715000000003E-2</v>
      </c>
      <c r="K353">
        <v>15.1</v>
      </c>
      <c r="L353">
        <v>157.3604</v>
      </c>
      <c r="M353">
        <v>5</v>
      </c>
    </row>
    <row r="354" spans="1:13" x14ac:dyDescent="0.35">
      <c r="A354" t="s">
        <v>17</v>
      </c>
      <c r="B354">
        <v>351</v>
      </c>
      <c r="C354" t="s">
        <v>366</v>
      </c>
      <c r="D354" t="s">
        <v>56</v>
      </c>
      <c r="E354">
        <v>2022</v>
      </c>
      <c r="F354" t="s">
        <v>20</v>
      </c>
      <c r="G354" t="s">
        <v>21</v>
      </c>
      <c r="H354" t="s">
        <v>15</v>
      </c>
      <c r="I354" t="s">
        <v>22</v>
      </c>
      <c r="J354">
        <v>2.1811987000000001E-2</v>
      </c>
      <c r="K354">
        <v>12.15</v>
      </c>
      <c r="L354">
        <v>163.61840000000001</v>
      </c>
      <c r="M354">
        <v>5</v>
      </c>
    </row>
    <row r="355" spans="1:13" x14ac:dyDescent="0.35">
      <c r="A355" t="s">
        <v>17</v>
      </c>
      <c r="B355">
        <v>352</v>
      </c>
      <c r="C355" t="s">
        <v>367</v>
      </c>
      <c r="D355" t="s">
        <v>73</v>
      </c>
      <c r="E355">
        <v>2022</v>
      </c>
      <c r="F355" t="s">
        <v>20</v>
      </c>
      <c r="G355" t="s">
        <v>21</v>
      </c>
      <c r="H355" t="s">
        <v>15</v>
      </c>
      <c r="I355" t="s">
        <v>22</v>
      </c>
      <c r="J355">
        <v>6.3432675999999993E-2</v>
      </c>
      <c r="K355">
        <v>6.4249999999999998</v>
      </c>
      <c r="L355">
        <v>132.86259999999999</v>
      </c>
      <c r="M355">
        <v>5</v>
      </c>
    </row>
    <row r="356" spans="1:13" x14ac:dyDescent="0.35">
      <c r="A356" t="s">
        <v>17</v>
      </c>
      <c r="B356">
        <v>353</v>
      </c>
      <c r="C356" t="s">
        <v>368</v>
      </c>
      <c r="D356" t="s">
        <v>28</v>
      </c>
      <c r="E356">
        <v>2022</v>
      </c>
      <c r="F356" t="s">
        <v>20</v>
      </c>
      <c r="G356" t="s">
        <v>21</v>
      </c>
      <c r="H356" t="s">
        <v>15</v>
      </c>
      <c r="I356" t="s">
        <v>22</v>
      </c>
      <c r="J356">
        <v>0.15424434300000001</v>
      </c>
      <c r="K356">
        <v>13</v>
      </c>
      <c r="L356">
        <v>77.998599999999996</v>
      </c>
      <c r="M356">
        <v>5</v>
      </c>
    </row>
    <row r="357" spans="1:13" x14ac:dyDescent="0.35">
      <c r="A357" t="s">
        <v>17</v>
      </c>
      <c r="B357">
        <v>354</v>
      </c>
      <c r="C357" t="s">
        <v>369</v>
      </c>
      <c r="D357" t="s">
        <v>66</v>
      </c>
      <c r="E357">
        <v>2022</v>
      </c>
      <c r="F357" t="s">
        <v>20</v>
      </c>
      <c r="G357" t="s">
        <v>21</v>
      </c>
      <c r="H357" t="s">
        <v>15</v>
      </c>
      <c r="I357" t="s">
        <v>22</v>
      </c>
      <c r="J357">
        <v>4.5168897999999999E-2</v>
      </c>
      <c r="K357">
        <v>15.6</v>
      </c>
      <c r="L357">
        <v>242.9854</v>
      </c>
      <c r="M357">
        <v>5</v>
      </c>
    </row>
    <row r="358" spans="1:13" x14ac:dyDescent="0.35">
      <c r="A358" t="s">
        <v>17</v>
      </c>
      <c r="B358">
        <v>355</v>
      </c>
      <c r="C358" t="s">
        <v>370</v>
      </c>
      <c r="D358" t="s">
        <v>66</v>
      </c>
      <c r="E358">
        <v>2022</v>
      </c>
      <c r="F358" t="s">
        <v>20</v>
      </c>
      <c r="G358" t="s">
        <v>21</v>
      </c>
      <c r="H358" t="s">
        <v>15</v>
      </c>
      <c r="I358" t="s">
        <v>22</v>
      </c>
      <c r="J358">
        <v>4.5492696999999999E-2</v>
      </c>
      <c r="K358">
        <v>19.100000000000001</v>
      </c>
      <c r="L358">
        <v>40.313800000000001</v>
      </c>
      <c r="M358">
        <v>5</v>
      </c>
    </row>
    <row r="359" spans="1:13" x14ac:dyDescent="0.35">
      <c r="A359" t="s">
        <v>17</v>
      </c>
      <c r="B359">
        <v>356</v>
      </c>
      <c r="C359" t="s">
        <v>371</v>
      </c>
      <c r="D359" t="s">
        <v>24</v>
      </c>
      <c r="E359">
        <v>2022</v>
      </c>
      <c r="F359" t="s">
        <v>20</v>
      </c>
      <c r="G359" t="s">
        <v>21</v>
      </c>
      <c r="H359" t="s">
        <v>15</v>
      </c>
      <c r="I359" t="s">
        <v>22</v>
      </c>
      <c r="J359">
        <v>4.6043736000000002E-2</v>
      </c>
      <c r="K359">
        <v>10</v>
      </c>
      <c r="L359">
        <v>140.61799999999999</v>
      </c>
      <c r="M359">
        <v>5</v>
      </c>
    </row>
    <row r="360" spans="1:13" x14ac:dyDescent="0.35">
      <c r="A360" t="s">
        <v>17</v>
      </c>
      <c r="B360">
        <v>357</v>
      </c>
      <c r="C360" t="s">
        <v>229</v>
      </c>
      <c r="D360" t="s">
        <v>24</v>
      </c>
      <c r="E360">
        <v>2022</v>
      </c>
      <c r="F360" t="s">
        <v>20</v>
      </c>
      <c r="G360" t="s">
        <v>21</v>
      </c>
      <c r="H360" t="s">
        <v>15</v>
      </c>
      <c r="I360" t="s">
        <v>22</v>
      </c>
      <c r="J360">
        <v>3.9454924000000002E-2</v>
      </c>
      <c r="K360">
        <v>18.600000000000001</v>
      </c>
      <c r="L360">
        <v>244.08019999999999</v>
      </c>
      <c r="M360">
        <v>5</v>
      </c>
    </row>
    <row r="361" spans="1:13" x14ac:dyDescent="0.35">
      <c r="A361" t="s">
        <v>17</v>
      </c>
      <c r="B361">
        <v>358</v>
      </c>
      <c r="C361" t="s">
        <v>372</v>
      </c>
      <c r="D361" t="s">
        <v>12</v>
      </c>
      <c r="E361">
        <v>2022</v>
      </c>
      <c r="F361" t="s">
        <v>20</v>
      </c>
      <c r="G361" t="s">
        <v>21</v>
      </c>
      <c r="H361" t="s">
        <v>15</v>
      </c>
      <c r="I361" t="s">
        <v>22</v>
      </c>
      <c r="J361">
        <v>4.9520593000000002E-2</v>
      </c>
      <c r="K361">
        <v>18.2</v>
      </c>
      <c r="L361">
        <v>147.3734</v>
      </c>
      <c r="M361">
        <v>5</v>
      </c>
    </row>
    <row r="362" spans="1:13" x14ac:dyDescent="0.35">
      <c r="A362" t="s">
        <v>17</v>
      </c>
      <c r="B362">
        <v>359</v>
      </c>
      <c r="C362" t="s">
        <v>373</v>
      </c>
      <c r="D362" t="s">
        <v>12</v>
      </c>
      <c r="E362">
        <v>2022</v>
      </c>
      <c r="F362" t="s">
        <v>20</v>
      </c>
      <c r="G362" t="s">
        <v>21</v>
      </c>
      <c r="H362" t="s">
        <v>15</v>
      </c>
      <c r="I362" t="s">
        <v>22</v>
      </c>
      <c r="J362">
        <v>3.6287516999999998E-2</v>
      </c>
      <c r="K362">
        <v>20.5</v>
      </c>
      <c r="L362">
        <v>121.2756</v>
      </c>
      <c r="M362">
        <v>5</v>
      </c>
    </row>
    <row r="363" spans="1:13" x14ac:dyDescent="0.35">
      <c r="A363" t="s">
        <v>17</v>
      </c>
      <c r="B363">
        <v>360</v>
      </c>
      <c r="C363" t="s">
        <v>374</v>
      </c>
      <c r="D363" t="s">
        <v>60</v>
      </c>
      <c r="E363">
        <v>2022</v>
      </c>
      <c r="F363" t="s">
        <v>20</v>
      </c>
      <c r="G363" t="s">
        <v>21</v>
      </c>
      <c r="H363" t="s">
        <v>15</v>
      </c>
      <c r="I363" t="s">
        <v>22</v>
      </c>
      <c r="J363">
        <v>4.4430561E-2</v>
      </c>
      <c r="K363">
        <v>18.25</v>
      </c>
      <c r="L363">
        <v>174.208</v>
      </c>
      <c r="M363">
        <v>5</v>
      </c>
    </row>
    <row r="364" spans="1:13" x14ac:dyDescent="0.35">
      <c r="A364" t="s">
        <v>17</v>
      </c>
      <c r="B364">
        <v>361</v>
      </c>
      <c r="C364" t="s">
        <v>375</v>
      </c>
      <c r="D364" t="s">
        <v>19</v>
      </c>
      <c r="E364">
        <v>2022</v>
      </c>
      <c r="F364" t="s">
        <v>20</v>
      </c>
      <c r="G364" t="s">
        <v>21</v>
      </c>
      <c r="H364" t="s">
        <v>15</v>
      </c>
      <c r="I364" t="s">
        <v>22</v>
      </c>
      <c r="J364">
        <v>4.6749112000000002E-2</v>
      </c>
      <c r="K364">
        <v>7.27</v>
      </c>
      <c r="L364">
        <v>100.4384</v>
      </c>
      <c r="M364">
        <v>5</v>
      </c>
    </row>
    <row r="365" spans="1:13" x14ac:dyDescent="0.35">
      <c r="A365" t="s">
        <v>17</v>
      </c>
      <c r="B365">
        <v>362</v>
      </c>
      <c r="C365" t="s">
        <v>376</v>
      </c>
      <c r="D365" t="s">
        <v>19</v>
      </c>
      <c r="E365">
        <v>2022</v>
      </c>
      <c r="F365" t="s">
        <v>20</v>
      </c>
      <c r="G365" t="s">
        <v>21</v>
      </c>
      <c r="H365" t="s">
        <v>15</v>
      </c>
      <c r="I365" t="s">
        <v>22</v>
      </c>
      <c r="J365">
        <v>5.0256604000000003E-2</v>
      </c>
      <c r="K365">
        <v>8.76</v>
      </c>
      <c r="L365">
        <v>127.3336</v>
      </c>
      <c r="M365">
        <v>5</v>
      </c>
    </row>
    <row r="366" spans="1:13" x14ac:dyDescent="0.35">
      <c r="A366" t="s">
        <v>17</v>
      </c>
      <c r="B366">
        <v>363</v>
      </c>
      <c r="C366" t="s">
        <v>107</v>
      </c>
      <c r="D366" t="s">
        <v>19</v>
      </c>
      <c r="E366">
        <v>2022</v>
      </c>
      <c r="F366" t="s">
        <v>20</v>
      </c>
      <c r="G366" t="s">
        <v>21</v>
      </c>
      <c r="H366" t="s">
        <v>15</v>
      </c>
      <c r="I366" t="s">
        <v>22</v>
      </c>
      <c r="J366">
        <v>3.5336287000000001E-2</v>
      </c>
      <c r="K366">
        <v>10.6</v>
      </c>
      <c r="L366">
        <v>87.022400000000005</v>
      </c>
      <c r="M366">
        <v>5</v>
      </c>
    </row>
    <row r="367" spans="1:13" x14ac:dyDescent="0.35">
      <c r="A367" t="s">
        <v>17</v>
      </c>
      <c r="B367">
        <v>364</v>
      </c>
      <c r="C367" t="s">
        <v>377</v>
      </c>
      <c r="D367" t="s">
        <v>41</v>
      </c>
      <c r="E367">
        <v>2022</v>
      </c>
      <c r="F367" t="s">
        <v>20</v>
      </c>
      <c r="G367" t="s">
        <v>21</v>
      </c>
      <c r="H367" t="s">
        <v>15</v>
      </c>
      <c r="I367" t="s">
        <v>22</v>
      </c>
      <c r="J367">
        <v>9.1857904000000004E-2</v>
      </c>
      <c r="K367">
        <v>5.8250000000000002</v>
      </c>
      <c r="L367">
        <v>160.7894</v>
      </c>
      <c r="M367">
        <v>5</v>
      </c>
    </row>
    <row r="368" spans="1:13" x14ac:dyDescent="0.35">
      <c r="A368" t="s">
        <v>17</v>
      </c>
      <c r="B368">
        <v>365</v>
      </c>
      <c r="C368" t="s">
        <v>378</v>
      </c>
      <c r="D368" t="s">
        <v>41</v>
      </c>
      <c r="E368">
        <v>2022</v>
      </c>
      <c r="F368" t="s">
        <v>20</v>
      </c>
      <c r="G368" t="s">
        <v>21</v>
      </c>
      <c r="H368" t="s">
        <v>15</v>
      </c>
      <c r="I368" t="s">
        <v>22</v>
      </c>
      <c r="J368">
        <v>0.110739031</v>
      </c>
      <c r="K368">
        <v>8.2750000000000004</v>
      </c>
      <c r="L368">
        <v>103.3306</v>
      </c>
      <c r="M368">
        <v>5</v>
      </c>
    </row>
    <row r="369" spans="1:13" x14ac:dyDescent="0.35">
      <c r="A369" t="s">
        <v>17</v>
      </c>
      <c r="B369">
        <v>366</v>
      </c>
      <c r="C369" t="s">
        <v>379</v>
      </c>
      <c r="D369" t="s">
        <v>41</v>
      </c>
      <c r="E369">
        <v>2022</v>
      </c>
      <c r="F369" t="s">
        <v>20</v>
      </c>
      <c r="G369" t="s">
        <v>21</v>
      </c>
      <c r="H369" t="s">
        <v>15</v>
      </c>
      <c r="I369" t="s">
        <v>22</v>
      </c>
      <c r="J369">
        <v>7.6866235000000005E-2</v>
      </c>
      <c r="K369">
        <v>12.3</v>
      </c>
      <c r="L369">
        <v>247.14599999999999</v>
      </c>
      <c r="M369">
        <v>5</v>
      </c>
    </row>
    <row r="370" spans="1:13" x14ac:dyDescent="0.35">
      <c r="A370" t="s">
        <v>17</v>
      </c>
      <c r="B370">
        <v>367</v>
      </c>
      <c r="C370" t="s">
        <v>380</v>
      </c>
      <c r="D370" t="s">
        <v>41</v>
      </c>
      <c r="E370">
        <v>2022</v>
      </c>
      <c r="F370" t="s">
        <v>20</v>
      </c>
      <c r="G370" t="s">
        <v>21</v>
      </c>
      <c r="H370" t="s">
        <v>15</v>
      </c>
      <c r="I370" t="s">
        <v>22</v>
      </c>
      <c r="J370">
        <v>3.4813556000000002E-2</v>
      </c>
      <c r="K370">
        <v>16.350000000000001</v>
      </c>
      <c r="L370">
        <v>128.40199999999999</v>
      </c>
      <c r="M370">
        <v>5</v>
      </c>
    </row>
    <row r="371" spans="1:13" x14ac:dyDescent="0.35">
      <c r="A371" t="s">
        <v>17</v>
      </c>
      <c r="B371">
        <v>368</v>
      </c>
      <c r="C371" t="s">
        <v>381</v>
      </c>
      <c r="D371" t="s">
        <v>41</v>
      </c>
      <c r="E371">
        <v>2022</v>
      </c>
      <c r="F371" t="s">
        <v>20</v>
      </c>
      <c r="G371" t="s">
        <v>21</v>
      </c>
      <c r="H371" t="s">
        <v>15</v>
      </c>
      <c r="I371" t="s">
        <v>22</v>
      </c>
      <c r="J371">
        <v>1.4280554000000001E-2</v>
      </c>
      <c r="K371">
        <v>20.25</v>
      </c>
      <c r="L371">
        <v>148.04179999999999</v>
      </c>
      <c r="M371">
        <v>5</v>
      </c>
    </row>
    <row r="372" spans="1:13" x14ac:dyDescent="0.35">
      <c r="A372" t="s">
        <v>17</v>
      </c>
      <c r="B372">
        <v>369</v>
      </c>
      <c r="C372" t="s">
        <v>382</v>
      </c>
      <c r="D372" t="s">
        <v>53</v>
      </c>
      <c r="E372">
        <v>2022</v>
      </c>
      <c r="F372" t="s">
        <v>20</v>
      </c>
      <c r="G372" t="s">
        <v>21</v>
      </c>
      <c r="H372" t="s">
        <v>15</v>
      </c>
      <c r="I372" t="s">
        <v>22</v>
      </c>
      <c r="J372">
        <v>0.123531974</v>
      </c>
      <c r="K372">
        <v>12.65</v>
      </c>
      <c r="L372">
        <v>108.2938</v>
      </c>
      <c r="M372">
        <v>5</v>
      </c>
    </row>
    <row r="373" spans="1:13" x14ac:dyDescent="0.35">
      <c r="A373" t="s">
        <v>17</v>
      </c>
      <c r="B373">
        <v>370</v>
      </c>
      <c r="C373" t="s">
        <v>383</v>
      </c>
      <c r="D373" t="s">
        <v>53</v>
      </c>
      <c r="E373">
        <v>2022</v>
      </c>
      <c r="F373" t="s">
        <v>20</v>
      </c>
      <c r="G373" t="s">
        <v>21</v>
      </c>
      <c r="H373" t="s">
        <v>15</v>
      </c>
      <c r="I373" t="s">
        <v>22</v>
      </c>
      <c r="J373">
        <v>2.586664E-2</v>
      </c>
      <c r="K373">
        <v>18.5</v>
      </c>
      <c r="L373">
        <v>88.917199999999994</v>
      </c>
      <c r="M373">
        <v>5</v>
      </c>
    </row>
    <row r="374" spans="1:13" x14ac:dyDescent="0.35">
      <c r="A374" t="s">
        <v>17</v>
      </c>
      <c r="B374">
        <v>371</v>
      </c>
      <c r="C374" t="s">
        <v>384</v>
      </c>
      <c r="D374" t="s">
        <v>53</v>
      </c>
      <c r="E374">
        <v>2022</v>
      </c>
      <c r="F374" t="s">
        <v>20</v>
      </c>
      <c r="G374" t="s">
        <v>21</v>
      </c>
      <c r="H374" t="s">
        <v>15</v>
      </c>
      <c r="I374" t="s">
        <v>22</v>
      </c>
      <c r="J374">
        <v>3.6184754999999999E-2</v>
      </c>
      <c r="K374">
        <v>18.850000000000001</v>
      </c>
      <c r="L374">
        <v>58.556199999999997</v>
      </c>
      <c r="M374">
        <v>5</v>
      </c>
    </row>
    <row r="375" spans="1:13" x14ac:dyDescent="0.35">
      <c r="A375" t="s">
        <v>17</v>
      </c>
      <c r="B375">
        <v>372</v>
      </c>
      <c r="C375" t="s">
        <v>385</v>
      </c>
      <c r="D375" t="s">
        <v>63</v>
      </c>
      <c r="E375">
        <v>2022</v>
      </c>
      <c r="F375" t="s">
        <v>20</v>
      </c>
      <c r="G375" t="s">
        <v>21</v>
      </c>
      <c r="H375" t="s">
        <v>15</v>
      </c>
      <c r="I375" t="s">
        <v>22</v>
      </c>
      <c r="J375">
        <v>9.8160920000000002E-3</v>
      </c>
      <c r="K375">
        <v>9.06</v>
      </c>
      <c r="L375">
        <v>211.85599999999999</v>
      </c>
      <c r="M375">
        <v>5</v>
      </c>
    </row>
    <row r="376" spans="1:13" x14ac:dyDescent="0.35">
      <c r="A376" t="s">
        <v>17</v>
      </c>
      <c r="B376">
        <v>373</v>
      </c>
      <c r="C376" t="s">
        <v>353</v>
      </c>
      <c r="D376" t="s">
        <v>47</v>
      </c>
      <c r="E376">
        <v>2022</v>
      </c>
      <c r="F376" t="s">
        <v>20</v>
      </c>
      <c r="G376" t="s">
        <v>21</v>
      </c>
      <c r="H376" t="s">
        <v>15</v>
      </c>
      <c r="I376" t="s">
        <v>22</v>
      </c>
      <c r="J376">
        <v>5.7062186000000001E-2</v>
      </c>
      <c r="K376">
        <v>6.8650000000000002</v>
      </c>
      <c r="L376">
        <v>212.02180000000001</v>
      </c>
      <c r="M376">
        <v>5</v>
      </c>
    </row>
    <row r="377" spans="1:13" x14ac:dyDescent="0.35">
      <c r="A377" t="s">
        <v>17</v>
      </c>
      <c r="B377">
        <v>374</v>
      </c>
      <c r="C377" t="s">
        <v>386</v>
      </c>
      <c r="D377" t="s">
        <v>47</v>
      </c>
      <c r="E377">
        <v>2022</v>
      </c>
      <c r="F377" t="s">
        <v>20</v>
      </c>
      <c r="G377" t="s">
        <v>21</v>
      </c>
      <c r="H377" t="s">
        <v>15</v>
      </c>
      <c r="I377" t="s">
        <v>22</v>
      </c>
      <c r="J377">
        <v>7.4648118999999999E-2</v>
      </c>
      <c r="K377">
        <v>9.5</v>
      </c>
      <c r="L377">
        <v>253.3724</v>
      </c>
      <c r="M377">
        <v>5</v>
      </c>
    </row>
    <row r="378" spans="1:13" x14ac:dyDescent="0.35">
      <c r="A378" t="s">
        <v>17</v>
      </c>
      <c r="B378">
        <v>375</v>
      </c>
      <c r="C378" t="s">
        <v>387</v>
      </c>
      <c r="D378" t="s">
        <v>47</v>
      </c>
      <c r="E378">
        <v>2022</v>
      </c>
      <c r="F378" t="s">
        <v>20</v>
      </c>
      <c r="G378" t="s">
        <v>21</v>
      </c>
      <c r="H378" t="s">
        <v>15</v>
      </c>
      <c r="I378" t="s">
        <v>22</v>
      </c>
      <c r="J378">
        <v>0.100055625</v>
      </c>
      <c r="K378">
        <v>10</v>
      </c>
      <c r="L378">
        <v>113.3544</v>
      </c>
      <c r="M378">
        <v>5</v>
      </c>
    </row>
    <row r="379" spans="1:13" x14ac:dyDescent="0.35">
      <c r="A379" t="s">
        <v>17</v>
      </c>
      <c r="B379">
        <v>376</v>
      </c>
      <c r="C379" t="s">
        <v>388</v>
      </c>
      <c r="D379" t="s">
        <v>47</v>
      </c>
      <c r="E379">
        <v>2022</v>
      </c>
      <c r="F379" t="s">
        <v>20</v>
      </c>
      <c r="G379" t="s">
        <v>21</v>
      </c>
      <c r="H379" t="s">
        <v>15</v>
      </c>
      <c r="I379" t="s">
        <v>22</v>
      </c>
      <c r="J379">
        <v>6.7148406999999993E-2</v>
      </c>
      <c r="K379">
        <v>14.1</v>
      </c>
      <c r="L379">
        <v>200.4084</v>
      </c>
      <c r="M379">
        <v>5</v>
      </c>
    </row>
    <row r="380" spans="1:13" x14ac:dyDescent="0.35">
      <c r="A380" t="s">
        <v>17</v>
      </c>
      <c r="B380">
        <v>377</v>
      </c>
      <c r="C380" t="s">
        <v>389</v>
      </c>
      <c r="D380" t="s">
        <v>47</v>
      </c>
      <c r="E380">
        <v>2022</v>
      </c>
      <c r="F380" t="s">
        <v>20</v>
      </c>
      <c r="G380" t="s">
        <v>21</v>
      </c>
      <c r="H380" t="s">
        <v>15</v>
      </c>
      <c r="I380" t="s">
        <v>22</v>
      </c>
      <c r="J380">
        <v>5.7546913999999998E-2</v>
      </c>
      <c r="K380">
        <v>15.85</v>
      </c>
      <c r="L380">
        <v>55.895600000000002</v>
      </c>
      <c r="M380">
        <v>5</v>
      </c>
    </row>
    <row r="381" spans="1:13" x14ac:dyDescent="0.35">
      <c r="A381" t="s">
        <v>17</v>
      </c>
      <c r="B381">
        <v>378</v>
      </c>
      <c r="C381" t="s">
        <v>219</v>
      </c>
      <c r="D381" t="s">
        <v>47</v>
      </c>
      <c r="E381">
        <v>2022</v>
      </c>
      <c r="F381" t="s">
        <v>20</v>
      </c>
      <c r="G381" t="s">
        <v>21</v>
      </c>
      <c r="H381" t="s">
        <v>15</v>
      </c>
      <c r="I381" t="s">
        <v>22</v>
      </c>
      <c r="J381">
        <v>4.1112693999999998E-2</v>
      </c>
      <c r="K381">
        <v>16</v>
      </c>
      <c r="L381">
        <v>139.9496</v>
      </c>
      <c r="M381">
        <v>5</v>
      </c>
    </row>
    <row r="382" spans="1:13" x14ac:dyDescent="0.35">
      <c r="A382" t="s">
        <v>17</v>
      </c>
      <c r="B382">
        <v>379</v>
      </c>
      <c r="C382" t="s">
        <v>390</v>
      </c>
      <c r="D382" t="s">
        <v>47</v>
      </c>
      <c r="E382">
        <v>2022</v>
      </c>
      <c r="F382" t="s">
        <v>20</v>
      </c>
      <c r="G382" t="s">
        <v>21</v>
      </c>
      <c r="H382" t="s">
        <v>15</v>
      </c>
      <c r="I382" t="s">
        <v>22</v>
      </c>
      <c r="J382">
        <v>0.15601263100000001</v>
      </c>
      <c r="K382">
        <v>21.25</v>
      </c>
      <c r="L382">
        <v>177.33699999999999</v>
      </c>
      <c r="M382">
        <v>5</v>
      </c>
    </row>
    <row r="383" spans="1:13" x14ac:dyDescent="0.35">
      <c r="A383" t="s">
        <v>17</v>
      </c>
      <c r="B383">
        <v>380</v>
      </c>
      <c r="C383" t="s">
        <v>391</v>
      </c>
      <c r="D383" t="s">
        <v>32</v>
      </c>
      <c r="E383">
        <v>2022</v>
      </c>
      <c r="F383" t="s">
        <v>20</v>
      </c>
      <c r="G383" t="s">
        <v>21</v>
      </c>
      <c r="H383" t="s">
        <v>15</v>
      </c>
      <c r="I383" t="s">
        <v>22</v>
      </c>
      <c r="J383">
        <v>0</v>
      </c>
      <c r="K383">
        <v>7.97</v>
      </c>
      <c r="L383">
        <v>172.04220000000001</v>
      </c>
      <c r="M383">
        <v>5</v>
      </c>
    </row>
    <row r="384" spans="1:13" x14ac:dyDescent="0.35">
      <c r="A384" t="s">
        <v>17</v>
      </c>
      <c r="B384">
        <v>381</v>
      </c>
      <c r="C384" t="s">
        <v>332</v>
      </c>
      <c r="D384" t="s">
        <v>32</v>
      </c>
      <c r="E384">
        <v>2022</v>
      </c>
      <c r="F384" t="s">
        <v>20</v>
      </c>
      <c r="G384" t="s">
        <v>21</v>
      </c>
      <c r="H384" t="s">
        <v>15</v>
      </c>
      <c r="I384" t="s">
        <v>22</v>
      </c>
      <c r="J384">
        <v>6.3146491999999999E-2</v>
      </c>
      <c r="K384">
        <v>12.65</v>
      </c>
      <c r="L384">
        <v>159.65780000000001</v>
      </c>
      <c r="M384">
        <v>5</v>
      </c>
    </row>
    <row r="385" spans="1:13" x14ac:dyDescent="0.35">
      <c r="A385" t="s">
        <v>10</v>
      </c>
      <c r="B385">
        <v>382</v>
      </c>
      <c r="C385" t="s">
        <v>336</v>
      </c>
      <c r="D385" t="s">
        <v>56</v>
      </c>
      <c r="E385">
        <v>2022</v>
      </c>
      <c r="F385" t="s">
        <v>20</v>
      </c>
      <c r="G385" t="s">
        <v>21</v>
      </c>
      <c r="H385" t="s">
        <v>15</v>
      </c>
      <c r="I385" t="s">
        <v>22</v>
      </c>
      <c r="J385">
        <v>0.114318263</v>
      </c>
      <c r="K385">
        <v>12.8</v>
      </c>
      <c r="L385">
        <v>142.28380000000001</v>
      </c>
      <c r="M385">
        <v>5</v>
      </c>
    </row>
    <row r="386" spans="1:13" x14ac:dyDescent="0.35">
      <c r="A386" t="s">
        <v>10</v>
      </c>
      <c r="B386">
        <v>383</v>
      </c>
      <c r="C386" t="s">
        <v>392</v>
      </c>
      <c r="D386" t="s">
        <v>28</v>
      </c>
      <c r="E386">
        <v>2022</v>
      </c>
      <c r="F386" t="s">
        <v>20</v>
      </c>
      <c r="G386" t="s">
        <v>21</v>
      </c>
      <c r="H386" t="s">
        <v>15</v>
      </c>
      <c r="I386" t="s">
        <v>22</v>
      </c>
      <c r="J386">
        <v>2.9283080999999999E-2</v>
      </c>
      <c r="K386">
        <v>9.6950000000000003</v>
      </c>
      <c r="L386">
        <v>175.137</v>
      </c>
      <c r="M386">
        <v>5</v>
      </c>
    </row>
    <row r="387" spans="1:13" x14ac:dyDescent="0.35">
      <c r="A387" t="s">
        <v>10</v>
      </c>
      <c r="B387">
        <v>384</v>
      </c>
      <c r="C387" t="s">
        <v>393</v>
      </c>
      <c r="D387" t="s">
        <v>28</v>
      </c>
      <c r="E387">
        <v>2022</v>
      </c>
      <c r="F387" t="s">
        <v>20</v>
      </c>
      <c r="G387" t="s">
        <v>21</v>
      </c>
      <c r="H387" t="s">
        <v>15</v>
      </c>
      <c r="I387" t="s">
        <v>22</v>
      </c>
      <c r="J387">
        <v>3.0211742E-2</v>
      </c>
      <c r="K387">
        <v>13</v>
      </c>
      <c r="L387">
        <v>59.322000000000003</v>
      </c>
      <c r="M387">
        <v>5</v>
      </c>
    </row>
    <row r="388" spans="1:13" x14ac:dyDescent="0.35">
      <c r="A388" t="s">
        <v>10</v>
      </c>
      <c r="B388">
        <v>385</v>
      </c>
      <c r="C388" t="s">
        <v>394</v>
      </c>
      <c r="D388" t="s">
        <v>28</v>
      </c>
      <c r="E388">
        <v>2022</v>
      </c>
      <c r="F388" t="s">
        <v>20</v>
      </c>
      <c r="G388" t="s">
        <v>21</v>
      </c>
      <c r="H388" t="s">
        <v>15</v>
      </c>
      <c r="I388" t="s">
        <v>22</v>
      </c>
      <c r="J388">
        <v>0</v>
      </c>
      <c r="K388">
        <v>14.5</v>
      </c>
      <c r="L388">
        <v>41.045400000000001</v>
      </c>
      <c r="M388">
        <v>5</v>
      </c>
    </row>
    <row r="389" spans="1:13" x14ac:dyDescent="0.35">
      <c r="A389" t="s">
        <v>10</v>
      </c>
      <c r="B389">
        <v>386</v>
      </c>
      <c r="C389" t="s">
        <v>395</v>
      </c>
      <c r="D389" t="s">
        <v>28</v>
      </c>
      <c r="E389">
        <v>2022</v>
      </c>
      <c r="F389" t="s">
        <v>20</v>
      </c>
      <c r="G389" t="s">
        <v>21</v>
      </c>
      <c r="H389" t="s">
        <v>15</v>
      </c>
      <c r="I389" t="s">
        <v>22</v>
      </c>
      <c r="J389">
        <v>0.16209305900000001</v>
      </c>
      <c r="K389">
        <v>15</v>
      </c>
      <c r="L389">
        <v>182.5266</v>
      </c>
      <c r="M389">
        <v>5</v>
      </c>
    </row>
    <row r="390" spans="1:13" x14ac:dyDescent="0.35">
      <c r="A390" t="s">
        <v>10</v>
      </c>
      <c r="B390">
        <v>387</v>
      </c>
      <c r="C390" t="s">
        <v>396</v>
      </c>
      <c r="D390" t="s">
        <v>66</v>
      </c>
      <c r="E390">
        <v>2022</v>
      </c>
      <c r="F390" t="s">
        <v>20</v>
      </c>
      <c r="G390" t="s">
        <v>21</v>
      </c>
      <c r="H390" t="s">
        <v>15</v>
      </c>
      <c r="I390" t="s">
        <v>22</v>
      </c>
      <c r="J390">
        <v>0.184041545</v>
      </c>
      <c r="K390">
        <v>18.25</v>
      </c>
      <c r="L390">
        <v>110.157</v>
      </c>
      <c r="M390">
        <v>5</v>
      </c>
    </row>
    <row r="391" spans="1:13" x14ac:dyDescent="0.35">
      <c r="A391" t="s">
        <v>10</v>
      </c>
      <c r="B391">
        <v>388</v>
      </c>
      <c r="C391" t="s">
        <v>397</v>
      </c>
      <c r="D391" t="s">
        <v>24</v>
      </c>
      <c r="E391">
        <v>2022</v>
      </c>
      <c r="F391" t="s">
        <v>20</v>
      </c>
      <c r="G391" t="s">
        <v>21</v>
      </c>
      <c r="H391" t="s">
        <v>15</v>
      </c>
      <c r="I391" t="s">
        <v>22</v>
      </c>
      <c r="J391">
        <v>1.1419301E-2</v>
      </c>
      <c r="K391">
        <v>6.1150000000000002</v>
      </c>
      <c r="L391">
        <v>91.0488</v>
      </c>
      <c r="M391">
        <v>5</v>
      </c>
    </row>
    <row r="392" spans="1:13" x14ac:dyDescent="0.35">
      <c r="A392" t="s">
        <v>10</v>
      </c>
      <c r="B392">
        <v>389</v>
      </c>
      <c r="C392" t="s">
        <v>398</v>
      </c>
      <c r="D392" t="s">
        <v>12</v>
      </c>
      <c r="E392">
        <v>2022</v>
      </c>
      <c r="F392" t="s">
        <v>20</v>
      </c>
      <c r="G392" t="s">
        <v>21</v>
      </c>
      <c r="H392" t="s">
        <v>15</v>
      </c>
      <c r="I392" t="s">
        <v>22</v>
      </c>
      <c r="J392">
        <v>6.4077170000000003E-2</v>
      </c>
      <c r="K392">
        <v>9.8000000000000007</v>
      </c>
      <c r="L392">
        <v>116.7492</v>
      </c>
      <c r="M392">
        <v>5</v>
      </c>
    </row>
    <row r="393" spans="1:13" x14ac:dyDescent="0.35">
      <c r="A393" t="s">
        <v>10</v>
      </c>
      <c r="B393">
        <v>390</v>
      </c>
      <c r="C393" t="s">
        <v>399</v>
      </c>
      <c r="D393" t="s">
        <v>12</v>
      </c>
      <c r="E393">
        <v>2022</v>
      </c>
      <c r="F393" t="s">
        <v>20</v>
      </c>
      <c r="G393" t="s">
        <v>21</v>
      </c>
      <c r="H393" t="s">
        <v>15</v>
      </c>
      <c r="I393" t="s">
        <v>22</v>
      </c>
      <c r="J393">
        <v>1.4885997999999999E-2</v>
      </c>
      <c r="K393">
        <v>20.350000000000001</v>
      </c>
      <c r="L393">
        <v>234.4958</v>
      </c>
      <c r="M393">
        <v>5</v>
      </c>
    </row>
    <row r="394" spans="1:13" x14ac:dyDescent="0.35">
      <c r="A394" t="s">
        <v>10</v>
      </c>
      <c r="B394">
        <v>391</v>
      </c>
      <c r="C394" t="s">
        <v>400</v>
      </c>
      <c r="D394" t="s">
        <v>53</v>
      </c>
      <c r="E394">
        <v>2022</v>
      </c>
      <c r="F394" t="s">
        <v>20</v>
      </c>
      <c r="G394" t="s">
        <v>21</v>
      </c>
      <c r="H394" t="s">
        <v>15</v>
      </c>
      <c r="I394" t="s">
        <v>22</v>
      </c>
      <c r="J394">
        <v>4.2153502000000002E-2</v>
      </c>
      <c r="K394">
        <v>6.7850000000000001</v>
      </c>
      <c r="L394">
        <v>44.011200000000002</v>
      </c>
      <c r="M394">
        <v>5</v>
      </c>
    </row>
    <row r="395" spans="1:13" x14ac:dyDescent="0.35">
      <c r="A395" t="s">
        <v>10</v>
      </c>
      <c r="B395">
        <v>392</v>
      </c>
      <c r="C395" t="s">
        <v>401</v>
      </c>
      <c r="D395" t="s">
        <v>47</v>
      </c>
      <c r="E395">
        <v>2022</v>
      </c>
      <c r="F395" t="s">
        <v>20</v>
      </c>
      <c r="G395" t="s">
        <v>21</v>
      </c>
      <c r="H395" t="s">
        <v>15</v>
      </c>
      <c r="I395" t="s">
        <v>22</v>
      </c>
      <c r="J395">
        <v>9.9792709999999996E-3</v>
      </c>
      <c r="K395">
        <v>14.85</v>
      </c>
      <c r="L395">
        <v>155.76300000000001</v>
      </c>
      <c r="M395">
        <v>5</v>
      </c>
    </row>
    <row r="396" spans="1:13" x14ac:dyDescent="0.35">
      <c r="A396" t="s">
        <v>10</v>
      </c>
      <c r="B396">
        <v>393</v>
      </c>
      <c r="C396" t="s">
        <v>402</v>
      </c>
      <c r="D396" t="s">
        <v>47</v>
      </c>
      <c r="E396">
        <v>2022</v>
      </c>
      <c r="F396" t="s">
        <v>20</v>
      </c>
      <c r="G396" t="s">
        <v>21</v>
      </c>
      <c r="H396" t="s">
        <v>15</v>
      </c>
      <c r="I396" t="s">
        <v>22</v>
      </c>
      <c r="J396">
        <v>3.8685176000000002E-2</v>
      </c>
      <c r="K396">
        <v>16.7</v>
      </c>
      <c r="L396">
        <v>146.61019999999999</v>
      </c>
      <c r="M396">
        <v>5</v>
      </c>
    </row>
    <row r="397" spans="1:13" x14ac:dyDescent="0.35">
      <c r="A397" t="s">
        <v>17</v>
      </c>
      <c r="B397">
        <v>394</v>
      </c>
      <c r="C397" t="s">
        <v>200</v>
      </c>
      <c r="D397" t="s">
        <v>28</v>
      </c>
      <c r="E397">
        <v>2018</v>
      </c>
      <c r="F397" t="s">
        <v>44</v>
      </c>
      <c r="G397" t="s">
        <v>21</v>
      </c>
      <c r="H397" t="s">
        <v>15</v>
      </c>
      <c r="I397" t="s">
        <v>45</v>
      </c>
      <c r="J397">
        <v>8.9243504000000001E-2</v>
      </c>
      <c r="L397">
        <v>139.24959999999999</v>
      </c>
      <c r="M397">
        <v>5</v>
      </c>
    </row>
    <row r="398" spans="1:13" x14ac:dyDescent="0.35">
      <c r="A398" t="s">
        <v>17</v>
      </c>
      <c r="B398">
        <v>395</v>
      </c>
      <c r="C398" t="s">
        <v>403</v>
      </c>
      <c r="D398" t="s">
        <v>28</v>
      </c>
      <c r="E398">
        <v>2018</v>
      </c>
      <c r="F398" t="s">
        <v>44</v>
      </c>
      <c r="G398" t="s">
        <v>21</v>
      </c>
      <c r="H398" t="s">
        <v>15</v>
      </c>
      <c r="I398" t="s">
        <v>45</v>
      </c>
      <c r="J398">
        <v>2.6552056000000001E-2</v>
      </c>
      <c r="L398">
        <v>56.224600000000002</v>
      </c>
      <c r="M398">
        <v>5</v>
      </c>
    </row>
    <row r="399" spans="1:13" x14ac:dyDescent="0.35">
      <c r="A399" t="s">
        <v>17</v>
      </c>
      <c r="B399">
        <v>396</v>
      </c>
      <c r="C399" t="s">
        <v>404</v>
      </c>
      <c r="D399" t="s">
        <v>24</v>
      </c>
      <c r="E399">
        <v>2018</v>
      </c>
      <c r="F399" t="s">
        <v>44</v>
      </c>
      <c r="G399" t="s">
        <v>21</v>
      </c>
      <c r="H399" t="s">
        <v>15</v>
      </c>
      <c r="I399" t="s">
        <v>45</v>
      </c>
      <c r="J399">
        <v>8.7929070000000008E-3</v>
      </c>
      <c r="L399">
        <v>96.738399999999999</v>
      </c>
      <c r="M399">
        <v>5</v>
      </c>
    </row>
    <row r="400" spans="1:13" x14ac:dyDescent="0.35">
      <c r="A400" t="s">
        <v>17</v>
      </c>
      <c r="B400">
        <v>397</v>
      </c>
      <c r="C400" t="s">
        <v>405</v>
      </c>
      <c r="D400" t="s">
        <v>24</v>
      </c>
      <c r="E400">
        <v>2018</v>
      </c>
      <c r="F400" t="s">
        <v>44</v>
      </c>
      <c r="G400" t="s">
        <v>21</v>
      </c>
      <c r="H400" t="s">
        <v>15</v>
      </c>
      <c r="I400" t="s">
        <v>45</v>
      </c>
      <c r="J400">
        <v>5.3038775000000003E-2</v>
      </c>
      <c r="L400">
        <v>59.590400000000002</v>
      </c>
      <c r="M400">
        <v>5</v>
      </c>
    </row>
    <row r="401" spans="1:13" x14ac:dyDescent="0.35">
      <c r="A401" t="s">
        <v>17</v>
      </c>
      <c r="B401">
        <v>398</v>
      </c>
      <c r="C401" t="s">
        <v>406</v>
      </c>
      <c r="D401" t="s">
        <v>24</v>
      </c>
      <c r="E401">
        <v>2018</v>
      </c>
      <c r="F401" t="s">
        <v>44</v>
      </c>
      <c r="G401" t="s">
        <v>21</v>
      </c>
      <c r="H401" t="s">
        <v>15</v>
      </c>
      <c r="I401" t="s">
        <v>45</v>
      </c>
      <c r="J401">
        <v>3.2470107999999998E-2</v>
      </c>
      <c r="L401">
        <v>148.9392</v>
      </c>
      <c r="M401">
        <v>5</v>
      </c>
    </row>
    <row r="402" spans="1:13" x14ac:dyDescent="0.35">
      <c r="A402" t="s">
        <v>17</v>
      </c>
      <c r="B402">
        <v>399</v>
      </c>
      <c r="C402" t="s">
        <v>407</v>
      </c>
      <c r="D402" t="s">
        <v>24</v>
      </c>
      <c r="E402">
        <v>2018</v>
      </c>
      <c r="F402" t="s">
        <v>44</v>
      </c>
      <c r="G402" t="s">
        <v>21</v>
      </c>
      <c r="H402" t="s">
        <v>15</v>
      </c>
      <c r="I402" t="s">
        <v>45</v>
      </c>
      <c r="J402">
        <v>9.5331432999999993E-2</v>
      </c>
      <c r="L402">
        <v>125.56780000000001</v>
      </c>
      <c r="M402">
        <v>5</v>
      </c>
    </row>
    <row r="403" spans="1:13" x14ac:dyDescent="0.35">
      <c r="A403" t="s">
        <v>17</v>
      </c>
      <c r="B403">
        <v>400</v>
      </c>
      <c r="C403" t="s">
        <v>408</v>
      </c>
      <c r="D403" t="s">
        <v>12</v>
      </c>
      <c r="E403">
        <v>2018</v>
      </c>
      <c r="F403" t="s">
        <v>44</v>
      </c>
      <c r="G403" t="s">
        <v>21</v>
      </c>
      <c r="H403" t="s">
        <v>15</v>
      </c>
      <c r="I403" t="s">
        <v>45</v>
      </c>
      <c r="J403">
        <v>0</v>
      </c>
      <c r="L403">
        <v>231.96420000000001</v>
      </c>
      <c r="M403">
        <v>5</v>
      </c>
    </row>
    <row r="404" spans="1:13" x14ac:dyDescent="0.35">
      <c r="A404" t="s">
        <v>17</v>
      </c>
      <c r="B404">
        <v>401</v>
      </c>
      <c r="C404" t="s">
        <v>42</v>
      </c>
      <c r="D404" t="s">
        <v>12</v>
      </c>
      <c r="E404">
        <v>2018</v>
      </c>
      <c r="F404" t="s">
        <v>44</v>
      </c>
      <c r="G404" t="s">
        <v>21</v>
      </c>
      <c r="H404" t="s">
        <v>15</v>
      </c>
      <c r="I404" t="s">
        <v>45</v>
      </c>
      <c r="J404">
        <v>2.4032484E-2</v>
      </c>
      <c r="L404">
        <v>124.973</v>
      </c>
      <c r="M404">
        <v>5</v>
      </c>
    </row>
    <row r="405" spans="1:13" x14ac:dyDescent="0.35">
      <c r="A405" t="s">
        <v>17</v>
      </c>
      <c r="B405">
        <v>402</v>
      </c>
      <c r="C405" t="s">
        <v>59</v>
      </c>
      <c r="D405" t="s">
        <v>60</v>
      </c>
      <c r="E405">
        <v>2018</v>
      </c>
      <c r="F405" t="s">
        <v>44</v>
      </c>
      <c r="G405" t="s">
        <v>21</v>
      </c>
      <c r="H405" t="s">
        <v>15</v>
      </c>
      <c r="I405" t="s">
        <v>45</v>
      </c>
      <c r="J405">
        <v>1.6745263999999999E-2</v>
      </c>
      <c r="L405">
        <v>180.76599999999999</v>
      </c>
      <c r="M405">
        <v>5</v>
      </c>
    </row>
    <row r="406" spans="1:13" x14ac:dyDescent="0.35">
      <c r="A406" t="s">
        <v>17</v>
      </c>
      <c r="B406">
        <v>403</v>
      </c>
      <c r="C406" t="s">
        <v>409</v>
      </c>
      <c r="D406" t="s">
        <v>19</v>
      </c>
      <c r="E406">
        <v>2018</v>
      </c>
      <c r="F406" t="s">
        <v>44</v>
      </c>
      <c r="G406" t="s">
        <v>21</v>
      </c>
      <c r="H406" t="s">
        <v>15</v>
      </c>
      <c r="I406" t="s">
        <v>45</v>
      </c>
      <c r="J406">
        <v>5.8198141000000002E-2</v>
      </c>
      <c r="L406">
        <v>110.45440000000001</v>
      </c>
      <c r="M406">
        <v>5</v>
      </c>
    </row>
    <row r="407" spans="1:13" x14ac:dyDescent="0.35">
      <c r="A407" t="s">
        <v>17</v>
      </c>
      <c r="B407">
        <v>404</v>
      </c>
      <c r="C407" t="s">
        <v>410</v>
      </c>
      <c r="D407" t="s">
        <v>41</v>
      </c>
      <c r="E407">
        <v>2018</v>
      </c>
      <c r="F407" t="s">
        <v>44</v>
      </c>
      <c r="G407" t="s">
        <v>21</v>
      </c>
      <c r="H407" t="s">
        <v>15</v>
      </c>
      <c r="I407" t="s">
        <v>45</v>
      </c>
      <c r="J407">
        <v>9.2564193000000003E-2</v>
      </c>
      <c r="L407">
        <v>53.495600000000003</v>
      </c>
      <c r="M407">
        <v>5</v>
      </c>
    </row>
    <row r="408" spans="1:13" x14ac:dyDescent="0.35">
      <c r="A408" t="s">
        <v>17</v>
      </c>
      <c r="B408">
        <v>405</v>
      </c>
      <c r="C408" t="s">
        <v>411</v>
      </c>
      <c r="D408" t="s">
        <v>41</v>
      </c>
      <c r="E408">
        <v>2018</v>
      </c>
      <c r="F408" t="s">
        <v>44</v>
      </c>
      <c r="G408" t="s">
        <v>21</v>
      </c>
      <c r="H408" t="s">
        <v>15</v>
      </c>
      <c r="I408" t="s">
        <v>45</v>
      </c>
      <c r="J408">
        <v>0.12929931</v>
      </c>
      <c r="L408">
        <v>178.23699999999999</v>
      </c>
      <c r="M408">
        <v>5</v>
      </c>
    </row>
    <row r="409" spans="1:13" x14ac:dyDescent="0.35">
      <c r="A409" t="s">
        <v>17</v>
      </c>
      <c r="B409">
        <v>406</v>
      </c>
      <c r="C409" t="s">
        <v>412</v>
      </c>
      <c r="D409" t="s">
        <v>41</v>
      </c>
      <c r="E409">
        <v>2018</v>
      </c>
      <c r="F409" t="s">
        <v>44</v>
      </c>
      <c r="G409" t="s">
        <v>21</v>
      </c>
      <c r="H409" t="s">
        <v>15</v>
      </c>
      <c r="I409" t="s">
        <v>45</v>
      </c>
      <c r="J409">
        <v>7.3879939000000006E-2</v>
      </c>
      <c r="L409">
        <v>94.046199999999999</v>
      </c>
      <c r="M409">
        <v>5</v>
      </c>
    </row>
    <row r="410" spans="1:13" x14ac:dyDescent="0.35">
      <c r="A410" t="s">
        <v>17</v>
      </c>
      <c r="B410">
        <v>407</v>
      </c>
      <c r="C410" t="s">
        <v>379</v>
      </c>
      <c r="D410" t="s">
        <v>41</v>
      </c>
      <c r="E410">
        <v>2018</v>
      </c>
      <c r="F410" t="s">
        <v>44</v>
      </c>
      <c r="G410" t="s">
        <v>21</v>
      </c>
      <c r="H410" t="s">
        <v>15</v>
      </c>
      <c r="I410" t="s">
        <v>45</v>
      </c>
      <c r="J410">
        <v>7.6183666999999997E-2</v>
      </c>
      <c r="L410">
        <v>245.64599999999999</v>
      </c>
      <c r="M410">
        <v>5</v>
      </c>
    </row>
    <row r="411" spans="1:13" x14ac:dyDescent="0.35">
      <c r="A411" t="s">
        <v>17</v>
      </c>
      <c r="B411">
        <v>408</v>
      </c>
      <c r="C411" t="s">
        <v>114</v>
      </c>
      <c r="D411" t="s">
        <v>41</v>
      </c>
      <c r="E411">
        <v>2018</v>
      </c>
      <c r="F411" t="s">
        <v>44</v>
      </c>
      <c r="G411" t="s">
        <v>21</v>
      </c>
      <c r="H411" t="s">
        <v>15</v>
      </c>
      <c r="I411" t="s">
        <v>45</v>
      </c>
      <c r="J411">
        <v>6.6969525000000002E-2</v>
      </c>
      <c r="L411">
        <v>39.279600000000002</v>
      </c>
      <c r="M411">
        <v>5</v>
      </c>
    </row>
    <row r="412" spans="1:13" x14ac:dyDescent="0.35">
      <c r="A412" t="s">
        <v>17</v>
      </c>
      <c r="B412">
        <v>409</v>
      </c>
      <c r="C412" t="s">
        <v>381</v>
      </c>
      <c r="D412" t="s">
        <v>41</v>
      </c>
      <c r="E412">
        <v>2018</v>
      </c>
      <c r="F412" t="s">
        <v>44</v>
      </c>
      <c r="G412" t="s">
        <v>21</v>
      </c>
      <c r="H412" t="s">
        <v>15</v>
      </c>
      <c r="I412" t="s">
        <v>45</v>
      </c>
      <c r="J412">
        <v>1.4153743E-2</v>
      </c>
      <c r="L412">
        <v>145.64179999999999</v>
      </c>
      <c r="M412">
        <v>5</v>
      </c>
    </row>
    <row r="413" spans="1:13" x14ac:dyDescent="0.35">
      <c r="A413" t="s">
        <v>17</v>
      </c>
      <c r="B413">
        <v>410</v>
      </c>
      <c r="C413" t="s">
        <v>413</v>
      </c>
      <c r="D413" t="s">
        <v>41</v>
      </c>
      <c r="E413">
        <v>2018</v>
      </c>
      <c r="F413" t="s">
        <v>44</v>
      </c>
      <c r="G413" t="s">
        <v>21</v>
      </c>
      <c r="H413" t="s">
        <v>15</v>
      </c>
      <c r="I413" t="s">
        <v>45</v>
      </c>
      <c r="J413">
        <v>1.9412192000000002E-2</v>
      </c>
      <c r="L413">
        <v>166.54740000000001</v>
      </c>
      <c r="M413">
        <v>5</v>
      </c>
    </row>
    <row r="414" spans="1:13" x14ac:dyDescent="0.35">
      <c r="A414" t="s">
        <v>17</v>
      </c>
      <c r="B414">
        <v>411</v>
      </c>
      <c r="C414" t="s">
        <v>414</v>
      </c>
      <c r="D414" t="s">
        <v>63</v>
      </c>
      <c r="E414">
        <v>2018</v>
      </c>
      <c r="F414" t="s">
        <v>44</v>
      </c>
      <c r="G414" t="s">
        <v>21</v>
      </c>
      <c r="H414" t="s">
        <v>15</v>
      </c>
      <c r="I414" t="s">
        <v>45</v>
      </c>
      <c r="J414">
        <v>0.117607719</v>
      </c>
      <c r="L414">
        <v>55.258800000000001</v>
      </c>
      <c r="M414">
        <v>5</v>
      </c>
    </row>
    <row r="415" spans="1:13" x14ac:dyDescent="0.35">
      <c r="A415" t="s">
        <v>17</v>
      </c>
      <c r="B415">
        <v>412</v>
      </c>
      <c r="C415" t="s">
        <v>415</v>
      </c>
      <c r="D415" t="s">
        <v>47</v>
      </c>
      <c r="E415">
        <v>2018</v>
      </c>
      <c r="F415" t="s">
        <v>44</v>
      </c>
      <c r="G415" t="s">
        <v>21</v>
      </c>
      <c r="H415" t="s">
        <v>15</v>
      </c>
      <c r="I415" t="s">
        <v>45</v>
      </c>
      <c r="J415">
        <v>0.14057197099999999</v>
      </c>
      <c r="L415">
        <v>154.7998</v>
      </c>
      <c r="M415">
        <v>5</v>
      </c>
    </row>
    <row r="416" spans="1:13" x14ac:dyDescent="0.35">
      <c r="A416" t="s">
        <v>17</v>
      </c>
      <c r="B416">
        <v>413</v>
      </c>
      <c r="C416" t="s">
        <v>416</v>
      </c>
      <c r="D416" t="s">
        <v>47</v>
      </c>
      <c r="E416">
        <v>2018</v>
      </c>
      <c r="F416" t="s">
        <v>44</v>
      </c>
      <c r="G416" t="s">
        <v>21</v>
      </c>
      <c r="H416" t="s">
        <v>15</v>
      </c>
      <c r="I416" t="s">
        <v>45</v>
      </c>
      <c r="J416">
        <v>9.9478450999999996E-2</v>
      </c>
      <c r="L416">
        <v>194.4452</v>
      </c>
      <c r="M416">
        <v>5</v>
      </c>
    </row>
    <row r="417" spans="1:13" x14ac:dyDescent="0.35">
      <c r="A417" t="s">
        <v>17</v>
      </c>
      <c r="B417">
        <v>414</v>
      </c>
      <c r="C417" t="s">
        <v>417</v>
      </c>
      <c r="D417" t="s">
        <v>47</v>
      </c>
      <c r="E417">
        <v>2018</v>
      </c>
      <c r="F417" t="s">
        <v>44</v>
      </c>
      <c r="G417" t="s">
        <v>21</v>
      </c>
      <c r="H417" t="s">
        <v>15</v>
      </c>
      <c r="I417" t="s">
        <v>45</v>
      </c>
      <c r="J417">
        <v>3.3725743000000002E-2</v>
      </c>
      <c r="L417">
        <v>211.6902</v>
      </c>
      <c r="M417">
        <v>5</v>
      </c>
    </row>
    <row r="418" spans="1:13" x14ac:dyDescent="0.35">
      <c r="A418" t="s">
        <v>17</v>
      </c>
      <c r="B418">
        <v>415</v>
      </c>
      <c r="C418" t="s">
        <v>355</v>
      </c>
      <c r="D418" t="s">
        <v>32</v>
      </c>
      <c r="E418">
        <v>2018</v>
      </c>
      <c r="F418" t="s">
        <v>44</v>
      </c>
      <c r="G418" t="s">
        <v>21</v>
      </c>
      <c r="H418" t="s">
        <v>15</v>
      </c>
      <c r="I418" t="s">
        <v>45</v>
      </c>
      <c r="J418">
        <v>5.3113721000000003E-2</v>
      </c>
      <c r="L418">
        <v>44.377000000000002</v>
      </c>
      <c r="M418">
        <v>5</v>
      </c>
    </row>
    <row r="419" spans="1:13" x14ac:dyDescent="0.35">
      <c r="A419" t="s">
        <v>10</v>
      </c>
      <c r="B419">
        <v>416</v>
      </c>
      <c r="C419" t="s">
        <v>418</v>
      </c>
      <c r="D419" t="s">
        <v>94</v>
      </c>
      <c r="E419">
        <v>2018</v>
      </c>
      <c r="F419" t="s">
        <v>44</v>
      </c>
      <c r="G419" t="s">
        <v>21</v>
      </c>
      <c r="H419" t="s">
        <v>15</v>
      </c>
      <c r="I419" t="s">
        <v>45</v>
      </c>
      <c r="J419">
        <v>0</v>
      </c>
      <c r="L419">
        <v>165.58680000000001</v>
      </c>
      <c r="M419">
        <v>5</v>
      </c>
    </row>
    <row r="420" spans="1:13" x14ac:dyDescent="0.35">
      <c r="A420" t="s">
        <v>10</v>
      </c>
      <c r="B420">
        <v>417</v>
      </c>
      <c r="C420" t="s">
        <v>419</v>
      </c>
      <c r="D420" t="s">
        <v>94</v>
      </c>
      <c r="E420">
        <v>2018</v>
      </c>
      <c r="F420" t="s">
        <v>44</v>
      </c>
      <c r="G420" t="s">
        <v>21</v>
      </c>
      <c r="H420" t="s">
        <v>15</v>
      </c>
      <c r="I420" t="s">
        <v>45</v>
      </c>
      <c r="J420">
        <v>6.2954719999999999E-3</v>
      </c>
      <c r="L420">
        <v>122.4098</v>
      </c>
      <c r="M420">
        <v>5</v>
      </c>
    </row>
    <row r="421" spans="1:13" x14ac:dyDescent="0.35">
      <c r="A421" t="s">
        <v>10</v>
      </c>
      <c r="B421">
        <v>418</v>
      </c>
      <c r="C421" t="s">
        <v>420</v>
      </c>
      <c r="D421" t="s">
        <v>94</v>
      </c>
      <c r="E421">
        <v>2018</v>
      </c>
      <c r="F421" t="s">
        <v>44</v>
      </c>
      <c r="G421" t="s">
        <v>21</v>
      </c>
      <c r="H421" t="s">
        <v>15</v>
      </c>
      <c r="I421" t="s">
        <v>45</v>
      </c>
      <c r="J421">
        <v>0.13948429200000001</v>
      </c>
      <c r="L421">
        <v>94.311999999999998</v>
      </c>
      <c r="M421">
        <v>5</v>
      </c>
    </row>
    <row r="422" spans="1:13" x14ac:dyDescent="0.35">
      <c r="A422" t="s">
        <v>10</v>
      </c>
      <c r="B422">
        <v>419</v>
      </c>
      <c r="C422" t="s">
        <v>421</v>
      </c>
      <c r="D422" t="s">
        <v>73</v>
      </c>
      <c r="E422">
        <v>2018</v>
      </c>
      <c r="F422" t="s">
        <v>44</v>
      </c>
      <c r="G422" t="s">
        <v>21</v>
      </c>
      <c r="H422" t="s">
        <v>15</v>
      </c>
      <c r="I422" t="s">
        <v>45</v>
      </c>
      <c r="J422">
        <v>0.15607236099999999</v>
      </c>
      <c r="L422">
        <v>169.34739999999999</v>
      </c>
      <c r="M422">
        <v>5</v>
      </c>
    </row>
    <row r="423" spans="1:13" x14ac:dyDescent="0.35">
      <c r="A423" t="s">
        <v>10</v>
      </c>
      <c r="B423">
        <v>420</v>
      </c>
      <c r="C423" t="s">
        <v>422</v>
      </c>
      <c r="D423" t="s">
        <v>28</v>
      </c>
      <c r="E423">
        <v>2018</v>
      </c>
      <c r="F423" t="s">
        <v>44</v>
      </c>
      <c r="G423" t="s">
        <v>21</v>
      </c>
      <c r="H423" t="s">
        <v>15</v>
      </c>
      <c r="I423" t="s">
        <v>45</v>
      </c>
      <c r="J423">
        <v>0.102226474</v>
      </c>
      <c r="L423">
        <v>91.311999999999998</v>
      </c>
      <c r="M423">
        <v>5</v>
      </c>
    </row>
    <row r="424" spans="1:13" x14ac:dyDescent="0.35">
      <c r="A424" t="s">
        <v>10</v>
      </c>
      <c r="B424">
        <v>421</v>
      </c>
      <c r="C424" t="s">
        <v>395</v>
      </c>
      <c r="D424" t="s">
        <v>28</v>
      </c>
      <c r="E424">
        <v>2018</v>
      </c>
      <c r="F424" t="s">
        <v>44</v>
      </c>
      <c r="G424" t="s">
        <v>21</v>
      </c>
      <c r="H424" t="s">
        <v>15</v>
      </c>
      <c r="I424" t="s">
        <v>45</v>
      </c>
      <c r="J424">
        <v>0.16065368199999999</v>
      </c>
      <c r="L424">
        <v>185.22659999999999</v>
      </c>
      <c r="M424">
        <v>5</v>
      </c>
    </row>
    <row r="425" spans="1:13" x14ac:dyDescent="0.35">
      <c r="A425" t="s">
        <v>10</v>
      </c>
      <c r="B425">
        <v>422</v>
      </c>
      <c r="C425" t="s">
        <v>423</v>
      </c>
      <c r="D425" t="s">
        <v>66</v>
      </c>
      <c r="E425">
        <v>2018</v>
      </c>
      <c r="F425" t="s">
        <v>44</v>
      </c>
      <c r="G425" t="s">
        <v>21</v>
      </c>
      <c r="H425" t="s">
        <v>15</v>
      </c>
      <c r="I425" t="s">
        <v>45</v>
      </c>
      <c r="J425">
        <v>3.7962695999999997E-2</v>
      </c>
      <c r="L425">
        <v>97.572599999999994</v>
      </c>
      <c r="M425">
        <v>5</v>
      </c>
    </row>
    <row r="426" spans="1:13" x14ac:dyDescent="0.35">
      <c r="A426" t="s">
        <v>10</v>
      </c>
      <c r="B426">
        <v>423</v>
      </c>
      <c r="C426" t="s">
        <v>424</v>
      </c>
      <c r="D426" t="s">
        <v>24</v>
      </c>
      <c r="E426">
        <v>2018</v>
      </c>
      <c r="F426" t="s">
        <v>44</v>
      </c>
      <c r="G426" t="s">
        <v>21</v>
      </c>
      <c r="H426" t="s">
        <v>15</v>
      </c>
      <c r="I426" t="s">
        <v>45</v>
      </c>
      <c r="J426">
        <v>9.0473389000000001E-2</v>
      </c>
      <c r="L426">
        <v>229.79839999999999</v>
      </c>
      <c r="M426">
        <v>5</v>
      </c>
    </row>
    <row r="427" spans="1:13" x14ac:dyDescent="0.35">
      <c r="A427" t="s">
        <v>10</v>
      </c>
      <c r="B427">
        <v>424</v>
      </c>
      <c r="C427" t="s">
        <v>425</v>
      </c>
      <c r="D427" t="s">
        <v>12</v>
      </c>
      <c r="E427">
        <v>2018</v>
      </c>
      <c r="F427" t="s">
        <v>44</v>
      </c>
      <c r="G427" t="s">
        <v>21</v>
      </c>
      <c r="H427" t="s">
        <v>15</v>
      </c>
      <c r="I427" t="s">
        <v>45</v>
      </c>
      <c r="J427">
        <v>0.14433849300000001</v>
      </c>
      <c r="L427">
        <v>172.108</v>
      </c>
      <c r="M427">
        <v>5</v>
      </c>
    </row>
    <row r="428" spans="1:13" x14ac:dyDescent="0.35">
      <c r="A428" t="s">
        <v>10</v>
      </c>
      <c r="B428">
        <v>425</v>
      </c>
      <c r="C428" t="s">
        <v>426</v>
      </c>
      <c r="D428" t="s">
        <v>12</v>
      </c>
      <c r="E428">
        <v>2018</v>
      </c>
      <c r="F428" t="s">
        <v>44</v>
      </c>
      <c r="G428" t="s">
        <v>21</v>
      </c>
      <c r="H428" t="s">
        <v>15</v>
      </c>
      <c r="I428" t="s">
        <v>45</v>
      </c>
      <c r="J428">
        <v>3.8313980999999997E-2</v>
      </c>
      <c r="L428">
        <v>109.95699999999999</v>
      </c>
      <c r="M428">
        <v>5</v>
      </c>
    </row>
    <row r="429" spans="1:13" x14ac:dyDescent="0.35">
      <c r="A429" t="s">
        <v>10</v>
      </c>
      <c r="B429">
        <v>426</v>
      </c>
      <c r="C429" t="s">
        <v>427</v>
      </c>
      <c r="D429" t="s">
        <v>53</v>
      </c>
      <c r="E429">
        <v>2018</v>
      </c>
      <c r="F429" t="s">
        <v>44</v>
      </c>
      <c r="G429" t="s">
        <v>21</v>
      </c>
      <c r="H429" t="s">
        <v>15</v>
      </c>
      <c r="I429" t="s">
        <v>45</v>
      </c>
      <c r="J429">
        <v>0.17262968300000001</v>
      </c>
      <c r="L429">
        <v>148.4708</v>
      </c>
      <c r="M429">
        <v>5</v>
      </c>
    </row>
    <row r="430" spans="1:13" x14ac:dyDescent="0.35">
      <c r="A430" t="s">
        <v>10</v>
      </c>
      <c r="B430">
        <v>427</v>
      </c>
      <c r="C430" t="s">
        <v>260</v>
      </c>
      <c r="D430" t="s">
        <v>47</v>
      </c>
      <c r="E430">
        <v>2018</v>
      </c>
      <c r="F430" t="s">
        <v>44</v>
      </c>
      <c r="G430" t="s">
        <v>21</v>
      </c>
      <c r="H430" t="s">
        <v>15</v>
      </c>
      <c r="I430" t="s">
        <v>45</v>
      </c>
      <c r="J430">
        <v>1.0928678000000001E-2</v>
      </c>
      <c r="L430">
        <v>167.08420000000001</v>
      </c>
      <c r="M430">
        <v>5</v>
      </c>
    </row>
    <row r="431" spans="1:13" x14ac:dyDescent="0.35">
      <c r="A431" t="s">
        <v>10</v>
      </c>
      <c r="B431">
        <v>428</v>
      </c>
      <c r="C431" t="s">
        <v>428</v>
      </c>
      <c r="D431" t="s">
        <v>73</v>
      </c>
      <c r="E431">
        <v>2012</v>
      </c>
      <c r="F431" t="s">
        <v>13</v>
      </c>
      <c r="G431" t="s">
        <v>14</v>
      </c>
      <c r="H431" t="s">
        <v>15</v>
      </c>
      <c r="I431" t="s">
        <v>16</v>
      </c>
      <c r="J431">
        <v>6.9196376000000004E-2</v>
      </c>
      <c r="K431">
        <v>9</v>
      </c>
      <c r="L431">
        <v>54.361400000000003</v>
      </c>
      <c r="M431">
        <v>4.9000000000000004</v>
      </c>
    </row>
    <row r="432" spans="1:13" x14ac:dyDescent="0.35">
      <c r="A432" t="s">
        <v>10</v>
      </c>
      <c r="B432">
        <v>429</v>
      </c>
      <c r="C432" t="s">
        <v>157</v>
      </c>
      <c r="D432" t="s">
        <v>158</v>
      </c>
      <c r="E432">
        <v>2016</v>
      </c>
      <c r="F432" t="s">
        <v>25</v>
      </c>
      <c r="G432" t="s">
        <v>14</v>
      </c>
      <c r="H432" t="s">
        <v>26</v>
      </c>
      <c r="I432" t="s">
        <v>16</v>
      </c>
      <c r="J432">
        <v>7.0409799999999996E-3</v>
      </c>
      <c r="K432">
        <v>21.2</v>
      </c>
      <c r="L432">
        <v>173.57380000000001</v>
      </c>
      <c r="M432">
        <v>4.9000000000000004</v>
      </c>
    </row>
    <row r="433" spans="1:13" x14ac:dyDescent="0.35">
      <c r="A433" t="s">
        <v>17</v>
      </c>
      <c r="B433">
        <v>430</v>
      </c>
      <c r="C433" t="s">
        <v>35</v>
      </c>
      <c r="D433" t="s">
        <v>24</v>
      </c>
      <c r="E433">
        <v>2018</v>
      </c>
      <c r="F433" t="s">
        <v>137</v>
      </c>
      <c r="G433" t="s">
        <v>14</v>
      </c>
      <c r="H433" t="s">
        <v>26</v>
      </c>
      <c r="I433" t="s">
        <v>39</v>
      </c>
      <c r="J433">
        <v>9.5851689999999993E-3</v>
      </c>
      <c r="L433">
        <v>102.5016</v>
      </c>
      <c r="M433">
        <v>4.9000000000000004</v>
      </c>
    </row>
    <row r="434" spans="1:13" x14ac:dyDescent="0.35">
      <c r="A434" t="s">
        <v>17</v>
      </c>
      <c r="B434">
        <v>431</v>
      </c>
      <c r="C434" t="s">
        <v>429</v>
      </c>
      <c r="D434" t="s">
        <v>47</v>
      </c>
      <c r="E434">
        <v>2016</v>
      </c>
      <c r="F434" t="s">
        <v>25</v>
      </c>
      <c r="G434" t="s">
        <v>14</v>
      </c>
      <c r="H434" t="s">
        <v>26</v>
      </c>
      <c r="I434" t="s">
        <v>16</v>
      </c>
      <c r="J434">
        <v>6.6935459000000003E-2</v>
      </c>
      <c r="K434">
        <v>19.7</v>
      </c>
      <c r="L434">
        <v>177.53700000000001</v>
      </c>
      <c r="M434">
        <v>4.9000000000000004</v>
      </c>
    </row>
    <row r="435" spans="1:13" x14ac:dyDescent="0.35">
      <c r="A435" t="s">
        <v>10</v>
      </c>
      <c r="B435">
        <v>432</v>
      </c>
      <c r="C435" t="s">
        <v>430</v>
      </c>
      <c r="D435" t="s">
        <v>94</v>
      </c>
      <c r="E435">
        <v>2016</v>
      </c>
      <c r="F435" t="s">
        <v>25</v>
      </c>
      <c r="G435" t="s">
        <v>14</v>
      </c>
      <c r="H435" t="s">
        <v>26</v>
      </c>
      <c r="I435" t="s">
        <v>16</v>
      </c>
      <c r="J435">
        <v>0</v>
      </c>
      <c r="K435">
        <v>7.8550000000000004</v>
      </c>
      <c r="L435">
        <v>38.384799999999998</v>
      </c>
      <c r="M435">
        <v>4.9000000000000004</v>
      </c>
    </row>
    <row r="436" spans="1:13" x14ac:dyDescent="0.35">
      <c r="A436" t="s">
        <v>10</v>
      </c>
      <c r="B436">
        <v>433</v>
      </c>
      <c r="C436" t="s">
        <v>431</v>
      </c>
      <c r="D436" t="s">
        <v>12</v>
      </c>
      <c r="E436">
        <v>2016</v>
      </c>
      <c r="F436" t="s">
        <v>25</v>
      </c>
      <c r="G436" t="s">
        <v>14</v>
      </c>
      <c r="H436" t="s">
        <v>26</v>
      </c>
      <c r="I436" t="s">
        <v>16</v>
      </c>
      <c r="J436">
        <v>5.5305160000000001E-3</v>
      </c>
      <c r="K436">
        <v>11.35</v>
      </c>
      <c r="L436">
        <v>171.179</v>
      </c>
      <c r="M436">
        <v>4.9000000000000004</v>
      </c>
    </row>
    <row r="437" spans="1:13" x14ac:dyDescent="0.35">
      <c r="A437" t="s">
        <v>10</v>
      </c>
      <c r="B437">
        <v>434</v>
      </c>
      <c r="C437" t="s">
        <v>360</v>
      </c>
      <c r="D437" t="s">
        <v>12</v>
      </c>
      <c r="E437">
        <v>2016</v>
      </c>
      <c r="F437" t="s">
        <v>25</v>
      </c>
      <c r="G437" t="s">
        <v>14</v>
      </c>
      <c r="H437" t="s">
        <v>26</v>
      </c>
      <c r="I437" t="s">
        <v>16</v>
      </c>
      <c r="J437">
        <v>0</v>
      </c>
      <c r="K437">
        <v>12.85</v>
      </c>
      <c r="L437">
        <v>252.3382</v>
      </c>
      <c r="M437">
        <v>4.9000000000000004</v>
      </c>
    </row>
    <row r="438" spans="1:13" x14ac:dyDescent="0.35">
      <c r="A438" t="s">
        <v>17</v>
      </c>
      <c r="B438">
        <v>435</v>
      </c>
      <c r="C438" t="s">
        <v>168</v>
      </c>
      <c r="D438" t="s">
        <v>12</v>
      </c>
      <c r="E438">
        <v>2015</v>
      </c>
      <c r="F438" t="s">
        <v>33</v>
      </c>
      <c r="G438" t="s">
        <v>34</v>
      </c>
      <c r="H438" t="s">
        <v>15</v>
      </c>
      <c r="I438" t="s">
        <v>16</v>
      </c>
      <c r="J438">
        <v>3.4376536999999999E-2</v>
      </c>
      <c r="K438">
        <v>16.100000000000001</v>
      </c>
      <c r="L438">
        <v>256.13560000000001</v>
      </c>
      <c r="M438">
        <v>4.9000000000000004</v>
      </c>
    </row>
    <row r="439" spans="1:13" x14ac:dyDescent="0.35">
      <c r="A439" t="s">
        <v>17</v>
      </c>
      <c r="B439">
        <v>436</v>
      </c>
      <c r="C439" t="s">
        <v>432</v>
      </c>
      <c r="D439" t="s">
        <v>28</v>
      </c>
      <c r="E439">
        <v>2017</v>
      </c>
      <c r="F439" t="s">
        <v>49</v>
      </c>
      <c r="G439" t="s">
        <v>34</v>
      </c>
      <c r="H439" t="s">
        <v>26</v>
      </c>
      <c r="I439" t="s">
        <v>16</v>
      </c>
      <c r="J439">
        <v>5.3279839000000002E-2</v>
      </c>
      <c r="K439">
        <v>6.65</v>
      </c>
      <c r="L439">
        <v>147.77340000000001</v>
      </c>
      <c r="M439">
        <v>4.9000000000000004</v>
      </c>
    </row>
    <row r="440" spans="1:13" x14ac:dyDescent="0.35">
      <c r="A440" t="s">
        <v>17</v>
      </c>
      <c r="B440">
        <v>437</v>
      </c>
      <c r="C440" t="s">
        <v>235</v>
      </c>
      <c r="D440" t="s">
        <v>19</v>
      </c>
      <c r="E440">
        <v>2011</v>
      </c>
      <c r="F440" t="s">
        <v>38</v>
      </c>
      <c r="G440" t="s">
        <v>21</v>
      </c>
      <c r="H440" t="s">
        <v>15</v>
      </c>
      <c r="I440" t="s">
        <v>39</v>
      </c>
      <c r="J440">
        <v>5.0808820999999997E-2</v>
      </c>
      <c r="K440">
        <v>5.1749999999999998</v>
      </c>
      <c r="L440">
        <v>33.687399999999997</v>
      </c>
      <c r="M440">
        <v>4.9000000000000004</v>
      </c>
    </row>
    <row r="441" spans="1:13" x14ac:dyDescent="0.35">
      <c r="A441" t="s">
        <v>10</v>
      </c>
      <c r="B441">
        <v>438</v>
      </c>
      <c r="C441" t="s">
        <v>433</v>
      </c>
      <c r="D441" t="s">
        <v>24</v>
      </c>
      <c r="E441">
        <v>2014</v>
      </c>
      <c r="F441" t="s">
        <v>29</v>
      </c>
      <c r="G441" t="s">
        <v>21</v>
      </c>
      <c r="H441" t="s">
        <v>30</v>
      </c>
      <c r="I441" t="s">
        <v>16</v>
      </c>
      <c r="J441">
        <v>1.4075334E-2</v>
      </c>
      <c r="K441">
        <v>11.8</v>
      </c>
      <c r="L441">
        <v>176.83439999999999</v>
      </c>
      <c r="M441">
        <v>4.9000000000000004</v>
      </c>
    </row>
    <row r="442" spans="1:13" x14ac:dyDescent="0.35">
      <c r="A442" t="s">
        <v>17</v>
      </c>
      <c r="B442">
        <v>439</v>
      </c>
      <c r="C442" t="s">
        <v>434</v>
      </c>
      <c r="D442" t="s">
        <v>41</v>
      </c>
      <c r="E442">
        <v>2022</v>
      </c>
      <c r="F442" t="s">
        <v>20</v>
      </c>
      <c r="G442" t="s">
        <v>21</v>
      </c>
      <c r="H442" t="s">
        <v>15</v>
      </c>
      <c r="I442" t="s">
        <v>22</v>
      </c>
      <c r="J442">
        <v>1.6176343999999999E-2</v>
      </c>
      <c r="K442">
        <v>8.51</v>
      </c>
      <c r="L442">
        <v>192.14779999999999</v>
      </c>
      <c r="M442">
        <v>4.9000000000000004</v>
      </c>
    </row>
    <row r="443" spans="1:13" x14ac:dyDescent="0.35">
      <c r="A443" t="s">
        <v>10</v>
      </c>
      <c r="B443">
        <v>440</v>
      </c>
      <c r="C443" t="s">
        <v>435</v>
      </c>
      <c r="D443" t="s">
        <v>94</v>
      </c>
      <c r="E443">
        <v>2022</v>
      </c>
      <c r="F443" t="s">
        <v>20</v>
      </c>
      <c r="G443" t="s">
        <v>21</v>
      </c>
      <c r="H443" t="s">
        <v>15</v>
      </c>
      <c r="I443" t="s">
        <v>22</v>
      </c>
      <c r="J443">
        <v>2.9680867999999999E-2</v>
      </c>
      <c r="K443">
        <v>6.71</v>
      </c>
      <c r="L443">
        <v>65.014200000000002</v>
      </c>
      <c r="M443">
        <v>4.9000000000000004</v>
      </c>
    </row>
    <row r="444" spans="1:13" x14ac:dyDescent="0.35">
      <c r="A444" t="s">
        <v>17</v>
      </c>
      <c r="B444">
        <v>441</v>
      </c>
      <c r="C444" t="s">
        <v>436</v>
      </c>
      <c r="D444" t="s">
        <v>24</v>
      </c>
      <c r="E444">
        <v>2018</v>
      </c>
      <c r="F444" t="s">
        <v>44</v>
      </c>
      <c r="G444" t="s">
        <v>21</v>
      </c>
      <c r="H444" t="s">
        <v>15</v>
      </c>
      <c r="I444" t="s">
        <v>45</v>
      </c>
      <c r="J444">
        <v>8.8394114999999995E-2</v>
      </c>
      <c r="L444">
        <v>194.74520000000001</v>
      </c>
      <c r="M444">
        <v>4.9000000000000004</v>
      </c>
    </row>
    <row r="445" spans="1:13" x14ac:dyDescent="0.35">
      <c r="A445" t="s">
        <v>17</v>
      </c>
      <c r="B445">
        <v>442</v>
      </c>
      <c r="C445" t="s">
        <v>437</v>
      </c>
      <c r="D445" t="s">
        <v>19</v>
      </c>
      <c r="E445">
        <v>2018</v>
      </c>
      <c r="F445" t="s">
        <v>44</v>
      </c>
      <c r="G445" t="s">
        <v>21</v>
      </c>
      <c r="H445" t="s">
        <v>15</v>
      </c>
      <c r="I445" t="s">
        <v>45</v>
      </c>
      <c r="J445">
        <v>0</v>
      </c>
      <c r="L445">
        <v>175.40280000000001</v>
      </c>
      <c r="M445">
        <v>4.9000000000000004</v>
      </c>
    </row>
    <row r="446" spans="1:13" x14ac:dyDescent="0.35">
      <c r="A446" t="s">
        <v>10</v>
      </c>
      <c r="B446">
        <v>443</v>
      </c>
      <c r="C446" t="s">
        <v>438</v>
      </c>
      <c r="D446" t="s">
        <v>47</v>
      </c>
      <c r="E446">
        <v>2012</v>
      </c>
      <c r="F446" t="s">
        <v>13</v>
      </c>
      <c r="G446" t="s">
        <v>14</v>
      </c>
      <c r="H446" t="s">
        <v>15</v>
      </c>
      <c r="I446" t="s">
        <v>16</v>
      </c>
      <c r="J446">
        <v>0.115857223</v>
      </c>
      <c r="K446">
        <v>8.31</v>
      </c>
      <c r="L446">
        <v>179.1028</v>
      </c>
      <c r="M446">
        <v>4.8</v>
      </c>
    </row>
    <row r="447" spans="1:13" x14ac:dyDescent="0.35">
      <c r="A447" t="s">
        <v>17</v>
      </c>
      <c r="B447">
        <v>444</v>
      </c>
      <c r="C447" t="s">
        <v>439</v>
      </c>
      <c r="D447" t="s">
        <v>63</v>
      </c>
      <c r="E447">
        <v>2011</v>
      </c>
      <c r="F447" t="s">
        <v>38</v>
      </c>
      <c r="G447" t="s">
        <v>21</v>
      </c>
      <c r="H447" t="s">
        <v>26</v>
      </c>
      <c r="I447" t="s">
        <v>39</v>
      </c>
      <c r="J447">
        <v>5.6816464999999997E-2</v>
      </c>
      <c r="K447">
        <v>18.5</v>
      </c>
      <c r="L447">
        <v>132.1284</v>
      </c>
      <c r="M447">
        <v>4.8</v>
      </c>
    </row>
    <row r="448" spans="1:13" x14ac:dyDescent="0.35">
      <c r="A448" t="s">
        <v>10</v>
      </c>
      <c r="B448">
        <v>445</v>
      </c>
      <c r="C448" t="s">
        <v>440</v>
      </c>
      <c r="D448" t="s">
        <v>24</v>
      </c>
      <c r="E448">
        <v>2011</v>
      </c>
      <c r="F448" t="s">
        <v>38</v>
      </c>
      <c r="G448" t="s">
        <v>21</v>
      </c>
      <c r="H448" t="s">
        <v>26</v>
      </c>
      <c r="I448" t="s">
        <v>39</v>
      </c>
      <c r="J448">
        <v>0.13497562799999999</v>
      </c>
      <c r="K448">
        <v>13.65</v>
      </c>
      <c r="L448">
        <v>260.09359999999998</v>
      </c>
      <c r="M448">
        <v>4.8</v>
      </c>
    </row>
    <row r="449" spans="1:13" x14ac:dyDescent="0.35">
      <c r="A449" t="s">
        <v>10</v>
      </c>
      <c r="B449">
        <v>446</v>
      </c>
      <c r="C449" t="s">
        <v>441</v>
      </c>
      <c r="D449" t="s">
        <v>24</v>
      </c>
      <c r="E449">
        <v>2022</v>
      </c>
      <c r="F449" t="s">
        <v>20</v>
      </c>
      <c r="G449" t="s">
        <v>21</v>
      </c>
      <c r="H449" t="s">
        <v>15</v>
      </c>
      <c r="I449" t="s">
        <v>22</v>
      </c>
      <c r="J449">
        <v>7.6354361999999995E-2</v>
      </c>
      <c r="K449">
        <v>12.65</v>
      </c>
      <c r="L449">
        <v>192.18459999999999</v>
      </c>
      <c r="M449">
        <v>4.8</v>
      </c>
    </row>
    <row r="450" spans="1:13" x14ac:dyDescent="0.35">
      <c r="A450" t="s">
        <v>10</v>
      </c>
      <c r="B450">
        <v>447</v>
      </c>
      <c r="C450" t="s">
        <v>442</v>
      </c>
      <c r="D450" t="s">
        <v>12</v>
      </c>
      <c r="E450">
        <v>2016</v>
      </c>
      <c r="F450" t="s">
        <v>25</v>
      </c>
      <c r="G450" t="s">
        <v>14</v>
      </c>
      <c r="H450" t="s">
        <v>26</v>
      </c>
      <c r="I450" t="s">
        <v>16</v>
      </c>
      <c r="J450">
        <v>6.2411403999999997E-2</v>
      </c>
      <c r="K450">
        <v>16.350000000000001</v>
      </c>
      <c r="L450">
        <v>225.90620000000001</v>
      </c>
      <c r="M450">
        <v>4.8</v>
      </c>
    </row>
    <row r="451" spans="1:13" x14ac:dyDescent="0.35">
      <c r="A451" t="s">
        <v>10</v>
      </c>
      <c r="B451">
        <v>448</v>
      </c>
      <c r="C451" t="s">
        <v>308</v>
      </c>
      <c r="D451" t="s">
        <v>94</v>
      </c>
      <c r="E451">
        <v>2014</v>
      </c>
      <c r="F451" t="s">
        <v>29</v>
      </c>
      <c r="G451" t="s">
        <v>21</v>
      </c>
      <c r="H451" t="s">
        <v>30</v>
      </c>
      <c r="I451" t="s">
        <v>16</v>
      </c>
      <c r="J451">
        <v>0.121485195</v>
      </c>
      <c r="K451">
        <v>6.7149999999999999</v>
      </c>
      <c r="L451">
        <v>40.245399999999997</v>
      </c>
      <c r="M451">
        <v>4.8</v>
      </c>
    </row>
    <row r="452" spans="1:13" x14ac:dyDescent="0.35">
      <c r="A452" t="s">
        <v>10</v>
      </c>
      <c r="B452">
        <v>449</v>
      </c>
      <c r="C452" t="s">
        <v>443</v>
      </c>
      <c r="D452" t="s">
        <v>47</v>
      </c>
      <c r="E452">
        <v>2020</v>
      </c>
      <c r="F452" t="s">
        <v>36</v>
      </c>
      <c r="G452" t="s">
        <v>34</v>
      </c>
      <c r="H452" t="s">
        <v>15</v>
      </c>
      <c r="I452" t="s">
        <v>16</v>
      </c>
      <c r="J452">
        <v>0.16062411600000001</v>
      </c>
      <c r="K452">
        <v>16.5</v>
      </c>
      <c r="L452">
        <v>143.81280000000001</v>
      </c>
      <c r="M452">
        <v>4.8</v>
      </c>
    </row>
    <row r="453" spans="1:13" x14ac:dyDescent="0.35">
      <c r="A453" t="s">
        <v>17</v>
      </c>
      <c r="B453">
        <v>450</v>
      </c>
      <c r="C453" t="s">
        <v>444</v>
      </c>
      <c r="D453" t="s">
        <v>94</v>
      </c>
      <c r="E453">
        <v>2018</v>
      </c>
      <c r="F453" t="s">
        <v>44</v>
      </c>
      <c r="G453" t="s">
        <v>21</v>
      </c>
      <c r="H453" t="s">
        <v>15</v>
      </c>
      <c r="I453" t="s">
        <v>45</v>
      </c>
      <c r="J453">
        <v>2.1170542000000001E-2</v>
      </c>
      <c r="L453">
        <v>117.61239999999999</v>
      </c>
      <c r="M453">
        <v>4.8</v>
      </c>
    </row>
    <row r="454" spans="1:13" x14ac:dyDescent="0.35">
      <c r="A454" t="s">
        <v>17</v>
      </c>
      <c r="B454">
        <v>451</v>
      </c>
      <c r="C454" t="s">
        <v>445</v>
      </c>
      <c r="D454" t="s">
        <v>12</v>
      </c>
      <c r="E454">
        <v>2012</v>
      </c>
      <c r="F454" t="s">
        <v>13</v>
      </c>
      <c r="G454" t="s">
        <v>14</v>
      </c>
      <c r="H454" t="s">
        <v>15</v>
      </c>
      <c r="I454" t="s">
        <v>16</v>
      </c>
      <c r="J454">
        <v>0</v>
      </c>
      <c r="K454">
        <v>11.5</v>
      </c>
      <c r="L454">
        <v>128.46520000000001</v>
      </c>
      <c r="M454">
        <v>4.8</v>
      </c>
    </row>
    <row r="455" spans="1:13" x14ac:dyDescent="0.35">
      <c r="A455" t="s">
        <v>17</v>
      </c>
      <c r="B455">
        <v>452</v>
      </c>
      <c r="C455" t="s">
        <v>446</v>
      </c>
      <c r="D455" t="s">
        <v>12</v>
      </c>
      <c r="E455">
        <v>2012</v>
      </c>
      <c r="F455" t="s">
        <v>13</v>
      </c>
      <c r="G455" t="s">
        <v>14</v>
      </c>
      <c r="H455" t="s">
        <v>15</v>
      </c>
      <c r="I455" t="s">
        <v>16</v>
      </c>
      <c r="J455">
        <v>3.3271818000000002E-2</v>
      </c>
      <c r="K455">
        <v>12.85</v>
      </c>
      <c r="L455">
        <v>196.57679999999999</v>
      </c>
      <c r="M455">
        <v>4.8</v>
      </c>
    </row>
    <row r="456" spans="1:13" x14ac:dyDescent="0.35">
      <c r="A456" t="s">
        <v>17</v>
      </c>
      <c r="B456">
        <v>453</v>
      </c>
      <c r="C456" t="s">
        <v>447</v>
      </c>
      <c r="D456" t="s">
        <v>41</v>
      </c>
      <c r="E456">
        <v>2012</v>
      </c>
      <c r="F456" t="s">
        <v>13</v>
      </c>
      <c r="G456" t="s">
        <v>14</v>
      </c>
      <c r="H456" t="s">
        <v>15</v>
      </c>
      <c r="I456" t="s">
        <v>16</v>
      </c>
      <c r="J456">
        <v>0.11885886599999999</v>
      </c>
      <c r="K456">
        <v>6.2350000000000003</v>
      </c>
      <c r="L456">
        <v>263.291</v>
      </c>
      <c r="M456">
        <v>4.8</v>
      </c>
    </row>
    <row r="457" spans="1:13" x14ac:dyDescent="0.35">
      <c r="A457" t="s">
        <v>17</v>
      </c>
      <c r="B457">
        <v>454</v>
      </c>
      <c r="C457" t="s">
        <v>448</v>
      </c>
      <c r="D457" t="s">
        <v>32</v>
      </c>
      <c r="E457">
        <v>2012</v>
      </c>
      <c r="F457" t="s">
        <v>13</v>
      </c>
      <c r="G457" t="s">
        <v>14</v>
      </c>
      <c r="H457" t="s">
        <v>15</v>
      </c>
      <c r="I457" t="s">
        <v>16</v>
      </c>
      <c r="J457">
        <v>7.0890601999999997E-2</v>
      </c>
      <c r="K457">
        <v>4.59</v>
      </c>
      <c r="L457">
        <v>111.68600000000001</v>
      </c>
      <c r="M457">
        <v>4.8</v>
      </c>
    </row>
    <row r="458" spans="1:13" x14ac:dyDescent="0.35">
      <c r="A458" t="s">
        <v>17</v>
      </c>
      <c r="B458">
        <v>455</v>
      </c>
      <c r="C458" t="s">
        <v>449</v>
      </c>
      <c r="D458" t="s">
        <v>32</v>
      </c>
      <c r="E458">
        <v>2012</v>
      </c>
      <c r="F458" t="s">
        <v>13</v>
      </c>
      <c r="G458" t="s">
        <v>14</v>
      </c>
      <c r="H458" t="s">
        <v>15</v>
      </c>
      <c r="I458" t="s">
        <v>16</v>
      </c>
      <c r="J458">
        <v>6.1159246E-2</v>
      </c>
      <c r="K458">
        <v>7.63</v>
      </c>
      <c r="L458">
        <v>92.543599999999998</v>
      </c>
      <c r="M458">
        <v>4.8</v>
      </c>
    </row>
    <row r="459" spans="1:13" x14ac:dyDescent="0.35">
      <c r="A459" t="s">
        <v>10</v>
      </c>
      <c r="B459">
        <v>456</v>
      </c>
      <c r="C459" t="s">
        <v>431</v>
      </c>
      <c r="D459" t="s">
        <v>12</v>
      </c>
      <c r="E459">
        <v>2012</v>
      </c>
      <c r="F459" t="s">
        <v>13</v>
      </c>
      <c r="G459" t="s">
        <v>14</v>
      </c>
      <c r="H459" t="s">
        <v>15</v>
      </c>
      <c r="I459" t="s">
        <v>16</v>
      </c>
      <c r="J459">
        <v>5.5391140000000004E-3</v>
      </c>
      <c r="K459">
        <v>11.35</v>
      </c>
      <c r="L459">
        <v>167.87899999999999</v>
      </c>
      <c r="M459">
        <v>4.8</v>
      </c>
    </row>
    <row r="460" spans="1:13" x14ac:dyDescent="0.35">
      <c r="A460" t="s">
        <v>10</v>
      </c>
      <c r="B460">
        <v>457</v>
      </c>
      <c r="C460" t="s">
        <v>450</v>
      </c>
      <c r="D460" t="s">
        <v>47</v>
      </c>
      <c r="E460">
        <v>2012</v>
      </c>
      <c r="F460" t="s">
        <v>13</v>
      </c>
      <c r="G460" t="s">
        <v>14</v>
      </c>
      <c r="H460" t="s">
        <v>15</v>
      </c>
      <c r="I460" t="s">
        <v>16</v>
      </c>
      <c r="J460">
        <v>9.3801336999999999E-2</v>
      </c>
      <c r="K460">
        <v>11.8</v>
      </c>
      <c r="L460">
        <v>126.07040000000001</v>
      </c>
      <c r="M460">
        <v>4.8</v>
      </c>
    </row>
    <row r="461" spans="1:13" x14ac:dyDescent="0.35">
      <c r="A461" t="s">
        <v>17</v>
      </c>
      <c r="B461">
        <v>458</v>
      </c>
      <c r="C461" t="s">
        <v>451</v>
      </c>
      <c r="D461" t="s">
        <v>24</v>
      </c>
      <c r="E461">
        <v>2018</v>
      </c>
      <c r="F461" t="s">
        <v>137</v>
      </c>
      <c r="G461" t="s">
        <v>14</v>
      </c>
      <c r="H461" t="s">
        <v>26</v>
      </c>
      <c r="I461" t="s">
        <v>39</v>
      </c>
      <c r="J461">
        <v>0.14359158599999999</v>
      </c>
      <c r="L461">
        <v>213.55340000000001</v>
      </c>
      <c r="M461">
        <v>4.8</v>
      </c>
    </row>
    <row r="462" spans="1:13" x14ac:dyDescent="0.35">
      <c r="A462" t="s">
        <v>17</v>
      </c>
      <c r="B462">
        <v>459</v>
      </c>
      <c r="C462" t="s">
        <v>452</v>
      </c>
      <c r="D462" t="s">
        <v>94</v>
      </c>
      <c r="E462">
        <v>2018</v>
      </c>
      <c r="F462" t="s">
        <v>137</v>
      </c>
      <c r="G462" t="s">
        <v>14</v>
      </c>
      <c r="H462" t="s">
        <v>26</v>
      </c>
      <c r="I462" t="s">
        <v>39</v>
      </c>
      <c r="J462">
        <v>6.1999647999999997E-2</v>
      </c>
      <c r="L462">
        <v>230.001</v>
      </c>
      <c r="M462">
        <v>4.8</v>
      </c>
    </row>
    <row r="463" spans="1:13" x14ac:dyDescent="0.35">
      <c r="A463" t="s">
        <v>17</v>
      </c>
      <c r="B463">
        <v>460</v>
      </c>
      <c r="C463" t="s">
        <v>453</v>
      </c>
      <c r="D463" t="s">
        <v>66</v>
      </c>
      <c r="E463">
        <v>2018</v>
      </c>
      <c r="F463" t="s">
        <v>137</v>
      </c>
      <c r="G463" t="s">
        <v>14</v>
      </c>
      <c r="H463" t="s">
        <v>26</v>
      </c>
      <c r="I463" t="s">
        <v>39</v>
      </c>
      <c r="J463">
        <v>0</v>
      </c>
      <c r="L463">
        <v>51.234999999999999</v>
      </c>
      <c r="M463">
        <v>4.8</v>
      </c>
    </row>
    <row r="464" spans="1:13" x14ac:dyDescent="0.35">
      <c r="A464" t="s">
        <v>17</v>
      </c>
      <c r="B464">
        <v>461</v>
      </c>
      <c r="C464" t="s">
        <v>454</v>
      </c>
      <c r="D464" t="s">
        <v>47</v>
      </c>
      <c r="E464">
        <v>2018</v>
      </c>
      <c r="F464" t="s">
        <v>137</v>
      </c>
      <c r="G464" t="s">
        <v>14</v>
      </c>
      <c r="H464" t="s">
        <v>26</v>
      </c>
      <c r="I464" t="s">
        <v>39</v>
      </c>
      <c r="J464">
        <v>0.16845554900000001</v>
      </c>
      <c r="L464">
        <v>211.06120000000001</v>
      </c>
      <c r="M464">
        <v>4.8</v>
      </c>
    </row>
    <row r="465" spans="1:13" x14ac:dyDescent="0.35">
      <c r="A465" t="s">
        <v>10</v>
      </c>
      <c r="B465">
        <v>462</v>
      </c>
      <c r="C465" t="s">
        <v>455</v>
      </c>
      <c r="D465" t="s">
        <v>66</v>
      </c>
      <c r="E465">
        <v>2018</v>
      </c>
      <c r="F465" t="s">
        <v>137</v>
      </c>
      <c r="G465" t="s">
        <v>14</v>
      </c>
      <c r="H465" t="s">
        <v>26</v>
      </c>
      <c r="I465" t="s">
        <v>39</v>
      </c>
      <c r="J465">
        <v>6.6006824000000006E-2</v>
      </c>
      <c r="L465">
        <v>126.2704</v>
      </c>
      <c r="M465">
        <v>4.8</v>
      </c>
    </row>
    <row r="466" spans="1:13" x14ac:dyDescent="0.35">
      <c r="A466" t="s">
        <v>10</v>
      </c>
      <c r="B466">
        <v>463</v>
      </c>
      <c r="C466" t="s">
        <v>456</v>
      </c>
      <c r="D466" t="s">
        <v>53</v>
      </c>
      <c r="E466">
        <v>2018</v>
      </c>
      <c r="F466" t="s">
        <v>137</v>
      </c>
      <c r="G466" t="s">
        <v>14</v>
      </c>
      <c r="H466" t="s">
        <v>26</v>
      </c>
      <c r="I466" t="s">
        <v>39</v>
      </c>
      <c r="J466">
        <v>5.8545606E-2</v>
      </c>
      <c r="L466">
        <v>155.8314</v>
      </c>
      <c r="M466">
        <v>4.8</v>
      </c>
    </row>
    <row r="467" spans="1:13" x14ac:dyDescent="0.35">
      <c r="A467" t="s">
        <v>10</v>
      </c>
      <c r="B467">
        <v>464</v>
      </c>
      <c r="C467" t="s">
        <v>457</v>
      </c>
      <c r="D467" t="s">
        <v>47</v>
      </c>
      <c r="E467">
        <v>2018</v>
      </c>
      <c r="F467" t="s">
        <v>137</v>
      </c>
      <c r="G467" t="s">
        <v>14</v>
      </c>
      <c r="H467" t="s">
        <v>26</v>
      </c>
      <c r="I467" t="s">
        <v>39</v>
      </c>
      <c r="J467">
        <v>8.0127282999999994E-2</v>
      </c>
      <c r="L467">
        <v>168.7132</v>
      </c>
      <c r="M467">
        <v>4.8</v>
      </c>
    </row>
    <row r="468" spans="1:13" x14ac:dyDescent="0.35">
      <c r="A468" t="s">
        <v>17</v>
      </c>
      <c r="B468">
        <v>465</v>
      </c>
      <c r="C468" t="s">
        <v>458</v>
      </c>
      <c r="D468" t="s">
        <v>19</v>
      </c>
      <c r="E468">
        <v>2016</v>
      </c>
      <c r="F468" t="s">
        <v>25</v>
      </c>
      <c r="G468" t="s">
        <v>14</v>
      </c>
      <c r="H468" t="s">
        <v>26</v>
      </c>
      <c r="I468" t="s">
        <v>16</v>
      </c>
      <c r="J468">
        <v>1.7038777000000001E-2</v>
      </c>
      <c r="K468">
        <v>14.35</v>
      </c>
      <c r="L468">
        <v>112.5228</v>
      </c>
      <c r="M468">
        <v>4.8</v>
      </c>
    </row>
    <row r="469" spans="1:13" x14ac:dyDescent="0.35">
      <c r="A469" t="s">
        <v>17</v>
      </c>
      <c r="B469">
        <v>466</v>
      </c>
      <c r="C469" t="s">
        <v>459</v>
      </c>
      <c r="D469" t="s">
        <v>63</v>
      </c>
      <c r="E469">
        <v>2016</v>
      </c>
      <c r="F469" t="s">
        <v>25</v>
      </c>
      <c r="G469" t="s">
        <v>14</v>
      </c>
      <c r="H469" t="s">
        <v>26</v>
      </c>
      <c r="I469" t="s">
        <v>16</v>
      </c>
      <c r="J469">
        <v>4.7237245999999997E-2</v>
      </c>
      <c r="K469">
        <v>12.65</v>
      </c>
      <c r="L469">
        <v>112.5202</v>
      </c>
      <c r="M469">
        <v>4.8</v>
      </c>
    </row>
    <row r="470" spans="1:13" x14ac:dyDescent="0.35">
      <c r="A470" t="s">
        <v>10</v>
      </c>
      <c r="B470">
        <v>467</v>
      </c>
      <c r="C470" t="s">
        <v>460</v>
      </c>
      <c r="D470" t="s">
        <v>12</v>
      </c>
      <c r="E470">
        <v>2016</v>
      </c>
      <c r="F470" t="s">
        <v>25</v>
      </c>
      <c r="G470" t="s">
        <v>14</v>
      </c>
      <c r="H470" t="s">
        <v>26</v>
      </c>
      <c r="I470" t="s">
        <v>16</v>
      </c>
      <c r="J470">
        <v>0.161504957</v>
      </c>
      <c r="K470">
        <v>21.1</v>
      </c>
      <c r="L470">
        <v>65.016800000000003</v>
      </c>
      <c r="M470">
        <v>4.8</v>
      </c>
    </row>
    <row r="471" spans="1:13" x14ac:dyDescent="0.35">
      <c r="A471" t="s">
        <v>10</v>
      </c>
      <c r="B471">
        <v>468</v>
      </c>
      <c r="C471" t="s">
        <v>461</v>
      </c>
      <c r="D471" t="s">
        <v>47</v>
      </c>
      <c r="E471">
        <v>2016</v>
      </c>
      <c r="F471" t="s">
        <v>25</v>
      </c>
      <c r="G471" t="s">
        <v>14</v>
      </c>
      <c r="H471" t="s">
        <v>26</v>
      </c>
      <c r="I471" t="s">
        <v>16</v>
      </c>
      <c r="J471">
        <v>1.0917052E-2</v>
      </c>
      <c r="K471">
        <v>9.5</v>
      </c>
      <c r="L471">
        <v>185.36080000000001</v>
      </c>
      <c r="M471">
        <v>4.8</v>
      </c>
    </row>
    <row r="472" spans="1:13" x14ac:dyDescent="0.35">
      <c r="A472" t="s">
        <v>10</v>
      </c>
      <c r="B472">
        <v>469</v>
      </c>
      <c r="C472" t="s">
        <v>462</v>
      </c>
      <c r="D472" t="s">
        <v>47</v>
      </c>
      <c r="E472">
        <v>2016</v>
      </c>
      <c r="F472" t="s">
        <v>25</v>
      </c>
      <c r="G472" t="s">
        <v>14</v>
      </c>
      <c r="H472" t="s">
        <v>26</v>
      </c>
      <c r="I472" t="s">
        <v>16</v>
      </c>
      <c r="J472">
        <v>9.7630210000000002E-3</v>
      </c>
      <c r="K472">
        <v>11.6</v>
      </c>
      <c r="L472">
        <v>226.24039999999999</v>
      </c>
      <c r="M472">
        <v>4.8</v>
      </c>
    </row>
    <row r="473" spans="1:13" x14ac:dyDescent="0.35">
      <c r="A473" t="s">
        <v>17</v>
      </c>
      <c r="B473">
        <v>470</v>
      </c>
      <c r="C473" t="s">
        <v>463</v>
      </c>
      <c r="D473" t="s">
        <v>94</v>
      </c>
      <c r="E473">
        <v>2015</v>
      </c>
      <c r="F473" t="s">
        <v>33</v>
      </c>
      <c r="G473" t="s">
        <v>34</v>
      </c>
      <c r="H473" t="s">
        <v>15</v>
      </c>
      <c r="I473" t="s">
        <v>16</v>
      </c>
      <c r="J473">
        <v>7.3816096999999997E-2</v>
      </c>
      <c r="K473">
        <v>15.7</v>
      </c>
      <c r="L473">
        <v>253.47239999999999</v>
      </c>
      <c r="M473">
        <v>4.8</v>
      </c>
    </row>
    <row r="474" spans="1:13" x14ac:dyDescent="0.35">
      <c r="A474" t="s">
        <v>17</v>
      </c>
      <c r="B474">
        <v>471</v>
      </c>
      <c r="C474" t="s">
        <v>290</v>
      </c>
      <c r="D474" t="s">
        <v>28</v>
      </c>
      <c r="E474">
        <v>2015</v>
      </c>
      <c r="F474" t="s">
        <v>33</v>
      </c>
      <c r="G474" t="s">
        <v>34</v>
      </c>
      <c r="H474" t="s">
        <v>15</v>
      </c>
      <c r="I474" t="s">
        <v>16</v>
      </c>
      <c r="J474">
        <v>0.170152831</v>
      </c>
      <c r="K474">
        <v>20.7</v>
      </c>
      <c r="L474">
        <v>182.6266</v>
      </c>
      <c r="M474">
        <v>4.8</v>
      </c>
    </row>
    <row r="475" spans="1:13" x14ac:dyDescent="0.35">
      <c r="A475" t="s">
        <v>17</v>
      </c>
      <c r="B475">
        <v>472</v>
      </c>
      <c r="C475" t="s">
        <v>464</v>
      </c>
      <c r="D475" t="s">
        <v>19</v>
      </c>
      <c r="E475">
        <v>2015</v>
      </c>
      <c r="F475" t="s">
        <v>33</v>
      </c>
      <c r="G475" t="s">
        <v>34</v>
      </c>
      <c r="H475" t="s">
        <v>26</v>
      </c>
      <c r="I475" t="s">
        <v>16</v>
      </c>
      <c r="J475">
        <v>9.7909083999999993E-2</v>
      </c>
      <c r="K475">
        <v>17.75</v>
      </c>
      <c r="L475">
        <v>242.11959999999999</v>
      </c>
      <c r="M475">
        <v>4.8</v>
      </c>
    </row>
    <row r="476" spans="1:13" x14ac:dyDescent="0.35">
      <c r="A476" t="s">
        <v>17</v>
      </c>
      <c r="B476">
        <v>473</v>
      </c>
      <c r="C476" t="s">
        <v>465</v>
      </c>
      <c r="D476" t="s">
        <v>24</v>
      </c>
      <c r="E476">
        <v>2020</v>
      </c>
      <c r="F476" t="s">
        <v>36</v>
      </c>
      <c r="G476" t="s">
        <v>34</v>
      </c>
      <c r="H476" t="s">
        <v>26</v>
      </c>
      <c r="I476" t="s">
        <v>16</v>
      </c>
      <c r="J476">
        <v>4.0410039000000002E-2</v>
      </c>
      <c r="K476">
        <v>8.9350000000000005</v>
      </c>
      <c r="L476">
        <v>52.9298</v>
      </c>
      <c r="M476">
        <v>4.8</v>
      </c>
    </row>
    <row r="477" spans="1:13" x14ac:dyDescent="0.35">
      <c r="A477" t="s">
        <v>17</v>
      </c>
      <c r="B477">
        <v>474</v>
      </c>
      <c r="C477" t="s">
        <v>466</v>
      </c>
      <c r="D477" t="s">
        <v>63</v>
      </c>
      <c r="E477">
        <v>2020</v>
      </c>
      <c r="F477" t="s">
        <v>36</v>
      </c>
      <c r="G477" t="s">
        <v>34</v>
      </c>
      <c r="H477" t="s">
        <v>30</v>
      </c>
      <c r="I477" t="s">
        <v>16</v>
      </c>
      <c r="J477">
        <v>4.0187876999999997E-2</v>
      </c>
      <c r="K477">
        <v>9.3949999999999996</v>
      </c>
      <c r="L477">
        <v>85.690799999999996</v>
      </c>
      <c r="M477">
        <v>4.8</v>
      </c>
    </row>
    <row r="478" spans="1:13" x14ac:dyDescent="0.35">
      <c r="A478" t="s">
        <v>17</v>
      </c>
      <c r="B478">
        <v>475</v>
      </c>
      <c r="C478" t="s">
        <v>467</v>
      </c>
      <c r="D478" t="s">
        <v>63</v>
      </c>
      <c r="E478">
        <v>2020</v>
      </c>
      <c r="F478" t="s">
        <v>36</v>
      </c>
      <c r="G478" t="s">
        <v>34</v>
      </c>
      <c r="H478" t="s">
        <v>30</v>
      </c>
      <c r="I478" t="s">
        <v>16</v>
      </c>
      <c r="J478">
        <v>2.0676140999999999E-2</v>
      </c>
      <c r="K478">
        <v>17.350000000000001</v>
      </c>
      <c r="L478">
        <v>80.661799999999999</v>
      </c>
      <c r="M478">
        <v>4.8</v>
      </c>
    </row>
    <row r="479" spans="1:13" x14ac:dyDescent="0.35">
      <c r="A479" t="s">
        <v>17</v>
      </c>
      <c r="B479">
        <v>476</v>
      </c>
      <c r="C479" t="s">
        <v>89</v>
      </c>
      <c r="D479" t="s">
        <v>63</v>
      </c>
      <c r="E479">
        <v>2020</v>
      </c>
      <c r="F479" t="s">
        <v>36</v>
      </c>
      <c r="G479" t="s">
        <v>34</v>
      </c>
      <c r="H479" t="s">
        <v>30</v>
      </c>
      <c r="I479" t="s">
        <v>16</v>
      </c>
      <c r="J479">
        <v>0.18368693699999999</v>
      </c>
      <c r="K479">
        <v>19.2</v>
      </c>
      <c r="L479">
        <v>241.81960000000001</v>
      </c>
      <c r="M479">
        <v>4.8</v>
      </c>
    </row>
    <row r="480" spans="1:13" x14ac:dyDescent="0.35">
      <c r="A480" t="s">
        <v>17</v>
      </c>
      <c r="B480">
        <v>477</v>
      </c>
      <c r="C480" t="s">
        <v>468</v>
      </c>
      <c r="D480" t="s">
        <v>47</v>
      </c>
      <c r="E480">
        <v>2020</v>
      </c>
      <c r="F480" t="s">
        <v>36</v>
      </c>
      <c r="G480" t="s">
        <v>34</v>
      </c>
      <c r="H480" t="s">
        <v>30</v>
      </c>
      <c r="I480" t="s">
        <v>16</v>
      </c>
      <c r="J480">
        <v>9.4201618000000001E-2</v>
      </c>
      <c r="K480">
        <v>7.07</v>
      </c>
      <c r="L480">
        <v>115.88339999999999</v>
      </c>
      <c r="M480">
        <v>4.8</v>
      </c>
    </row>
    <row r="481" spans="1:13" x14ac:dyDescent="0.35">
      <c r="A481" t="s">
        <v>10</v>
      </c>
      <c r="B481">
        <v>478</v>
      </c>
      <c r="C481" t="s">
        <v>335</v>
      </c>
      <c r="D481" t="s">
        <v>94</v>
      </c>
      <c r="E481">
        <v>2015</v>
      </c>
      <c r="F481" t="s">
        <v>33</v>
      </c>
      <c r="G481" t="s">
        <v>34</v>
      </c>
      <c r="H481" t="s">
        <v>30</v>
      </c>
      <c r="I481" t="s">
        <v>16</v>
      </c>
      <c r="J481">
        <v>0.12852018600000001</v>
      </c>
      <c r="K481">
        <v>14.5</v>
      </c>
      <c r="L481">
        <v>101.4332</v>
      </c>
      <c r="M481">
        <v>4.8</v>
      </c>
    </row>
    <row r="482" spans="1:13" x14ac:dyDescent="0.35">
      <c r="A482" t="s">
        <v>10</v>
      </c>
      <c r="B482">
        <v>479</v>
      </c>
      <c r="C482" t="s">
        <v>267</v>
      </c>
      <c r="D482" t="s">
        <v>28</v>
      </c>
      <c r="E482">
        <v>2015</v>
      </c>
      <c r="F482" t="s">
        <v>33</v>
      </c>
      <c r="G482" t="s">
        <v>34</v>
      </c>
      <c r="H482" t="s">
        <v>30</v>
      </c>
      <c r="I482" t="s">
        <v>16</v>
      </c>
      <c r="J482">
        <v>0.15380627099999999</v>
      </c>
      <c r="K482">
        <v>7.84</v>
      </c>
      <c r="L482">
        <v>51.335000000000001</v>
      </c>
      <c r="M482">
        <v>4.8</v>
      </c>
    </row>
    <row r="483" spans="1:13" x14ac:dyDescent="0.35">
      <c r="A483" t="s">
        <v>10</v>
      </c>
      <c r="B483">
        <v>480</v>
      </c>
      <c r="C483" t="s">
        <v>469</v>
      </c>
      <c r="D483" t="s">
        <v>12</v>
      </c>
      <c r="E483">
        <v>2015</v>
      </c>
      <c r="F483" t="s">
        <v>33</v>
      </c>
      <c r="G483" t="s">
        <v>34</v>
      </c>
      <c r="H483" t="s">
        <v>30</v>
      </c>
      <c r="I483" t="s">
        <v>16</v>
      </c>
      <c r="J483">
        <v>3.8210083999999998E-2</v>
      </c>
      <c r="K483">
        <v>7.7850000000000001</v>
      </c>
      <c r="L483">
        <v>103.8964</v>
      </c>
      <c r="M483">
        <v>4.8</v>
      </c>
    </row>
    <row r="484" spans="1:13" x14ac:dyDescent="0.35">
      <c r="A484" t="s">
        <v>10</v>
      </c>
      <c r="B484">
        <v>481</v>
      </c>
      <c r="C484" t="s">
        <v>338</v>
      </c>
      <c r="D484" t="s">
        <v>24</v>
      </c>
      <c r="E484">
        <v>2020</v>
      </c>
      <c r="F484" t="s">
        <v>36</v>
      </c>
      <c r="G484" t="s">
        <v>34</v>
      </c>
      <c r="H484" t="s">
        <v>30</v>
      </c>
      <c r="I484" t="s">
        <v>16</v>
      </c>
      <c r="J484">
        <v>8.6320509000000004E-2</v>
      </c>
      <c r="K484">
        <v>15.5</v>
      </c>
      <c r="L484">
        <v>48.169199999999996</v>
      </c>
      <c r="M484">
        <v>4.8</v>
      </c>
    </row>
    <row r="485" spans="1:13" x14ac:dyDescent="0.35">
      <c r="A485" t="s">
        <v>17</v>
      </c>
      <c r="B485">
        <v>482</v>
      </c>
      <c r="C485" t="s">
        <v>470</v>
      </c>
      <c r="D485" t="s">
        <v>41</v>
      </c>
      <c r="E485">
        <v>2017</v>
      </c>
      <c r="F485" t="s">
        <v>49</v>
      </c>
      <c r="G485" t="s">
        <v>34</v>
      </c>
      <c r="H485" t="s">
        <v>26</v>
      </c>
      <c r="I485" t="s">
        <v>16</v>
      </c>
      <c r="J485">
        <v>7.5713578000000004E-2</v>
      </c>
      <c r="K485">
        <v>7.4749999999999996</v>
      </c>
      <c r="L485">
        <v>156.46559999999999</v>
      </c>
      <c r="M485">
        <v>4.8</v>
      </c>
    </row>
    <row r="486" spans="1:13" x14ac:dyDescent="0.35">
      <c r="A486" t="s">
        <v>17</v>
      </c>
      <c r="B486">
        <v>483</v>
      </c>
      <c r="C486" t="s">
        <v>471</v>
      </c>
      <c r="D486" t="s">
        <v>94</v>
      </c>
      <c r="E486">
        <v>2017</v>
      </c>
      <c r="F486" t="s">
        <v>49</v>
      </c>
      <c r="G486" t="s">
        <v>34</v>
      </c>
      <c r="H486" t="s">
        <v>26</v>
      </c>
      <c r="I486" t="s">
        <v>16</v>
      </c>
      <c r="J486">
        <v>0.101275792</v>
      </c>
      <c r="K486">
        <v>9.1950000000000003</v>
      </c>
      <c r="L486">
        <v>46.474400000000003</v>
      </c>
      <c r="M486">
        <v>4.8</v>
      </c>
    </row>
    <row r="487" spans="1:13" x14ac:dyDescent="0.35">
      <c r="A487" t="s">
        <v>17</v>
      </c>
      <c r="B487">
        <v>484</v>
      </c>
      <c r="C487" t="s">
        <v>472</v>
      </c>
      <c r="D487" t="s">
        <v>19</v>
      </c>
      <c r="E487">
        <v>2017</v>
      </c>
      <c r="F487" t="s">
        <v>49</v>
      </c>
      <c r="G487" t="s">
        <v>34</v>
      </c>
      <c r="H487" t="s">
        <v>26</v>
      </c>
      <c r="I487" t="s">
        <v>16</v>
      </c>
      <c r="J487">
        <v>4.7888606E-2</v>
      </c>
      <c r="K487">
        <v>19.600000000000001</v>
      </c>
      <c r="L487">
        <v>42.277000000000001</v>
      </c>
      <c r="M487">
        <v>4.8</v>
      </c>
    </row>
    <row r="488" spans="1:13" x14ac:dyDescent="0.35">
      <c r="A488" t="s">
        <v>17</v>
      </c>
      <c r="B488">
        <v>485</v>
      </c>
      <c r="C488" t="s">
        <v>473</v>
      </c>
      <c r="D488" t="s">
        <v>41</v>
      </c>
      <c r="E488">
        <v>2017</v>
      </c>
      <c r="F488" t="s">
        <v>49</v>
      </c>
      <c r="G488" t="s">
        <v>34</v>
      </c>
      <c r="H488" t="s">
        <v>26</v>
      </c>
      <c r="I488" t="s">
        <v>16</v>
      </c>
      <c r="J488">
        <v>2.7271251999999999E-2</v>
      </c>
      <c r="K488">
        <v>10.5</v>
      </c>
      <c r="L488">
        <v>171.61060000000001</v>
      </c>
      <c r="M488">
        <v>4.8</v>
      </c>
    </row>
    <row r="489" spans="1:13" x14ac:dyDescent="0.35">
      <c r="A489" t="s">
        <v>17</v>
      </c>
      <c r="B489">
        <v>486</v>
      </c>
      <c r="C489" t="s">
        <v>474</v>
      </c>
      <c r="D489" t="s">
        <v>41</v>
      </c>
      <c r="E489">
        <v>2017</v>
      </c>
      <c r="F489" t="s">
        <v>49</v>
      </c>
      <c r="G489" t="s">
        <v>34</v>
      </c>
      <c r="H489" t="s">
        <v>26</v>
      </c>
      <c r="I489" t="s">
        <v>16</v>
      </c>
      <c r="J489">
        <v>3.2762495000000003E-2</v>
      </c>
      <c r="K489">
        <v>20.5</v>
      </c>
      <c r="L489">
        <v>40.0822</v>
      </c>
      <c r="M489">
        <v>4.8</v>
      </c>
    </row>
    <row r="490" spans="1:13" x14ac:dyDescent="0.35">
      <c r="A490" t="s">
        <v>17</v>
      </c>
      <c r="B490">
        <v>487</v>
      </c>
      <c r="C490" t="s">
        <v>475</v>
      </c>
      <c r="D490" t="s">
        <v>47</v>
      </c>
      <c r="E490">
        <v>2011</v>
      </c>
      <c r="F490" t="s">
        <v>38</v>
      </c>
      <c r="G490" t="s">
        <v>21</v>
      </c>
      <c r="H490" t="s">
        <v>15</v>
      </c>
      <c r="I490" t="s">
        <v>39</v>
      </c>
      <c r="J490">
        <v>7.3251427999999993E-2</v>
      </c>
      <c r="K490">
        <v>13.15</v>
      </c>
      <c r="L490">
        <v>181.69499999999999</v>
      </c>
      <c r="M490">
        <v>4.8</v>
      </c>
    </row>
    <row r="491" spans="1:13" x14ac:dyDescent="0.35">
      <c r="A491" t="s">
        <v>17</v>
      </c>
      <c r="B491">
        <v>488</v>
      </c>
      <c r="C491" t="s">
        <v>476</v>
      </c>
      <c r="D491" t="s">
        <v>94</v>
      </c>
      <c r="E491">
        <v>2011</v>
      </c>
      <c r="F491" t="s">
        <v>38</v>
      </c>
      <c r="G491" t="s">
        <v>21</v>
      </c>
      <c r="H491" t="s">
        <v>15</v>
      </c>
      <c r="I491" t="s">
        <v>39</v>
      </c>
      <c r="J491">
        <v>6.2762373999999996E-2</v>
      </c>
      <c r="K491">
        <v>6.8</v>
      </c>
      <c r="L491">
        <v>50.403399999999998</v>
      </c>
      <c r="M491">
        <v>4.8</v>
      </c>
    </row>
    <row r="492" spans="1:13" x14ac:dyDescent="0.35">
      <c r="A492" t="s">
        <v>17</v>
      </c>
      <c r="B492">
        <v>489</v>
      </c>
      <c r="C492" t="s">
        <v>477</v>
      </c>
      <c r="D492" t="s">
        <v>94</v>
      </c>
      <c r="E492">
        <v>2011</v>
      </c>
      <c r="F492" t="s">
        <v>38</v>
      </c>
      <c r="G492" t="s">
        <v>21</v>
      </c>
      <c r="H492" t="s">
        <v>15</v>
      </c>
      <c r="I492" t="s">
        <v>39</v>
      </c>
      <c r="J492">
        <v>0.101231721</v>
      </c>
      <c r="K492">
        <v>13.5</v>
      </c>
      <c r="L492">
        <v>86.254000000000005</v>
      </c>
      <c r="M492">
        <v>4.8</v>
      </c>
    </row>
    <row r="493" spans="1:13" x14ac:dyDescent="0.35">
      <c r="A493" t="s">
        <v>17</v>
      </c>
      <c r="B493">
        <v>490</v>
      </c>
      <c r="C493" t="s">
        <v>446</v>
      </c>
      <c r="D493" t="s">
        <v>12</v>
      </c>
      <c r="E493">
        <v>2011</v>
      </c>
      <c r="F493" t="s">
        <v>38</v>
      </c>
      <c r="G493" t="s">
        <v>21</v>
      </c>
      <c r="H493" t="s">
        <v>15</v>
      </c>
      <c r="I493" t="s">
        <v>39</v>
      </c>
      <c r="J493">
        <v>5.5603752999999999E-2</v>
      </c>
      <c r="K493">
        <v>12.85</v>
      </c>
      <c r="L493">
        <v>195.67679999999999</v>
      </c>
      <c r="M493">
        <v>4.8</v>
      </c>
    </row>
    <row r="494" spans="1:13" x14ac:dyDescent="0.35">
      <c r="A494" t="s">
        <v>17</v>
      </c>
      <c r="B494">
        <v>491</v>
      </c>
      <c r="C494" t="s">
        <v>478</v>
      </c>
      <c r="D494" t="s">
        <v>47</v>
      </c>
      <c r="E494">
        <v>2011</v>
      </c>
      <c r="F494" t="s">
        <v>38</v>
      </c>
      <c r="G494" t="s">
        <v>21</v>
      </c>
      <c r="H494" t="s">
        <v>30</v>
      </c>
      <c r="I494" t="s">
        <v>39</v>
      </c>
      <c r="J494">
        <v>4.9498820999999998E-2</v>
      </c>
      <c r="K494">
        <v>9.6950000000000003</v>
      </c>
      <c r="L494">
        <v>158.792</v>
      </c>
      <c r="M494">
        <v>4.8</v>
      </c>
    </row>
    <row r="495" spans="1:13" x14ac:dyDescent="0.35">
      <c r="A495" t="s">
        <v>17</v>
      </c>
      <c r="B495">
        <v>492</v>
      </c>
      <c r="C495" t="s">
        <v>383</v>
      </c>
      <c r="D495" t="s">
        <v>53</v>
      </c>
      <c r="E495">
        <v>2014</v>
      </c>
      <c r="F495" t="s">
        <v>29</v>
      </c>
      <c r="G495" t="s">
        <v>21</v>
      </c>
      <c r="H495" t="s">
        <v>30</v>
      </c>
      <c r="I495" t="s">
        <v>16</v>
      </c>
      <c r="J495">
        <v>2.5740259000000001E-2</v>
      </c>
      <c r="K495">
        <v>18.5</v>
      </c>
      <c r="L495">
        <v>89.417199999999994</v>
      </c>
      <c r="M495">
        <v>4.8</v>
      </c>
    </row>
    <row r="496" spans="1:13" x14ac:dyDescent="0.35">
      <c r="A496" t="s">
        <v>10</v>
      </c>
      <c r="B496">
        <v>493</v>
      </c>
      <c r="C496" t="s">
        <v>479</v>
      </c>
      <c r="D496" t="s">
        <v>56</v>
      </c>
      <c r="E496">
        <v>2014</v>
      </c>
      <c r="F496" t="s">
        <v>29</v>
      </c>
      <c r="G496" t="s">
        <v>21</v>
      </c>
      <c r="H496" t="s">
        <v>30</v>
      </c>
      <c r="I496" t="s">
        <v>16</v>
      </c>
      <c r="J496">
        <v>0.142419608</v>
      </c>
      <c r="K496">
        <v>10.5</v>
      </c>
      <c r="L496">
        <v>161.15780000000001</v>
      </c>
      <c r="M496">
        <v>4.8</v>
      </c>
    </row>
    <row r="497" spans="1:13" x14ac:dyDescent="0.35">
      <c r="A497" t="s">
        <v>10</v>
      </c>
      <c r="B497">
        <v>494</v>
      </c>
      <c r="C497" t="s">
        <v>480</v>
      </c>
      <c r="D497" t="s">
        <v>32</v>
      </c>
      <c r="E497">
        <v>2014</v>
      </c>
      <c r="F497" t="s">
        <v>29</v>
      </c>
      <c r="G497" t="s">
        <v>21</v>
      </c>
      <c r="H497" t="s">
        <v>30</v>
      </c>
      <c r="I497" t="s">
        <v>16</v>
      </c>
      <c r="J497">
        <v>1.9184026E-2</v>
      </c>
      <c r="K497">
        <v>5.92</v>
      </c>
      <c r="L497">
        <v>50.369199999999999</v>
      </c>
      <c r="M497">
        <v>4.8</v>
      </c>
    </row>
    <row r="498" spans="1:13" x14ac:dyDescent="0.35">
      <c r="A498" t="s">
        <v>10</v>
      </c>
      <c r="B498">
        <v>495</v>
      </c>
      <c r="C498" t="s">
        <v>481</v>
      </c>
      <c r="D498" t="s">
        <v>158</v>
      </c>
      <c r="E498">
        <v>2014</v>
      </c>
      <c r="F498" t="s">
        <v>29</v>
      </c>
      <c r="G498" t="s">
        <v>21</v>
      </c>
      <c r="H498" t="s">
        <v>30</v>
      </c>
      <c r="I498" t="s">
        <v>16</v>
      </c>
      <c r="J498">
        <v>0.13498355000000001</v>
      </c>
      <c r="K498">
        <v>17.7</v>
      </c>
      <c r="L498">
        <v>184.4924</v>
      </c>
      <c r="M498">
        <v>4.8</v>
      </c>
    </row>
    <row r="499" spans="1:13" x14ac:dyDescent="0.35">
      <c r="A499" t="s">
        <v>17</v>
      </c>
      <c r="B499">
        <v>496</v>
      </c>
      <c r="C499" t="s">
        <v>482</v>
      </c>
      <c r="D499" t="s">
        <v>66</v>
      </c>
      <c r="E499">
        <v>2022</v>
      </c>
      <c r="F499" t="s">
        <v>20</v>
      </c>
      <c r="G499" t="s">
        <v>21</v>
      </c>
      <c r="H499" t="s">
        <v>15</v>
      </c>
      <c r="I499" t="s">
        <v>22</v>
      </c>
      <c r="J499">
        <v>7.5885920999999995E-2</v>
      </c>
      <c r="K499">
        <v>13.1</v>
      </c>
      <c r="L499">
        <v>165.11580000000001</v>
      </c>
      <c r="M499">
        <v>4.8</v>
      </c>
    </row>
    <row r="500" spans="1:13" x14ac:dyDescent="0.35">
      <c r="A500" t="s">
        <v>17</v>
      </c>
      <c r="B500">
        <v>497</v>
      </c>
      <c r="C500" t="s">
        <v>483</v>
      </c>
      <c r="D500" t="s">
        <v>66</v>
      </c>
      <c r="E500">
        <v>2022</v>
      </c>
      <c r="F500" t="s">
        <v>20</v>
      </c>
      <c r="G500" t="s">
        <v>21</v>
      </c>
      <c r="H500" t="s">
        <v>15</v>
      </c>
      <c r="I500" t="s">
        <v>22</v>
      </c>
      <c r="J500">
        <v>3.6474040999999999E-2</v>
      </c>
      <c r="K500">
        <v>20.25</v>
      </c>
      <c r="L500">
        <v>218.34819999999999</v>
      </c>
      <c r="M500">
        <v>4.8</v>
      </c>
    </row>
    <row r="501" spans="1:13" x14ac:dyDescent="0.35">
      <c r="A501" t="s">
        <v>17</v>
      </c>
      <c r="B501">
        <v>498</v>
      </c>
      <c r="C501" t="s">
        <v>484</v>
      </c>
      <c r="D501" t="s">
        <v>47</v>
      </c>
      <c r="E501">
        <v>2022</v>
      </c>
      <c r="F501" t="s">
        <v>20</v>
      </c>
      <c r="G501" t="s">
        <v>21</v>
      </c>
      <c r="H501" t="s">
        <v>15</v>
      </c>
      <c r="I501" t="s">
        <v>22</v>
      </c>
      <c r="J501">
        <v>4.5006030000000002E-2</v>
      </c>
      <c r="K501">
        <v>11.1</v>
      </c>
      <c r="L501">
        <v>174.00540000000001</v>
      </c>
      <c r="M501">
        <v>4.8</v>
      </c>
    </row>
    <row r="502" spans="1:13" x14ac:dyDescent="0.35">
      <c r="A502" t="s">
        <v>17</v>
      </c>
      <c r="B502">
        <v>499</v>
      </c>
      <c r="C502" t="s">
        <v>180</v>
      </c>
      <c r="D502" t="s">
        <v>32</v>
      </c>
      <c r="E502">
        <v>2022</v>
      </c>
      <c r="F502" t="s">
        <v>20</v>
      </c>
      <c r="G502" t="s">
        <v>21</v>
      </c>
      <c r="H502" t="s">
        <v>15</v>
      </c>
      <c r="I502" t="s">
        <v>22</v>
      </c>
      <c r="J502">
        <v>3.0920531000000001E-2</v>
      </c>
      <c r="K502">
        <v>13.85</v>
      </c>
      <c r="L502">
        <v>141.0154</v>
      </c>
      <c r="M502">
        <v>4.8</v>
      </c>
    </row>
    <row r="503" spans="1:13" x14ac:dyDescent="0.35">
      <c r="A503" t="s">
        <v>10</v>
      </c>
      <c r="B503">
        <v>500</v>
      </c>
      <c r="C503" t="s">
        <v>485</v>
      </c>
      <c r="D503" t="s">
        <v>12</v>
      </c>
      <c r="E503">
        <v>2022</v>
      </c>
      <c r="F503" t="s">
        <v>20</v>
      </c>
      <c r="G503" t="s">
        <v>21</v>
      </c>
      <c r="H503" t="s">
        <v>15</v>
      </c>
      <c r="I503" t="s">
        <v>22</v>
      </c>
      <c r="J503">
        <v>2.8238316999999999E-2</v>
      </c>
      <c r="K503">
        <v>20</v>
      </c>
      <c r="L503">
        <v>46.374400000000001</v>
      </c>
      <c r="M503">
        <v>4.8</v>
      </c>
    </row>
    <row r="504" spans="1:13" x14ac:dyDescent="0.35">
      <c r="A504" t="s">
        <v>10</v>
      </c>
      <c r="B504">
        <v>501</v>
      </c>
      <c r="C504" t="s">
        <v>486</v>
      </c>
      <c r="D504" t="s">
        <v>47</v>
      </c>
      <c r="E504">
        <v>2022</v>
      </c>
      <c r="F504" t="s">
        <v>20</v>
      </c>
      <c r="G504" t="s">
        <v>21</v>
      </c>
      <c r="H504" t="s">
        <v>15</v>
      </c>
      <c r="I504" t="s">
        <v>22</v>
      </c>
      <c r="J504">
        <v>0</v>
      </c>
      <c r="K504">
        <v>6.67</v>
      </c>
      <c r="L504">
        <v>90.551400000000001</v>
      </c>
      <c r="M504">
        <v>4.8</v>
      </c>
    </row>
    <row r="505" spans="1:13" x14ac:dyDescent="0.35">
      <c r="A505" t="s">
        <v>10</v>
      </c>
      <c r="B505">
        <v>502</v>
      </c>
      <c r="C505" t="s">
        <v>487</v>
      </c>
      <c r="D505" t="s">
        <v>12</v>
      </c>
      <c r="E505">
        <v>2018</v>
      </c>
      <c r="F505" t="s">
        <v>44</v>
      </c>
      <c r="G505" t="s">
        <v>21</v>
      </c>
      <c r="H505" t="s">
        <v>15</v>
      </c>
      <c r="I505" t="s">
        <v>45</v>
      </c>
      <c r="J505">
        <v>4.8738406999999997E-2</v>
      </c>
      <c r="L505">
        <v>152.8682</v>
      </c>
      <c r="M505">
        <v>4.8</v>
      </c>
    </row>
    <row r="506" spans="1:13" x14ac:dyDescent="0.35">
      <c r="A506" t="s">
        <v>10</v>
      </c>
      <c r="B506">
        <v>503</v>
      </c>
      <c r="C506" t="s">
        <v>488</v>
      </c>
      <c r="D506" t="s">
        <v>53</v>
      </c>
      <c r="E506">
        <v>2018</v>
      </c>
      <c r="F506" t="s">
        <v>44</v>
      </c>
      <c r="G506" t="s">
        <v>21</v>
      </c>
      <c r="H506" t="s">
        <v>15</v>
      </c>
      <c r="I506" t="s">
        <v>45</v>
      </c>
      <c r="J506">
        <v>3.670437E-2</v>
      </c>
      <c r="L506">
        <v>228.1352</v>
      </c>
      <c r="M506">
        <v>4.8</v>
      </c>
    </row>
    <row r="507" spans="1:13" x14ac:dyDescent="0.35">
      <c r="A507" t="s">
        <v>10</v>
      </c>
      <c r="B507">
        <v>504</v>
      </c>
      <c r="C507" t="s">
        <v>489</v>
      </c>
      <c r="D507" t="s">
        <v>158</v>
      </c>
      <c r="E507">
        <v>2018</v>
      </c>
      <c r="F507" t="s">
        <v>44</v>
      </c>
      <c r="G507" t="s">
        <v>21</v>
      </c>
      <c r="H507" t="s">
        <v>15</v>
      </c>
      <c r="I507" t="s">
        <v>45</v>
      </c>
      <c r="J507">
        <v>5.436436E-2</v>
      </c>
      <c r="L507">
        <v>63.816800000000001</v>
      </c>
      <c r="M507">
        <v>4.8</v>
      </c>
    </row>
    <row r="508" spans="1:13" x14ac:dyDescent="0.35">
      <c r="A508" t="s">
        <v>17</v>
      </c>
      <c r="B508">
        <v>505</v>
      </c>
      <c r="C508" t="s">
        <v>490</v>
      </c>
      <c r="D508" t="s">
        <v>94</v>
      </c>
      <c r="E508">
        <v>2020</v>
      </c>
      <c r="F508" t="s">
        <v>36</v>
      </c>
      <c r="G508" t="s">
        <v>34</v>
      </c>
      <c r="H508" t="s">
        <v>26</v>
      </c>
      <c r="I508" t="s">
        <v>16</v>
      </c>
      <c r="J508">
        <v>0.175103435</v>
      </c>
      <c r="K508">
        <v>9.1</v>
      </c>
      <c r="L508">
        <v>127.53619999999999</v>
      </c>
      <c r="M508">
        <v>4.7</v>
      </c>
    </row>
    <row r="509" spans="1:13" x14ac:dyDescent="0.35">
      <c r="A509" t="s">
        <v>17</v>
      </c>
      <c r="B509">
        <v>506</v>
      </c>
      <c r="C509" t="s">
        <v>429</v>
      </c>
      <c r="D509" t="s">
        <v>47</v>
      </c>
      <c r="E509">
        <v>2017</v>
      </c>
      <c r="F509" t="s">
        <v>49</v>
      </c>
      <c r="G509" t="s">
        <v>34</v>
      </c>
      <c r="H509" t="s">
        <v>26</v>
      </c>
      <c r="I509" t="s">
        <v>16</v>
      </c>
      <c r="J509">
        <v>6.6922802000000003E-2</v>
      </c>
      <c r="K509">
        <v>19.7</v>
      </c>
      <c r="L509">
        <v>174.83699999999999</v>
      </c>
      <c r="M509">
        <v>4.7</v>
      </c>
    </row>
    <row r="510" spans="1:13" x14ac:dyDescent="0.35">
      <c r="A510" t="s">
        <v>17</v>
      </c>
      <c r="B510">
        <v>507</v>
      </c>
      <c r="C510" t="s">
        <v>491</v>
      </c>
      <c r="D510" t="s">
        <v>12</v>
      </c>
      <c r="E510">
        <v>2015</v>
      </c>
      <c r="F510" t="s">
        <v>33</v>
      </c>
      <c r="G510" t="s">
        <v>34</v>
      </c>
      <c r="H510" t="s">
        <v>26</v>
      </c>
      <c r="I510" t="s">
        <v>16</v>
      </c>
      <c r="J510">
        <v>0.10319540100000001</v>
      </c>
      <c r="K510">
        <v>16.600000000000001</v>
      </c>
      <c r="L510">
        <v>117.8466</v>
      </c>
      <c r="M510">
        <v>4.7</v>
      </c>
    </row>
    <row r="511" spans="1:13" x14ac:dyDescent="0.35">
      <c r="A511" t="s">
        <v>10</v>
      </c>
      <c r="B511">
        <v>508</v>
      </c>
      <c r="C511" t="s">
        <v>120</v>
      </c>
      <c r="D511" t="s">
        <v>94</v>
      </c>
      <c r="E511">
        <v>2018</v>
      </c>
      <c r="F511" t="s">
        <v>44</v>
      </c>
      <c r="G511" t="s">
        <v>21</v>
      </c>
      <c r="H511" t="s">
        <v>15</v>
      </c>
      <c r="I511" t="s">
        <v>45</v>
      </c>
      <c r="J511">
        <v>7.8912472999999997E-2</v>
      </c>
      <c r="L511">
        <v>99.904200000000003</v>
      </c>
      <c r="M511">
        <v>4.7</v>
      </c>
    </row>
    <row r="512" spans="1:13" x14ac:dyDescent="0.35">
      <c r="A512" t="s">
        <v>17</v>
      </c>
      <c r="B512">
        <v>509</v>
      </c>
      <c r="C512" t="s">
        <v>492</v>
      </c>
      <c r="D512" t="s">
        <v>12</v>
      </c>
      <c r="E512">
        <v>2014</v>
      </c>
      <c r="F512" t="s">
        <v>29</v>
      </c>
      <c r="G512" t="s">
        <v>21</v>
      </c>
      <c r="H512" t="s">
        <v>30</v>
      </c>
      <c r="I512" t="s">
        <v>16</v>
      </c>
      <c r="J512">
        <v>3.5324939999999999E-2</v>
      </c>
      <c r="K512">
        <v>8.3000000000000007</v>
      </c>
      <c r="L512">
        <v>38.950600000000001</v>
      </c>
      <c r="M512">
        <v>4.7</v>
      </c>
    </row>
    <row r="513" spans="1:13" x14ac:dyDescent="0.35">
      <c r="A513" t="s">
        <v>17</v>
      </c>
      <c r="B513">
        <v>510</v>
      </c>
      <c r="C513" t="s">
        <v>138</v>
      </c>
      <c r="D513" t="s">
        <v>28</v>
      </c>
      <c r="E513">
        <v>2020</v>
      </c>
      <c r="F513" t="s">
        <v>36</v>
      </c>
      <c r="G513" t="s">
        <v>34</v>
      </c>
      <c r="H513" t="s">
        <v>15</v>
      </c>
      <c r="I513" t="s">
        <v>16</v>
      </c>
      <c r="J513">
        <v>0.112859454</v>
      </c>
      <c r="K513">
        <v>12.5</v>
      </c>
      <c r="L513">
        <v>118.34399999999999</v>
      </c>
      <c r="M513">
        <v>4.7</v>
      </c>
    </row>
    <row r="514" spans="1:13" x14ac:dyDescent="0.35">
      <c r="A514" t="s">
        <v>17</v>
      </c>
      <c r="B514">
        <v>511</v>
      </c>
      <c r="C514" t="s">
        <v>493</v>
      </c>
      <c r="D514" t="s">
        <v>53</v>
      </c>
      <c r="E514">
        <v>2012</v>
      </c>
      <c r="F514" t="s">
        <v>13</v>
      </c>
      <c r="G514" t="s">
        <v>14</v>
      </c>
      <c r="H514" t="s">
        <v>15</v>
      </c>
      <c r="I514" t="s">
        <v>16</v>
      </c>
      <c r="J514">
        <v>8.3929568999999996E-2</v>
      </c>
      <c r="K514">
        <v>20.350000000000001</v>
      </c>
      <c r="L514">
        <v>182.42920000000001</v>
      </c>
      <c r="M514">
        <v>4.7</v>
      </c>
    </row>
    <row r="515" spans="1:13" x14ac:dyDescent="0.35">
      <c r="A515" t="s">
        <v>17</v>
      </c>
      <c r="B515">
        <v>512</v>
      </c>
      <c r="C515" t="s">
        <v>494</v>
      </c>
      <c r="D515" t="s">
        <v>66</v>
      </c>
      <c r="E515">
        <v>2012</v>
      </c>
      <c r="F515" t="s">
        <v>13</v>
      </c>
      <c r="G515" t="s">
        <v>14</v>
      </c>
      <c r="H515" t="s">
        <v>15</v>
      </c>
      <c r="I515" t="s">
        <v>16</v>
      </c>
      <c r="J515">
        <v>0</v>
      </c>
      <c r="K515">
        <v>6.03</v>
      </c>
      <c r="L515">
        <v>175.1028</v>
      </c>
      <c r="M515">
        <v>4.7</v>
      </c>
    </row>
    <row r="516" spans="1:13" x14ac:dyDescent="0.35">
      <c r="A516" t="s">
        <v>17</v>
      </c>
      <c r="B516">
        <v>513</v>
      </c>
      <c r="C516" t="s">
        <v>495</v>
      </c>
      <c r="D516" t="s">
        <v>24</v>
      </c>
      <c r="E516">
        <v>2012</v>
      </c>
      <c r="F516" t="s">
        <v>13</v>
      </c>
      <c r="G516" t="s">
        <v>14</v>
      </c>
      <c r="H516" t="s">
        <v>15</v>
      </c>
      <c r="I516" t="s">
        <v>16</v>
      </c>
      <c r="J516">
        <v>1.7814518000000001E-2</v>
      </c>
      <c r="K516">
        <v>7.1449999999999996</v>
      </c>
      <c r="L516">
        <v>159.8578</v>
      </c>
      <c r="M516">
        <v>4.7</v>
      </c>
    </row>
    <row r="517" spans="1:13" x14ac:dyDescent="0.35">
      <c r="A517" t="s">
        <v>17</v>
      </c>
      <c r="B517">
        <v>514</v>
      </c>
      <c r="C517" t="s">
        <v>496</v>
      </c>
      <c r="D517" t="s">
        <v>19</v>
      </c>
      <c r="E517">
        <v>2012</v>
      </c>
      <c r="F517" t="s">
        <v>13</v>
      </c>
      <c r="G517" t="s">
        <v>14</v>
      </c>
      <c r="H517" t="s">
        <v>15</v>
      </c>
      <c r="I517" t="s">
        <v>16</v>
      </c>
      <c r="J517">
        <v>1.2657494E-2</v>
      </c>
      <c r="K517">
        <v>16.5</v>
      </c>
      <c r="L517">
        <v>36.3506</v>
      </c>
      <c r="M517">
        <v>4.7</v>
      </c>
    </row>
    <row r="518" spans="1:13" x14ac:dyDescent="0.35">
      <c r="A518" t="s">
        <v>10</v>
      </c>
      <c r="B518">
        <v>515</v>
      </c>
      <c r="C518" t="s">
        <v>497</v>
      </c>
      <c r="D518" t="s">
        <v>56</v>
      </c>
      <c r="E518">
        <v>2012</v>
      </c>
      <c r="F518" t="s">
        <v>13</v>
      </c>
      <c r="G518" t="s">
        <v>14</v>
      </c>
      <c r="H518" t="s">
        <v>15</v>
      </c>
      <c r="I518" t="s">
        <v>16</v>
      </c>
      <c r="J518">
        <v>1.60526E-2</v>
      </c>
      <c r="K518">
        <v>17.600000000000001</v>
      </c>
      <c r="L518">
        <v>43.940199999999997</v>
      </c>
      <c r="M518">
        <v>4.7</v>
      </c>
    </row>
    <row r="519" spans="1:13" x14ac:dyDescent="0.35">
      <c r="A519" t="s">
        <v>10</v>
      </c>
      <c r="B519">
        <v>516</v>
      </c>
      <c r="C519" t="s">
        <v>153</v>
      </c>
      <c r="D519" t="s">
        <v>73</v>
      </c>
      <c r="E519">
        <v>2012</v>
      </c>
      <c r="F519" t="s">
        <v>13</v>
      </c>
      <c r="G519" t="s">
        <v>14</v>
      </c>
      <c r="H519" t="s">
        <v>15</v>
      </c>
      <c r="I519" t="s">
        <v>16</v>
      </c>
      <c r="J519">
        <v>5.6406128999999999E-2</v>
      </c>
      <c r="K519">
        <v>13.85</v>
      </c>
      <c r="L519">
        <v>231.43</v>
      </c>
      <c r="M519">
        <v>4.7</v>
      </c>
    </row>
    <row r="520" spans="1:13" x14ac:dyDescent="0.35">
      <c r="A520" t="s">
        <v>10</v>
      </c>
      <c r="B520">
        <v>517</v>
      </c>
      <c r="C520" t="s">
        <v>159</v>
      </c>
      <c r="D520" t="s">
        <v>28</v>
      </c>
      <c r="E520">
        <v>2012</v>
      </c>
      <c r="F520" t="s">
        <v>13</v>
      </c>
      <c r="G520" t="s">
        <v>14</v>
      </c>
      <c r="H520" t="s">
        <v>15</v>
      </c>
      <c r="I520" t="s">
        <v>16</v>
      </c>
      <c r="J520">
        <v>8.2044649999999993E-3</v>
      </c>
      <c r="K520">
        <v>16.75</v>
      </c>
      <c r="L520">
        <v>99.867400000000004</v>
      </c>
      <c r="M520">
        <v>4.7</v>
      </c>
    </row>
    <row r="521" spans="1:13" x14ac:dyDescent="0.35">
      <c r="A521" t="s">
        <v>10</v>
      </c>
      <c r="B521">
        <v>518</v>
      </c>
      <c r="C521" t="s">
        <v>498</v>
      </c>
      <c r="D521" t="s">
        <v>66</v>
      </c>
      <c r="E521">
        <v>2012</v>
      </c>
      <c r="F521" t="s">
        <v>13</v>
      </c>
      <c r="G521" t="s">
        <v>14</v>
      </c>
      <c r="H521" t="s">
        <v>15</v>
      </c>
      <c r="I521" t="s">
        <v>16</v>
      </c>
      <c r="J521">
        <v>6.8059155999999996E-2</v>
      </c>
      <c r="K521">
        <v>18.850000000000001</v>
      </c>
      <c r="L521">
        <v>120.34399999999999</v>
      </c>
      <c r="M521">
        <v>4.7</v>
      </c>
    </row>
    <row r="522" spans="1:13" x14ac:dyDescent="0.35">
      <c r="A522" t="s">
        <v>10</v>
      </c>
      <c r="B522">
        <v>519</v>
      </c>
      <c r="C522" t="s">
        <v>499</v>
      </c>
      <c r="D522" t="s">
        <v>24</v>
      </c>
      <c r="E522">
        <v>2012</v>
      </c>
      <c r="F522" t="s">
        <v>13</v>
      </c>
      <c r="G522" t="s">
        <v>14</v>
      </c>
      <c r="H522" t="s">
        <v>15</v>
      </c>
      <c r="I522" t="s">
        <v>16</v>
      </c>
      <c r="J522">
        <v>0</v>
      </c>
      <c r="K522">
        <v>9.5</v>
      </c>
      <c r="L522">
        <v>228.46680000000001</v>
      </c>
      <c r="M522">
        <v>4.7</v>
      </c>
    </row>
    <row r="523" spans="1:13" x14ac:dyDescent="0.35">
      <c r="A523" t="s">
        <v>10</v>
      </c>
      <c r="B523">
        <v>520</v>
      </c>
      <c r="C523" t="s">
        <v>364</v>
      </c>
      <c r="D523" t="s">
        <v>47</v>
      </c>
      <c r="E523">
        <v>2012</v>
      </c>
      <c r="F523" t="s">
        <v>13</v>
      </c>
      <c r="G523" t="s">
        <v>14</v>
      </c>
      <c r="H523" t="s">
        <v>15</v>
      </c>
      <c r="I523" t="s">
        <v>16</v>
      </c>
      <c r="J523">
        <v>1.4234594999999999E-2</v>
      </c>
      <c r="K523">
        <v>9.6</v>
      </c>
      <c r="L523">
        <v>190.28720000000001</v>
      </c>
      <c r="M523">
        <v>4.7</v>
      </c>
    </row>
    <row r="524" spans="1:13" x14ac:dyDescent="0.35">
      <c r="A524" t="s">
        <v>10</v>
      </c>
      <c r="B524">
        <v>521</v>
      </c>
      <c r="C524" t="s">
        <v>500</v>
      </c>
      <c r="D524" t="s">
        <v>47</v>
      </c>
      <c r="E524">
        <v>2012</v>
      </c>
      <c r="F524" t="s">
        <v>13</v>
      </c>
      <c r="G524" t="s">
        <v>14</v>
      </c>
      <c r="H524" t="s">
        <v>15</v>
      </c>
      <c r="I524" t="s">
        <v>16</v>
      </c>
      <c r="J524">
        <v>3.0672457E-2</v>
      </c>
      <c r="K524">
        <v>15.7</v>
      </c>
      <c r="L524">
        <v>253.17240000000001</v>
      </c>
      <c r="M524">
        <v>4.7</v>
      </c>
    </row>
    <row r="525" spans="1:13" x14ac:dyDescent="0.35">
      <c r="A525" t="s">
        <v>17</v>
      </c>
      <c r="B525">
        <v>522</v>
      </c>
      <c r="C525" t="s">
        <v>501</v>
      </c>
      <c r="D525" t="s">
        <v>66</v>
      </c>
      <c r="E525">
        <v>2018</v>
      </c>
      <c r="F525" t="s">
        <v>137</v>
      </c>
      <c r="G525" t="s">
        <v>14</v>
      </c>
      <c r="H525" t="s">
        <v>26</v>
      </c>
      <c r="I525" t="s">
        <v>39</v>
      </c>
      <c r="J525">
        <v>0.17021367600000001</v>
      </c>
      <c r="L525">
        <v>89.585599999999999</v>
      </c>
      <c r="M525">
        <v>4.7</v>
      </c>
    </row>
    <row r="526" spans="1:13" x14ac:dyDescent="0.35">
      <c r="A526" t="s">
        <v>17</v>
      </c>
      <c r="B526">
        <v>523</v>
      </c>
      <c r="C526" t="s">
        <v>218</v>
      </c>
      <c r="D526" t="s">
        <v>47</v>
      </c>
      <c r="E526">
        <v>2018</v>
      </c>
      <c r="F526" t="s">
        <v>137</v>
      </c>
      <c r="G526" t="s">
        <v>14</v>
      </c>
      <c r="H526" t="s">
        <v>26</v>
      </c>
      <c r="I526" t="s">
        <v>39</v>
      </c>
      <c r="J526">
        <v>5.8092550999999999E-2</v>
      </c>
      <c r="L526">
        <v>172.04220000000001</v>
      </c>
      <c r="M526">
        <v>4.7</v>
      </c>
    </row>
    <row r="527" spans="1:13" x14ac:dyDescent="0.35">
      <c r="A527" t="s">
        <v>10</v>
      </c>
      <c r="B527">
        <v>524</v>
      </c>
      <c r="C527" t="s">
        <v>502</v>
      </c>
      <c r="D527" t="s">
        <v>24</v>
      </c>
      <c r="E527">
        <v>2018</v>
      </c>
      <c r="F527" t="s">
        <v>137</v>
      </c>
      <c r="G527" t="s">
        <v>14</v>
      </c>
      <c r="H527" t="s">
        <v>26</v>
      </c>
      <c r="I527" t="s">
        <v>39</v>
      </c>
      <c r="J527">
        <v>7.6868664000000003E-2</v>
      </c>
      <c r="L527">
        <v>62.119399999999999</v>
      </c>
      <c r="M527">
        <v>4.7</v>
      </c>
    </row>
    <row r="528" spans="1:13" x14ac:dyDescent="0.35">
      <c r="A528" t="s">
        <v>10</v>
      </c>
      <c r="B528">
        <v>525</v>
      </c>
      <c r="C528" t="s">
        <v>503</v>
      </c>
      <c r="D528" t="s">
        <v>47</v>
      </c>
      <c r="E528">
        <v>2018</v>
      </c>
      <c r="F528" t="s">
        <v>137</v>
      </c>
      <c r="G528" t="s">
        <v>14</v>
      </c>
      <c r="H528" t="s">
        <v>26</v>
      </c>
      <c r="I528" t="s">
        <v>39</v>
      </c>
      <c r="J528">
        <v>0.127599399</v>
      </c>
      <c r="L528">
        <v>118.9098</v>
      </c>
      <c r="M528">
        <v>4.7</v>
      </c>
    </row>
    <row r="529" spans="1:13" x14ac:dyDescent="0.35">
      <c r="A529" t="s">
        <v>17</v>
      </c>
      <c r="B529">
        <v>526</v>
      </c>
      <c r="C529" t="s">
        <v>504</v>
      </c>
      <c r="D529" t="s">
        <v>66</v>
      </c>
      <c r="E529">
        <v>2016</v>
      </c>
      <c r="F529" t="s">
        <v>25</v>
      </c>
      <c r="G529" t="s">
        <v>14</v>
      </c>
      <c r="H529" t="s">
        <v>26</v>
      </c>
      <c r="I529" t="s">
        <v>16</v>
      </c>
      <c r="J529">
        <v>3.1898175000000001E-2</v>
      </c>
      <c r="K529">
        <v>6.38</v>
      </c>
      <c r="L529">
        <v>177.43440000000001</v>
      </c>
      <c r="M529">
        <v>4.7</v>
      </c>
    </row>
    <row r="530" spans="1:13" x14ac:dyDescent="0.35">
      <c r="A530" t="s">
        <v>17</v>
      </c>
      <c r="B530">
        <v>527</v>
      </c>
      <c r="C530" t="s">
        <v>505</v>
      </c>
      <c r="D530" t="s">
        <v>24</v>
      </c>
      <c r="E530">
        <v>2016</v>
      </c>
      <c r="F530" t="s">
        <v>25</v>
      </c>
      <c r="G530" t="s">
        <v>14</v>
      </c>
      <c r="H530" t="s">
        <v>26</v>
      </c>
      <c r="I530" t="s">
        <v>16</v>
      </c>
      <c r="J530">
        <v>7.3482859999999999E-3</v>
      </c>
      <c r="K530">
        <v>6.3650000000000002</v>
      </c>
      <c r="L530">
        <v>62.8536</v>
      </c>
      <c r="M530">
        <v>4.7</v>
      </c>
    </row>
    <row r="531" spans="1:13" x14ac:dyDescent="0.35">
      <c r="A531" t="s">
        <v>17</v>
      </c>
      <c r="B531">
        <v>528</v>
      </c>
      <c r="C531" t="s">
        <v>324</v>
      </c>
      <c r="D531" t="s">
        <v>60</v>
      </c>
      <c r="E531">
        <v>2016</v>
      </c>
      <c r="F531" t="s">
        <v>25</v>
      </c>
      <c r="G531" t="s">
        <v>14</v>
      </c>
      <c r="H531" t="s">
        <v>26</v>
      </c>
      <c r="I531" t="s">
        <v>16</v>
      </c>
      <c r="J531">
        <v>7.0247588999999999E-2</v>
      </c>
      <c r="K531">
        <v>8.01</v>
      </c>
      <c r="L531">
        <v>37.553199999999997</v>
      </c>
      <c r="M531">
        <v>4.7</v>
      </c>
    </row>
    <row r="532" spans="1:13" x14ac:dyDescent="0.35">
      <c r="A532" t="s">
        <v>17</v>
      </c>
      <c r="B532">
        <v>529</v>
      </c>
      <c r="C532" t="s">
        <v>506</v>
      </c>
      <c r="D532" t="s">
        <v>60</v>
      </c>
      <c r="E532">
        <v>2016</v>
      </c>
      <c r="F532" t="s">
        <v>25</v>
      </c>
      <c r="G532" t="s">
        <v>14</v>
      </c>
      <c r="H532" t="s">
        <v>26</v>
      </c>
      <c r="I532" t="s">
        <v>16</v>
      </c>
      <c r="J532">
        <v>2.0920179000000001E-2</v>
      </c>
      <c r="K532">
        <v>14.7</v>
      </c>
      <c r="L532">
        <v>143.81280000000001</v>
      </c>
      <c r="M532">
        <v>4.7</v>
      </c>
    </row>
    <row r="533" spans="1:13" x14ac:dyDescent="0.35">
      <c r="A533" t="s">
        <v>17</v>
      </c>
      <c r="B533">
        <v>530</v>
      </c>
      <c r="C533" t="s">
        <v>507</v>
      </c>
      <c r="D533" t="s">
        <v>19</v>
      </c>
      <c r="E533">
        <v>2016</v>
      </c>
      <c r="F533" t="s">
        <v>25</v>
      </c>
      <c r="G533" t="s">
        <v>14</v>
      </c>
      <c r="H533" t="s">
        <v>26</v>
      </c>
      <c r="I533" t="s">
        <v>16</v>
      </c>
      <c r="J533">
        <v>2.0951847999999999E-2</v>
      </c>
      <c r="K533">
        <v>10.895</v>
      </c>
      <c r="L533">
        <v>255.3672</v>
      </c>
      <c r="M533">
        <v>4.7</v>
      </c>
    </row>
    <row r="534" spans="1:13" x14ac:dyDescent="0.35">
      <c r="A534" t="s">
        <v>17</v>
      </c>
      <c r="B534">
        <v>531</v>
      </c>
      <c r="C534" t="s">
        <v>508</v>
      </c>
      <c r="D534" t="s">
        <v>19</v>
      </c>
      <c r="E534">
        <v>2016</v>
      </c>
      <c r="F534" t="s">
        <v>25</v>
      </c>
      <c r="G534" t="s">
        <v>14</v>
      </c>
      <c r="H534" t="s">
        <v>26</v>
      </c>
      <c r="I534" t="s">
        <v>16</v>
      </c>
      <c r="J534">
        <v>1.9386233999999999E-2</v>
      </c>
      <c r="K534">
        <v>18</v>
      </c>
      <c r="L534">
        <v>126.8994</v>
      </c>
      <c r="M534">
        <v>4.7</v>
      </c>
    </row>
    <row r="535" spans="1:13" x14ac:dyDescent="0.35">
      <c r="A535" t="s">
        <v>17</v>
      </c>
      <c r="B535">
        <v>532</v>
      </c>
      <c r="C535" t="s">
        <v>509</v>
      </c>
      <c r="D535" t="s">
        <v>53</v>
      </c>
      <c r="E535">
        <v>2016</v>
      </c>
      <c r="F535" t="s">
        <v>25</v>
      </c>
      <c r="G535" t="s">
        <v>14</v>
      </c>
      <c r="H535" t="s">
        <v>26</v>
      </c>
      <c r="I535" t="s">
        <v>16</v>
      </c>
      <c r="J535">
        <v>1.2717946000000001E-2</v>
      </c>
      <c r="K535">
        <v>6.32</v>
      </c>
      <c r="L535">
        <v>40.282200000000003</v>
      </c>
      <c r="M535">
        <v>4.7</v>
      </c>
    </row>
    <row r="536" spans="1:13" x14ac:dyDescent="0.35">
      <c r="A536" t="s">
        <v>10</v>
      </c>
      <c r="B536">
        <v>533</v>
      </c>
      <c r="C536" t="s">
        <v>510</v>
      </c>
      <c r="D536" t="s">
        <v>28</v>
      </c>
      <c r="E536">
        <v>2016</v>
      </c>
      <c r="F536" t="s">
        <v>25</v>
      </c>
      <c r="G536" t="s">
        <v>14</v>
      </c>
      <c r="H536" t="s">
        <v>26</v>
      </c>
      <c r="I536" t="s">
        <v>16</v>
      </c>
      <c r="J536">
        <v>0.14000855400000001</v>
      </c>
      <c r="K536">
        <v>6.8849999999999998</v>
      </c>
      <c r="L536">
        <v>108.72280000000001</v>
      </c>
      <c r="M536">
        <v>4.7</v>
      </c>
    </row>
    <row r="537" spans="1:13" x14ac:dyDescent="0.35">
      <c r="A537" t="s">
        <v>10</v>
      </c>
      <c r="B537">
        <v>534</v>
      </c>
      <c r="C537" t="s">
        <v>511</v>
      </c>
      <c r="D537" t="s">
        <v>66</v>
      </c>
      <c r="E537">
        <v>2016</v>
      </c>
      <c r="F537" t="s">
        <v>25</v>
      </c>
      <c r="G537" t="s">
        <v>14</v>
      </c>
      <c r="H537" t="s">
        <v>26</v>
      </c>
      <c r="I537" t="s">
        <v>16</v>
      </c>
      <c r="J537">
        <v>0</v>
      </c>
      <c r="K537">
        <v>11.5</v>
      </c>
      <c r="L537">
        <v>88.254000000000005</v>
      </c>
      <c r="M537">
        <v>4.7</v>
      </c>
    </row>
    <row r="538" spans="1:13" x14ac:dyDescent="0.35">
      <c r="A538" t="s">
        <v>10</v>
      </c>
      <c r="B538">
        <v>535</v>
      </c>
      <c r="C538" t="s">
        <v>512</v>
      </c>
      <c r="D538" t="s">
        <v>24</v>
      </c>
      <c r="E538">
        <v>2016</v>
      </c>
      <c r="F538" t="s">
        <v>25</v>
      </c>
      <c r="G538" t="s">
        <v>14</v>
      </c>
      <c r="H538" t="s">
        <v>26</v>
      </c>
      <c r="I538" t="s">
        <v>16</v>
      </c>
      <c r="J538">
        <v>3.0247903E-2</v>
      </c>
      <c r="K538">
        <v>5.88</v>
      </c>
      <c r="L538">
        <v>101.399</v>
      </c>
      <c r="M538">
        <v>4.7</v>
      </c>
    </row>
    <row r="539" spans="1:13" x14ac:dyDescent="0.35">
      <c r="A539" t="s">
        <v>10</v>
      </c>
      <c r="B539">
        <v>536</v>
      </c>
      <c r="C539" t="s">
        <v>315</v>
      </c>
      <c r="D539" t="s">
        <v>53</v>
      </c>
      <c r="E539">
        <v>2016</v>
      </c>
      <c r="F539" t="s">
        <v>25</v>
      </c>
      <c r="G539" t="s">
        <v>14</v>
      </c>
      <c r="H539" t="s">
        <v>26</v>
      </c>
      <c r="I539" t="s">
        <v>16</v>
      </c>
      <c r="J539">
        <v>2.4541277E-2</v>
      </c>
      <c r="K539">
        <v>5.63</v>
      </c>
      <c r="L539">
        <v>105.1306</v>
      </c>
      <c r="M539">
        <v>4.7</v>
      </c>
    </row>
    <row r="540" spans="1:13" x14ac:dyDescent="0.35">
      <c r="A540" t="s">
        <v>10</v>
      </c>
      <c r="B540">
        <v>537</v>
      </c>
      <c r="C540" t="s">
        <v>402</v>
      </c>
      <c r="D540" t="s">
        <v>47</v>
      </c>
      <c r="E540">
        <v>2016</v>
      </c>
      <c r="F540" t="s">
        <v>25</v>
      </c>
      <c r="G540" t="s">
        <v>14</v>
      </c>
      <c r="H540" t="s">
        <v>26</v>
      </c>
      <c r="I540" t="s">
        <v>16</v>
      </c>
      <c r="J540">
        <v>3.8528227999999998E-2</v>
      </c>
      <c r="K540">
        <v>16.7</v>
      </c>
      <c r="L540">
        <v>143.9102</v>
      </c>
      <c r="M540">
        <v>4.7</v>
      </c>
    </row>
    <row r="541" spans="1:13" x14ac:dyDescent="0.35">
      <c r="A541" t="s">
        <v>17</v>
      </c>
      <c r="B541">
        <v>538</v>
      </c>
      <c r="C541" t="s">
        <v>513</v>
      </c>
      <c r="D541" t="s">
        <v>94</v>
      </c>
      <c r="E541">
        <v>2015</v>
      </c>
      <c r="F541" t="s">
        <v>33</v>
      </c>
      <c r="G541" t="s">
        <v>34</v>
      </c>
      <c r="H541" t="s">
        <v>15</v>
      </c>
      <c r="I541" t="s">
        <v>16</v>
      </c>
      <c r="J541">
        <v>3.0219851999999998E-2</v>
      </c>
      <c r="K541">
        <v>10.395</v>
      </c>
      <c r="L541">
        <v>114.7176</v>
      </c>
      <c r="M541">
        <v>4.7</v>
      </c>
    </row>
    <row r="542" spans="1:13" x14ac:dyDescent="0.35">
      <c r="A542" t="s">
        <v>17</v>
      </c>
      <c r="B542">
        <v>539</v>
      </c>
      <c r="C542" t="s">
        <v>514</v>
      </c>
      <c r="D542" t="s">
        <v>28</v>
      </c>
      <c r="E542">
        <v>2015</v>
      </c>
      <c r="F542" t="s">
        <v>33</v>
      </c>
      <c r="G542" t="s">
        <v>34</v>
      </c>
      <c r="H542" t="s">
        <v>15</v>
      </c>
      <c r="I542" t="s">
        <v>16</v>
      </c>
      <c r="J542">
        <v>9.8083231000000007E-2</v>
      </c>
      <c r="K542">
        <v>8.5</v>
      </c>
      <c r="L542">
        <v>50.3324</v>
      </c>
      <c r="M542">
        <v>4.7</v>
      </c>
    </row>
    <row r="543" spans="1:13" x14ac:dyDescent="0.35">
      <c r="A543" t="s">
        <v>17</v>
      </c>
      <c r="B543">
        <v>540</v>
      </c>
      <c r="C543" t="s">
        <v>515</v>
      </c>
      <c r="D543" t="s">
        <v>66</v>
      </c>
      <c r="E543">
        <v>2015</v>
      </c>
      <c r="F543" t="s">
        <v>33</v>
      </c>
      <c r="G543" t="s">
        <v>34</v>
      </c>
      <c r="H543" t="s">
        <v>15</v>
      </c>
      <c r="I543" t="s">
        <v>16</v>
      </c>
      <c r="J543">
        <v>5.6911107000000002E-2</v>
      </c>
      <c r="K543">
        <v>10.6</v>
      </c>
      <c r="L543">
        <v>233.96420000000001</v>
      </c>
      <c r="M543">
        <v>4.7</v>
      </c>
    </row>
    <row r="544" spans="1:13" x14ac:dyDescent="0.35">
      <c r="A544" t="s">
        <v>17</v>
      </c>
      <c r="B544">
        <v>541</v>
      </c>
      <c r="C544" t="s">
        <v>516</v>
      </c>
      <c r="D544" t="s">
        <v>12</v>
      </c>
      <c r="E544">
        <v>2015</v>
      </c>
      <c r="F544" t="s">
        <v>33</v>
      </c>
      <c r="G544" t="s">
        <v>34</v>
      </c>
      <c r="H544" t="s">
        <v>15</v>
      </c>
      <c r="I544" t="s">
        <v>16</v>
      </c>
      <c r="J544">
        <v>7.6214289000000005E-2</v>
      </c>
      <c r="K544">
        <v>12.8</v>
      </c>
      <c r="L544">
        <v>96.540999999999997</v>
      </c>
      <c r="M544">
        <v>4.7</v>
      </c>
    </row>
    <row r="545" spans="1:13" x14ac:dyDescent="0.35">
      <c r="A545" t="s">
        <v>17</v>
      </c>
      <c r="B545">
        <v>542</v>
      </c>
      <c r="C545" t="s">
        <v>507</v>
      </c>
      <c r="D545" t="s">
        <v>19</v>
      </c>
      <c r="E545">
        <v>2015</v>
      </c>
      <c r="F545" t="s">
        <v>33</v>
      </c>
      <c r="G545" t="s">
        <v>34</v>
      </c>
      <c r="H545" t="s">
        <v>26</v>
      </c>
      <c r="I545" t="s">
        <v>16</v>
      </c>
      <c r="J545">
        <v>2.0994339000000001E-2</v>
      </c>
      <c r="K545">
        <v>10.895</v>
      </c>
      <c r="L545">
        <v>255.66720000000001</v>
      </c>
      <c r="M545">
        <v>4.7</v>
      </c>
    </row>
    <row r="546" spans="1:13" x14ac:dyDescent="0.35">
      <c r="A546" t="s">
        <v>17</v>
      </c>
      <c r="B546">
        <v>543</v>
      </c>
      <c r="C546" t="s">
        <v>517</v>
      </c>
      <c r="D546" t="s">
        <v>41</v>
      </c>
      <c r="E546">
        <v>2015</v>
      </c>
      <c r="F546" t="s">
        <v>33</v>
      </c>
      <c r="G546" t="s">
        <v>34</v>
      </c>
      <c r="H546" t="s">
        <v>26</v>
      </c>
      <c r="I546" t="s">
        <v>16</v>
      </c>
      <c r="J546">
        <v>6.6065798999999995E-2</v>
      </c>
      <c r="K546">
        <v>20.2</v>
      </c>
      <c r="L546">
        <v>61.350999999999999</v>
      </c>
      <c r="M546">
        <v>4.7</v>
      </c>
    </row>
    <row r="547" spans="1:13" x14ac:dyDescent="0.35">
      <c r="A547" t="s">
        <v>17</v>
      </c>
      <c r="B547">
        <v>544</v>
      </c>
      <c r="C547" t="s">
        <v>518</v>
      </c>
      <c r="D547" t="s">
        <v>47</v>
      </c>
      <c r="E547">
        <v>2020</v>
      </c>
      <c r="F547" t="s">
        <v>36</v>
      </c>
      <c r="G547" t="s">
        <v>34</v>
      </c>
      <c r="H547" t="s">
        <v>30</v>
      </c>
      <c r="I547" t="s">
        <v>16</v>
      </c>
      <c r="J547">
        <v>7.1076054999999999E-2</v>
      </c>
      <c r="K547">
        <v>21.2</v>
      </c>
      <c r="L547">
        <v>174.83699999999999</v>
      </c>
      <c r="M547">
        <v>4.7</v>
      </c>
    </row>
    <row r="548" spans="1:13" x14ac:dyDescent="0.35">
      <c r="A548" t="s">
        <v>10</v>
      </c>
      <c r="B548">
        <v>545</v>
      </c>
      <c r="C548" t="s">
        <v>308</v>
      </c>
      <c r="D548" t="s">
        <v>94</v>
      </c>
      <c r="E548">
        <v>2015</v>
      </c>
      <c r="F548" t="s">
        <v>33</v>
      </c>
      <c r="G548" t="s">
        <v>34</v>
      </c>
      <c r="H548" t="s">
        <v>30</v>
      </c>
      <c r="I548" t="s">
        <v>16</v>
      </c>
      <c r="J548">
        <v>0.12183295600000001</v>
      </c>
      <c r="K548">
        <v>6.7149999999999999</v>
      </c>
      <c r="L548">
        <v>43.545400000000001</v>
      </c>
      <c r="M548">
        <v>4.7</v>
      </c>
    </row>
    <row r="549" spans="1:13" x14ac:dyDescent="0.35">
      <c r="A549" t="s">
        <v>10</v>
      </c>
      <c r="B549">
        <v>546</v>
      </c>
      <c r="C549" t="s">
        <v>401</v>
      </c>
      <c r="D549" t="s">
        <v>47</v>
      </c>
      <c r="E549">
        <v>2015</v>
      </c>
      <c r="F549" t="s">
        <v>33</v>
      </c>
      <c r="G549" t="s">
        <v>34</v>
      </c>
      <c r="H549" t="s">
        <v>30</v>
      </c>
      <c r="I549" t="s">
        <v>16</v>
      </c>
      <c r="J549">
        <v>9.9589410000000007E-3</v>
      </c>
      <c r="K549">
        <v>14.85</v>
      </c>
      <c r="L549">
        <v>157.96299999999999</v>
      </c>
      <c r="M549">
        <v>4.7</v>
      </c>
    </row>
    <row r="550" spans="1:13" x14ac:dyDescent="0.35">
      <c r="A550" t="s">
        <v>10</v>
      </c>
      <c r="B550">
        <v>547</v>
      </c>
      <c r="C550" t="s">
        <v>519</v>
      </c>
      <c r="D550" t="s">
        <v>32</v>
      </c>
      <c r="E550">
        <v>2020</v>
      </c>
      <c r="F550" t="s">
        <v>36</v>
      </c>
      <c r="G550" t="s">
        <v>34</v>
      </c>
      <c r="H550" t="s">
        <v>15</v>
      </c>
      <c r="I550" t="s">
        <v>16</v>
      </c>
      <c r="J550">
        <v>0</v>
      </c>
      <c r="K550">
        <v>8.27</v>
      </c>
      <c r="L550">
        <v>183.29239999999999</v>
      </c>
      <c r="M550">
        <v>4.7</v>
      </c>
    </row>
    <row r="551" spans="1:13" x14ac:dyDescent="0.35">
      <c r="A551" t="s">
        <v>17</v>
      </c>
      <c r="B551">
        <v>548</v>
      </c>
      <c r="C551" t="s">
        <v>200</v>
      </c>
      <c r="D551" t="s">
        <v>28</v>
      </c>
      <c r="E551">
        <v>2017</v>
      </c>
      <c r="F551" t="s">
        <v>49</v>
      </c>
      <c r="G551" t="s">
        <v>34</v>
      </c>
      <c r="H551" t="s">
        <v>26</v>
      </c>
      <c r="I551" t="s">
        <v>16</v>
      </c>
      <c r="J551">
        <v>8.9660816000000004E-2</v>
      </c>
      <c r="K551">
        <v>14.1</v>
      </c>
      <c r="L551">
        <v>140.0496</v>
      </c>
      <c r="M551">
        <v>4.7</v>
      </c>
    </row>
    <row r="552" spans="1:13" x14ac:dyDescent="0.35">
      <c r="A552" t="s">
        <v>17</v>
      </c>
      <c r="B552">
        <v>549</v>
      </c>
      <c r="C552" t="s">
        <v>520</v>
      </c>
      <c r="D552" t="s">
        <v>28</v>
      </c>
      <c r="E552">
        <v>2017</v>
      </c>
      <c r="F552" t="s">
        <v>49</v>
      </c>
      <c r="G552" t="s">
        <v>34</v>
      </c>
      <c r="H552" t="s">
        <v>26</v>
      </c>
      <c r="I552" t="s">
        <v>16</v>
      </c>
      <c r="J552">
        <v>3.5263497999999997E-2</v>
      </c>
      <c r="K552">
        <v>14.15</v>
      </c>
      <c r="L552">
        <v>254.8014</v>
      </c>
      <c r="M552">
        <v>4.7</v>
      </c>
    </row>
    <row r="553" spans="1:13" x14ac:dyDescent="0.35">
      <c r="A553" t="s">
        <v>17</v>
      </c>
      <c r="B553">
        <v>550</v>
      </c>
      <c r="C553" t="s">
        <v>43</v>
      </c>
      <c r="D553" t="s">
        <v>28</v>
      </c>
      <c r="E553">
        <v>2017</v>
      </c>
      <c r="F553" t="s">
        <v>49</v>
      </c>
      <c r="G553" t="s">
        <v>34</v>
      </c>
      <c r="H553" t="s">
        <v>26</v>
      </c>
      <c r="I553" t="s">
        <v>16</v>
      </c>
      <c r="J553">
        <v>0.10203648</v>
      </c>
      <c r="K553">
        <v>16.7</v>
      </c>
      <c r="L553">
        <v>180.92920000000001</v>
      </c>
      <c r="M553">
        <v>4.7</v>
      </c>
    </row>
    <row r="554" spans="1:13" x14ac:dyDescent="0.35">
      <c r="A554" t="s">
        <v>17</v>
      </c>
      <c r="B554">
        <v>551</v>
      </c>
      <c r="C554" t="s">
        <v>521</v>
      </c>
      <c r="D554" t="s">
        <v>66</v>
      </c>
      <c r="E554">
        <v>2017</v>
      </c>
      <c r="F554" t="s">
        <v>49</v>
      </c>
      <c r="G554" t="s">
        <v>34</v>
      </c>
      <c r="H554" t="s">
        <v>26</v>
      </c>
      <c r="I554" t="s">
        <v>16</v>
      </c>
      <c r="J554">
        <v>3.5057687999999997E-2</v>
      </c>
      <c r="K554">
        <v>17.25</v>
      </c>
      <c r="L554">
        <v>91.611999999999995</v>
      </c>
      <c r="M554">
        <v>4.7</v>
      </c>
    </row>
    <row r="555" spans="1:13" x14ac:dyDescent="0.35">
      <c r="A555" t="s">
        <v>17</v>
      </c>
      <c r="B555">
        <v>552</v>
      </c>
      <c r="C555" t="s">
        <v>522</v>
      </c>
      <c r="D555" t="s">
        <v>47</v>
      </c>
      <c r="E555">
        <v>2017</v>
      </c>
      <c r="F555" t="s">
        <v>49</v>
      </c>
      <c r="G555" t="s">
        <v>34</v>
      </c>
      <c r="H555" t="s">
        <v>26</v>
      </c>
      <c r="I555" t="s">
        <v>16</v>
      </c>
      <c r="J555">
        <v>0.103731617</v>
      </c>
      <c r="K555">
        <v>9.3949999999999996</v>
      </c>
      <c r="L555">
        <v>236.9932</v>
      </c>
      <c r="M555">
        <v>4.7</v>
      </c>
    </row>
    <row r="556" spans="1:13" x14ac:dyDescent="0.35">
      <c r="A556" t="s">
        <v>10</v>
      </c>
      <c r="B556">
        <v>553</v>
      </c>
      <c r="C556" t="s">
        <v>497</v>
      </c>
      <c r="D556" t="s">
        <v>56</v>
      </c>
      <c r="E556">
        <v>2017</v>
      </c>
      <c r="F556" t="s">
        <v>49</v>
      </c>
      <c r="G556" t="s">
        <v>34</v>
      </c>
      <c r="H556" t="s">
        <v>26</v>
      </c>
      <c r="I556" t="s">
        <v>16</v>
      </c>
      <c r="J556">
        <v>1.6024651000000001E-2</v>
      </c>
      <c r="K556">
        <v>17.600000000000001</v>
      </c>
      <c r="L556">
        <v>44.040199999999999</v>
      </c>
      <c r="M556">
        <v>4.7</v>
      </c>
    </row>
    <row r="557" spans="1:13" x14ac:dyDescent="0.35">
      <c r="A557" t="s">
        <v>10</v>
      </c>
      <c r="B557">
        <v>554</v>
      </c>
      <c r="C557" t="s">
        <v>424</v>
      </c>
      <c r="D557" t="s">
        <v>24</v>
      </c>
      <c r="E557">
        <v>2017</v>
      </c>
      <c r="F557" t="s">
        <v>49</v>
      </c>
      <c r="G557" t="s">
        <v>34</v>
      </c>
      <c r="H557" t="s">
        <v>26</v>
      </c>
      <c r="I557" t="s">
        <v>16</v>
      </c>
      <c r="J557">
        <v>9.0896452000000003E-2</v>
      </c>
      <c r="K557">
        <v>14.35</v>
      </c>
      <c r="L557">
        <v>231.29839999999999</v>
      </c>
      <c r="M557">
        <v>4.7</v>
      </c>
    </row>
    <row r="558" spans="1:13" x14ac:dyDescent="0.35">
      <c r="A558" t="s">
        <v>10</v>
      </c>
      <c r="B558">
        <v>555</v>
      </c>
      <c r="C558" t="s">
        <v>523</v>
      </c>
      <c r="D558" t="s">
        <v>24</v>
      </c>
      <c r="E558">
        <v>2017</v>
      </c>
      <c r="F558" t="s">
        <v>49</v>
      </c>
      <c r="G558" t="s">
        <v>34</v>
      </c>
      <c r="H558" t="s">
        <v>26</v>
      </c>
      <c r="I558" t="s">
        <v>16</v>
      </c>
      <c r="J558">
        <v>6.2245149E-2</v>
      </c>
      <c r="K558">
        <v>18.5</v>
      </c>
      <c r="L558">
        <v>145.84180000000001</v>
      </c>
      <c r="M558">
        <v>4.7</v>
      </c>
    </row>
    <row r="559" spans="1:13" x14ac:dyDescent="0.35">
      <c r="A559" t="s">
        <v>10</v>
      </c>
      <c r="B559">
        <v>556</v>
      </c>
      <c r="C559" t="s">
        <v>360</v>
      </c>
      <c r="D559" t="s">
        <v>12</v>
      </c>
      <c r="E559">
        <v>2017</v>
      </c>
      <c r="F559" t="s">
        <v>49</v>
      </c>
      <c r="G559" t="s">
        <v>34</v>
      </c>
      <c r="H559" t="s">
        <v>26</v>
      </c>
      <c r="I559" t="s">
        <v>16</v>
      </c>
      <c r="J559">
        <v>0.15209903299999999</v>
      </c>
      <c r="K559">
        <v>12.85</v>
      </c>
      <c r="L559">
        <v>252.63820000000001</v>
      </c>
      <c r="M559">
        <v>4.7</v>
      </c>
    </row>
    <row r="560" spans="1:13" x14ac:dyDescent="0.35">
      <c r="A560" t="s">
        <v>10</v>
      </c>
      <c r="B560">
        <v>557</v>
      </c>
      <c r="C560" t="s">
        <v>524</v>
      </c>
      <c r="D560" t="s">
        <v>12</v>
      </c>
      <c r="E560">
        <v>2017</v>
      </c>
      <c r="F560" t="s">
        <v>49</v>
      </c>
      <c r="G560" t="s">
        <v>34</v>
      </c>
      <c r="H560" t="s">
        <v>26</v>
      </c>
      <c r="I560" t="s">
        <v>16</v>
      </c>
      <c r="J560">
        <v>5.4584207000000003E-2</v>
      </c>
      <c r="K560">
        <v>20.100000000000001</v>
      </c>
      <c r="L560">
        <v>193.38200000000001</v>
      </c>
      <c r="M560">
        <v>4.7</v>
      </c>
    </row>
    <row r="561" spans="1:13" x14ac:dyDescent="0.35">
      <c r="A561" t="s">
        <v>10</v>
      </c>
      <c r="B561">
        <v>558</v>
      </c>
      <c r="C561" t="s">
        <v>525</v>
      </c>
      <c r="D561" t="s">
        <v>53</v>
      </c>
      <c r="E561">
        <v>2017</v>
      </c>
      <c r="F561" t="s">
        <v>49</v>
      </c>
      <c r="G561" t="s">
        <v>34</v>
      </c>
      <c r="H561" t="s">
        <v>26</v>
      </c>
      <c r="I561" t="s">
        <v>16</v>
      </c>
      <c r="J561">
        <v>6.9574013000000004E-2</v>
      </c>
      <c r="K561">
        <v>11.395</v>
      </c>
      <c r="L561">
        <v>232.86160000000001</v>
      </c>
      <c r="M561">
        <v>4.7</v>
      </c>
    </row>
    <row r="562" spans="1:13" x14ac:dyDescent="0.35">
      <c r="A562" t="s">
        <v>17</v>
      </c>
      <c r="B562">
        <v>559</v>
      </c>
      <c r="C562" t="s">
        <v>87</v>
      </c>
      <c r="D562" t="s">
        <v>47</v>
      </c>
      <c r="E562">
        <v>2011</v>
      </c>
      <c r="F562" t="s">
        <v>38</v>
      </c>
      <c r="G562" t="s">
        <v>21</v>
      </c>
      <c r="H562" t="s">
        <v>15</v>
      </c>
      <c r="I562" t="s">
        <v>39</v>
      </c>
      <c r="J562">
        <v>0.29182661599999998</v>
      </c>
      <c r="K562">
        <v>9.3000000000000007</v>
      </c>
      <c r="L562">
        <v>107.1964</v>
      </c>
      <c r="M562">
        <v>4.7</v>
      </c>
    </row>
    <row r="563" spans="1:13" x14ac:dyDescent="0.35">
      <c r="A563" t="s">
        <v>17</v>
      </c>
      <c r="B563">
        <v>560</v>
      </c>
      <c r="C563" t="s">
        <v>226</v>
      </c>
      <c r="D563" t="s">
        <v>66</v>
      </c>
      <c r="E563">
        <v>2011</v>
      </c>
      <c r="F563" t="s">
        <v>38</v>
      </c>
      <c r="G563" t="s">
        <v>21</v>
      </c>
      <c r="H563" t="s">
        <v>15</v>
      </c>
      <c r="I563" t="s">
        <v>39</v>
      </c>
      <c r="J563">
        <v>8.7625559999999995E-3</v>
      </c>
      <c r="K563">
        <v>19.850000000000001</v>
      </c>
      <c r="L563">
        <v>266.6884</v>
      </c>
      <c r="M563">
        <v>4.7</v>
      </c>
    </row>
    <row r="564" spans="1:13" x14ac:dyDescent="0.35">
      <c r="A564" t="s">
        <v>17</v>
      </c>
      <c r="B564">
        <v>561</v>
      </c>
      <c r="C564" t="s">
        <v>526</v>
      </c>
      <c r="D564" t="s">
        <v>24</v>
      </c>
      <c r="E564">
        <v>2011</v>
      </c>
      <c r="F564" t="s">
        <v>38</v>
      </c>
      <c r="G564" t="s">
        <v>21</v>
      </c>
      <c r="H564" t="s">
        <v>15</v>
      </c>
      <c r="I564" t="s">
        <v>39</v>
      </c>
      <c r="J564">
        <v>8.7559621000000004E-2</v>
      </c>
      <c r="K564">
        <v>7.36</v>
      </c>
      <c r="L564">
        <v>55.258800000000001</v>
      </c>
      <c r="M564">
        <v>4.7</v>
      </c>
    </row>
    <row r="565" spans="1:13" x14ac:dyDescent="0.35">
      <c r="A565" t="s">
        <v>17</v>
      </c>
      <c r="B565">
        <v>562</v>
      </c>
      <c r="C565" t="s">
        <v>527</v>
      </c>
      <c r="D565" t="s">
        <v>19</v>
      </c>
      <c r="E565">
        <v>2011</v>
      </c>
      <c r="F565" t="s">
        <v>38</v>
      </c>
      <c r="G565" t="s">
        <v>21</v>
      </c>
      <c r="H565" t="s">
        <v>15</v>
      </c>
      <c r="I565" t="s">
        <v>39</v>
      </c>
      <c r="J565">
        <v>4.0969757000000002E-2</v>
      </c>
      <c r="K565">
        <v>9.6</v>
      </c>
      <c r="L565">
        <v>188.72139999999999</v>
      </c>
      <c r="M565">
        <v>4.7</v>
      </c>
    </row>
    <row r="566" spans="1:13" x14ac:dyDescent="0.35">
      <c r="A566" t="s">
        <v>10</v>
      </c>
      <c r="B566">
        <v>563</v>
      </c>
      <c r="C566" t="s">
        <v>528</v>
      </c>
      <c r="D566" t="s">
        <v>24</v>
      </c>
      <c r="E566">
        <v>2011</v>
      </c>
      <c r="F566" t="s">
        <v>38</v>
      </c>
      <c r="G566" t="s">
        <v>21</v>
      </c>
      <c r="H566" t="s">
        <v>30</v>
      </c>
      <c r="I566" t="s">
        <v>39</v>
      </c>
      <c r="J566">
        <v>0.25109474700000001</v>
      </c>
      <c r="K566">
        <v>7.8250000000000002</v>
      </c>
      <c r="L566">
        <v>156.62880000000001</v>
      </c>
      <c r="M566">
        <v>4.7</v>
      </c>
    </row>
    <row r="567" spans="1:13" x14ac:dyDescent="0.35">
      <c r="A567" t="s">
        <v>10</v>
      </c>
      <c r="B567">
        <v>564</v>
      </c>
      <c r="C567" t="s">
        <v>529</v>
      </c>
      <c r="D567" t="s">
        <v>47</v>
      </c>
      <c r="E567">
        <v>2011</v>
      </c>
      <c r="F567" t="s">
        <v>38</v>
      </c>
      <c r="G567" t="s">
        <v>21</v>
      </c>
      <c r="H567" t="s">
        <v>26</v>
      </c>
      <c r="I567" t="s">
        <v>39</v>
      </c>
      <c r="J567">
        <v>3.1069993000000001E-2</v>
      </c>
      <c r="K567">
        <v>19.350000000000001</v>
      </c>
      <c r="L567">
        <v>112.0544</v>
      </c>
      <c r="M567">
        <v>4.7</v>
      </c>
    </row>
    <row r="568" spans="1:13" x14ac:dyDescent="0.35">
      <c r="A568" t="s">
        <v>17</v>
      </c>
      <c r="B568">
        <v>565</v>
      </c>
      <c r="C568" t="s">
        <v>530</v>
      </c>
      <c r="D568" t="s">
        <v>94</v>
      </c>
      <c r="E568">
        <v>2014</v>
      </c>
      <c r="F568" t="s">
        <v>29</v>
      </c>
      <c r="G568" t="s">
        <v>21</v>
      </c>
      <c r="H568" t="s">
        <v>30</v>
      </c>
      <c r="I568" t="s">
        <v>16</v>
      </c>
      <c r="J568">
        <v>0.17606902299999999</v>
      </c>
      <c r="K568">
        <v>11.1</v>
      </c>
      <c r="L568">
        <v>156.7604</v>
      </c>
      <c r="M568">
        <v>4.7</v>
      </c>
    </row>
    <row r="569" spans="1:13" x14ac:dyDescent="0.35">
      <c r="A569" t="s">
        <v>17</v>
      </c>
      <c r="B569">
        <v>566</v>
      </c>
      <c r="C569" t="s">
        <v>463</v>
      </c>
      <c r="D569" t="s">
        <v>94</v>
      </c>
      <c r="E569">
        <v>2014</v>
      </c>
      <c r="F569" t="s">
        <v>29</v>
      </c>
      <c r="G569" t="s">
        <v>21</v>
      </c>
      <c r="H569" t="s">
        <v>30</v>
      </c>
      <c r="I569" t="s">
        <v>16</v>
      </c>
      <c r="J569">
        <v>7.3605395000000004E-2</v>
      </c>
      <c r="K569">
        <v>15.7</v>
      </c>
      <c r="L569">
        <v>249.67240000000001</v>
      </c>
      <c r="M569">
        <v>4.7</v>
      </c>
    </row>
    <row r="570" spans="1:13" x14ac:dyDescent="0.35">
      <c r="A570" t="s">
        <v>17</v>
      </c>
      <c r="B570">
        <v>567</v>
      </c>
      <c r="C570" t="s">
        <v>531</v>
      </c>
      <c r="D570" t="s">
        <v>19</v>
      </c>
      <c r="E570">
        <v>2014</v>
      </c>
      <c r="F570" t="s">
        <v>29</v>
      </c>
      <c r="G570" t="s">
        <v>21</v>
      </c>
      <c r="H570" t="s">
        <v>30</v>
      </c>
      <c r="I570" t="s">
        <v>16</v>
      </c>
      <c r="J570">
        <v>3.4445115999999998E-2</v>
      </c>
      <c r="K570">
        <v>5.51</v>
      </c>
      <c r="L570">
        <v>95.872600000000006</v>
      </c>
      <c r="M570">
        <v>4.7</v>
      </c>
    </row>
    <row r="571" spans="1:13" x14ac:dyDescent="0.35">
      <c r="A571" t="s">
        <v>17</v>
      </c>
      <c r="B571">
        <v>568</v>
      </c>
      <c r="C571" t="s">
        <v>532</v>
      </c>
      <c r="D571" t="s">
        <v>41</v>
      </c>
      <c r="E571">
        <v>2014</v>
      </c>
      <c r="F571" t="s">
        <v>29</v>
      </c>
      <c r="G571" t="s">
        <v>21</v>
      </c>
      <c r="H571" t="s">
        <v>30</v>
      </c>
      <c r="I571" t="s">
        <v>16</v>
      </c>
      <c r="J571">
        <v>9.6333029000000001E-2</v>
      </c>
      <c r="K571">
        <v>7.5</v>
      </c>
      <c r="L571">
        <v>57.858800000000002</v>
      </c>
      <c r="M571">
        <v>4.7</v>
      </c>
    </row>
    <row r="572" spans="1:13" x14ac:dyDescent="0.35">
      <c r="A572" t="s">
        <v>17</v>
      </c>
      <c r="B572">
        <v>569</v>
      </c>
      <c r="C572" t="s">
        <v>474</v>
      </c>
      <c r="D572" t="s">
        <v>41</v>
      </c>
      <c r="E572">
        <v>2014</v>
      </c>
      <c r="F572" t="s">
        <v>29</v>
      </c>
      <c r="G572" t="s">
        <v>21</v>
      </c>
      <c r="H572" t="s">
        <v>30</v>
      </c>
      <c r="I572" t="s">
        <v>16</v>
      </c>
      <c r="J572">
        <v>3.2741421999999999E-2</v>
      </c>
      <c r="K572">
        <v>20.5</v>
      </c>
      <c r="L572">
        <v>40.482199999999999</v>
      </c>
      <c r="M572">
        <v>4.7</v>
      </c>
    </row>
    <row r="573" spans="1:13" x14ac:dyDescent="0.35">
      <c r="A573" t="s">
        <v>17</v>
      </c>
      <c r="B573">
        <v>570</v>
      </c>
      <c r="C573" t="s">
        <v>533</v>
      </c>
      <c r="D573" t="s">
        <v>47</v>
      </c>
      <c r="E573">
        <v>2014</v>
      </c>
      <c r="F573" t="s">
        <v>29</v>
      </c>
      <c r="G573" t="s">
        <v>21</v>
      </c>
      <c r="H573" t="s">
        <v>30</v>
      </c>
      <c r="I573" t="s">
        <v>16</v>
      </c>
      <c r="J573">
        <v>0.103726639</v>
      </c>
      <c r="K573">
        <v>7.51</v>
      </c>
      <c r="L573">
        <v>110.6544</v>
      </c>
      <c r="M573">
        <v>4.7</v>
      </c>
    </row>
    <row r="574" spans="1:13" x14ac:dyDescent="0.35">
      <c r="A574" t="s">
        <v>10</v>
      </c>
      <c r="B574">
        <v>571</v>
      </c>
      <c r="C574" t="s">
        <v>263</v>
      </c>
      <c r="D574" t="s">
        <v>94</v>
      </c>
      <c r="E574">
        <v>2014</v>
      </c>
      <c r="F574" t="s">
        <v>29</v>
      </c>
      <c r="G574" t="s">
        <v>21</v>
      </c>
      <c r="H574" t="s">
        <v>30</v>
      </c>
      <c r="I574" t="s">
        <v>16</v>
      </c>
      <c r="J574">
        <v>0</v>
      </c>
      <c r="K574">
        <v>9.8000000000000007</v>
      </c>
      <c r="L574">
        <v>49.200800000000001</v>
      </c>
      <c r="M574">
        <v>4.7</v>
      </c>
    </row>
    <row r="575" spans="1:13" x14ac:dyDescent="0.35">
      <c r="A575" t="s">
        <v>17</v>
      </c>
      <c r="B575">
        <v>572</v>
      </c>
      <c r="C575" t="s">
        <v>534</v>
      </c>
      <c r="D575" t="s">
        <v>66</v>
      </c>
      <c r="E575">
        <v>2022</v>
      </c>
      <c r="F575" t="s">
        <v>20</v>
      </c>
      <c r="G575" t="s">
        <v>21</v>
      </c>
      <c r="H575" t="s">
        <v>15</v>
      </c>
      <c r="I575" t="s">
        <v>22</v>
      </c>
      <c r="J575">
        <v>0.102188428</v>
      </c>
      <c r="K575">
        <v>19.25</v>
      </c>
      <c r="L575">
        <v>54.395600000000002</v>
      </c>
      <c r="M575">
        <v>4.7</v>
      </c>
    </row>
    <row r="576" spans="1:13" x14ac:dyDescent="0.35">
      <c r="A576" t="s">
        <v>17</v>
      </c>
      <c r="B576">
        <v>573</v>
      </c>
      <c r="C576" t="s">
        <v>535</v>
      </c>
      <c r="D576" t="s">
        <v>24</v>
      </c>
      <c r="E576">
        <v>2022</v>
      </c>
      <c r="F576" t="s">
        <v>20</v>
      </c>
      <c r="G576" t="s">
        <v>21</v>
      </c>
      <c r="H576" t="s">
        <v>15</v>
      </c>
      <c r="I576" t="s">
        <v>22</v>
      </c>
      <c r="J576">
        <v>7.1548186999999999E-2</v>
      </c>
      <c r="K576">
        <v>10.5</v>
      </c>
      <c r="L576">
        <v>120.2098</v>
      </c>
      <c r="M576">
        <v>4.7</v>
      </c>
    </row>
    <row r="577" spans="1:13" x14ac:dyDescent="0.35">
      <c r="A577" t="s">
        <v>17</v>
      </c>
      <c r="B577">
        <v>574</v>
      </c>
      <c r="C577" t="s">
        <v>478</v>
      </c>
      <c r="D577" t="s">
        <v>47</v>
      </c>
      <c r="E577">
        <v>2022</v>
      </c>
      <c r="F577" t="s">
        <v>20</v>
      </c>
      <c r="G577" t="s">
        <v>21</v>
      </c>
      <c r="H577" t="s">
        <v>15</v>
      </c>
      <c r="I577" t="s">
        <v>22</v>
      </c>
      <c r="J577">
        <v>2.9693277000000001E-2</v>
      </c>
      <c r="K577">
        <v>9.6950000000000003</v>
      </c>
      <c r="L577">
        <v>159.792</v>
      </c>
      <c r="M577">
        <v>4.7</v>
      </c>
    </row>
    <row r="578" spans="1:13" x14ac:dyDescent="0.35">
      <c r="A578" t="s">
        <v>10</v>
      </c>
      <c r="B578">
        <v>575</v>
      </c>
      <c r="C578" t="s">
        <v>422</v>
      </c>
      <c r="D578" t="s">
        <v>28</v>
      </c>
      <c r="E578">
        <v>2022</v>
      </c>
      <c r="F578" t="s">
        <v>20</v>
      </c>
      <c r="G578" t="s">
        <v>21</v>
      </c>
      <c r="H578" t="s">
        <v>15</v>
      </c>
      <c r="I578" t="s">
        <v>22</v>
      </c>
      <c r="J578">
        <v>0.103142373</v>
      </c>
      <c r="K578">
        <v>20.25</v>
      </c>
      <c r="L578">
        <v>94.611999999999995</v>
      </c>
      <c r="M578">
        <v>4.7</v>
      </c>
    </row>
    <row r="579" spans="1:13" x14ac:dyDescent="0.35">
      <c r="A579" t="s">
        <v>10</v>
      </c>
      <c r="B579">
        <v>576</v>
      </c>
      <c r="C579" t="s">
        <v>258</v>
      </c>
      <c r="D579" t="s">
        <v>47</v>
      </c>
      <c r="E579">
        <v>2022</v>
      </c>
      <c r="F579" t="s">
        <v>20</v>
      </c>
      <c r="G579" t="s">
        <v>21</v>
      </c>
      <c r="H579" t="s">
        <v>15</v>
      </c>
      <c r="I579" t="s">
        <v>22</v>
      </c>
      <c r="J579">
        <v>2.9129907E-2</v>
      </c>
      <c r="K579">
        <v>6.61</v>
      </c>
      <c r="L579">
        <v>188.4898</v>
      </c>
      <c r="M579">
        <v>4.7</v>
      </c>
    </row>
    <row r="580" spans="1:13" x14ac:dyDescent="0.35">
      <c r="A580" t="s">
        <v>10</v>
      </c>
      <c r="B580">
        <v>577</v>
      </c>
      <c r="C580" t="s">
        <v>276</v>
      </c>
      <c r="D580" t="s">
        <v>158</v>
      </c>
      <c r="E580">
        <v>2022</v>
      </c>
      <c r="F580" t="s">
        <v>20</v>
      </c>
      <c r="G580" t="s">
        <v>21</v>
      </c>
      <c r="H580" t="s">
        <v>15</v>
      </c>
      <c r="I580" t="s">
        <v>22</v>
      </c>
      <c r="J580">
        <v>5.6113669999999999E-3</v>
      </c>
      <c r="K580">
        <v>19.2</v>
      </c>
      <c r="L580">
        <v>226.2062</v>
      </c>
      <c r="M580">
        <v>4.7</v>
      </c>
    </row>
    <row r="581" spans="1:13" x14ac:dyDescent="0.35">
      <c r="A581" t="s">
        <v>17</v>
      </c>
      <c r="B581">
        <v>578</v>
      </c>
      <c r="C581" t="s">
        <v>471</v>
      </c>
      <c r="D581" t="s">
        <v>94</v>
      </c>
      <c r="E581">
        <v>2018</v>
      </c>
      <c r="F581" t="s">
        <v>44</v>
      </c>
      <c r="G581" t="s">
        <v>21</v>
      </c>
      <c r="H581" t="s">
        <v>15</v>
      </c>
      <c r="I581" t="s">
        <v>45</v>
      </c>
      <c r="J581">
        <v>0.10080442000000001</v>
      </c>
      <c r="L581">
        <v>45.474400000000003</v>
      </c>
      <c r="M581">
        <v>4.7</v>
      </c>
    </row>
    <row r="582" spans="1:13" x14ac:dyDescent="0.35">
      <c r="A582" t="s">
        <v>17</v>
      </c>
      <c r="B582">
        <v>579</v>
      </c>
      <c r="C582" t="s">
        <v>536</v>
      </c>
      <c r="D582" t="s">
        <v>28</v>
      </c>
      <c r="E582">
        <v>2018</v>
      </c>
      <c r="F582" t="s">
        <v>44</v>
      </c>
      <c r="G582" t="s">
        <v>21</v>
      </c>
      <c r="H582" t="s">
        <v>15</v>
      </c>
      <c r="I582" t="s">
        <v>45</v>
      </c>
      <c r="J582">
        <v>8.2152451000000001E-2</v>
      </c>
      <c r="L582">
        <v>179.90020000000001</v>
      </c>
      <c r="M582">
        <v>4.7</v>
      </c>
    </row>
    <row r="583" spans="1:13" x14ac:dyDescent="0.35">
      <c r="A583" t="s">
        <v>17</v>
      </c>
      <c r="B583">
        <v>580</v>
      </c>
      <c r="C583" t="s">
        <v>537</v>
      </c>
      <c r="D583" t="s">
        <v>19</v>
      </c>
      <c r="E583">
        <v>2018</v>
      </c>
      <c r="F583" t="s">
        <v>44</v>
      </c>
      <c r="G583" t="s">
        <v>21</v>
      </c>
      <c r="H583" t="s">
        <v>15</v>
      </c>
      <c r="I583" t="s">
        <v>45</v>
      </c>
      <c r="J583">
        <v>3.0347404000000001E-2</v>
      </c>
      <c r="L583">
        <v>192.5162</v>
      </c>
      <c r="M583">
        <v>4.7</v>
      </c>
    </row>
    <row r="584" spans="1:13" x14ac:dyDescent="0.35">
      <c r="A584" t="s">
        <v>17</v>
      </c>
      <c r="B584">
        <v>581</v>
      </c>
      <c r="C584" t="s">
        <v>538</v>
      </c>
      <c r="D584" t="s">
        <v>41</v>
      </c>
      <c r="E584">
        <v>2018</v>
      </c>
      <c r="F584" t="s">
        <v>44</v>
      </c>
      <c r="G584" t="s">
        <v>21</v>
      </c>
      <c r="H584" t="s">
        <v>15</v>
      </c>
      <c r="I584" t="s">
        <v>45</v>
      </c>
      <c r="J584">
        <v>4.1091215E-2</v>
      </c>
      <c r="L584">
        <v>89.551400000000001</v>
      </c>
      <c r="M584">
        <v>4.7</v>
      </c>
    </row>
    <row r="585" spans="1:13" x14ac:dyDescent="0.35">
      <c r="A585" t="s">
        <v>17</v>
      </c>
      <c r="B585">
        <v>582</v>
      </c>
      <c r="C585" t="s">
        <v>539</v>
      </c>
      <c r="D585" t="s">
        <v>32</v>
      </c>
      <c r="E585">
        <v>2018</v>
      </c>
      <c r="F585" t="s">
        <v>44</v>
      </c>
      <c r="G585" t="s">
        <v>21</v>
      </c>
      <c r="H585" t="s">
        <v>15</v>
      </c>
      <c r="I585" t="s">
        <v>45</v>
      </c>
      <c r="J585">
        <v>4.8841794000000001E-2</v>
      </c>
      <c r="L585">
        <v>64.716800000000006</v>
      </c>
      <c r="M585">
        <v>4.7</v>
      </c>
    </row>
    <row r="586" spans="1:13" x14ac:dyDescent="0.35">
      <c r="A586" t="s">
        <v>17</v>
      </c>
      <c r="B586">
        <v>583</v>
      </c>
      <c r="C586" t="s">
        <v>540</v>
      </c>
      <c r="D586" t="s">
        <v>32</v>
      </c>
      <c r="E586">
        <v>2018</v>
      </c>
      <c r="F586" t="s">
        <v>44</v>
      </c>
      <c r="G586" t="s">
        <v>21</v>
      </c>
      <c r="H586" t="s">
        <v>15</v>
      </c>
      <c r="I586" t="s">
        <v>45</v>
      </c>
      <c r="J586">
        <v>0.17423237699999999</v>
      </c>
      <c r="L586">
        <v>146.61019999999999</v>
      </c>
      <c r="M586">
        <v>4.7</v>
      </c>
    </row>
    <row r="587" spans="1:13" x14ac:dyDescent="0.35">
      <c r="A587" t="s">
        <v>17</v>
      </c>
      <c r="B587">
        <v>584</v>
      </c>
      <c r="C587" t="s">
        <v>541</v>
      </c>
      <c r="D587" t="s">
        <v>94</v>
      </c>
      <c r="E587">
        <v>2018</v>
      </c>
      <c r="F587" t="s">
        <v>137</v>
      </c>
      <c r="G587" t="s">
        <v>14</v>
      </c>
      <c r="H587" t="s">
        <v>26</v>
      </c>
      <c r="I587" t="s">
        <v>39</v>
      </c>
      <c r="J587">
        <v>0.113720344</v>
      </c>
      <c r="L587">
        <v>89.980400000000003</v>
      </c>
      <c r="M587">
        <v>4.5999999999999996</v>
      </c>
    </row>
    <row r="588" spans="1:13" x14ac:dyDescent="0.35">
      <c r="A588" t="s">
        <v>10</v>
      </c>
      <c r="B588">
        <v>585</v>
      </c>
      <c r="C588" t="s">
        <v>542</v>
      </c>
      <c r="D588" t="s">
        <v>73</v>
      </c>
      <c r="E588">
        <v>2018</v>
      </c>
      <c r="F588" t="s">
        <v>44</v>
      </c>
      <c r="G588" t="s">
        <v>21</v>
      </c>
      <c r="H588" t="s">
        <v>15</v>
      </c>
      <c r="I588" t="s">
        <v>45</v>
      </c>
      <c r="J588">
        <v>3.9057676999999999E-2</v>
      </c>
      <c r="L588">
        <v>155.96299999999999</v>
      </c>
      <c r="M588">
        <v>4.5999999999999996</v>
      </c>
    </row>
    <row r="589" spans="1:13" x14ac:dyDescent="0.35">
      <c r="A589" t="s">
        <v>17</v>
      </c>
      <c r="B589">
        <v>586</v>
      </c>
      <c r="C589" t="s">
        <v>543</v>
      </c>
      <c r="D589" t="s">
        <v>66</v>
      </c>
      <c r="E589">
        <v>2012</v>
      </c>
      <c r="F589" t="s">
        <v>13</v>
      </c>
      <c r="G589" t="s">
        <v>14</v>
      </c>
      <c r="H589" t="s">
        <v>15</v>
      </c>
      <c r="I589" t="s">
        <v>16</v>
      </c>
      <c r="J589">
        <v>0.105274111</v>
      </c>
      <c r="K589">
        <v>8.8949999999999996</v>
      </c>
      <c r="L589">
        <v>39.913800000000002</v>
      </c>
      <c r="M589">
        <v>4.5999999999999996</v>
      </c>
    </row>
    <row r="590" spans="1:13" x14ac:dyDescent="0.35">
      <c r="A590" t="s">
        <v>17</v>
      </c>
      <c r="B590">
        <v>587</v>
      </c>
      <c r="C590" t="s">
        <v>544</v>
      </c>
      <c r="D590" t="s">
        <v>66</v>
      </c>
      <c r="E590">
        <v>2016</v>
      </c>
      <c r="F590" t="s">
        <v>25</v>
      </c>
      <c r="G590" t="s">
        <v>14</v>
      </c>
      <c r="H590" t="s">
        <v>26</v>
      </c>
      <c r="I590" t="s">
        <v>16</v>
      </c>
      <c r="J590">
        <v>7.9806266000000001E-2</v>
      </c>
      <c r="K590">
        <v>13.3</v>
      </c>
      <c r="L590">
        <v>232.53</v>
      </c>
      <c r="M590">
        <v>4.5999999999999996</v>
      </c>
    </row>
    <row r="591" spans="1:13" x14ac:dyDescent="0.35">
      <c r="A591" t="s">
        <v>17</v>
      </c>
      <c r="B591">
        <v>588</v>
      </c>
      <c r="C591" t="s">
        <v>377</v>
      </c>
      <c r="D591" t="s">
        <v>41</v>
      </c>
      <c r="E591">
        <v>2018</v>
      </c>
      <c r="F591" t="s">
        <v>137</v>
      </c>
      <c r="G591" t="s">
        <v>14</v>
      </c>
      <c r="H591" t="s">
        <v>26</v>
      </c>
      <c r="I591" t="s">
        <v>39</v>
      </c>
      <c r="J591">
        <v>0.16017883199999999</v>
      </c>
      <c r="L591">
        <v>160.2894</v>
      </c>
      <c r="M591">
        <v>4.5999999999999996</v>
      </c>
    </row>
    <row r="592" spans="1:13" x14ac:dyDescent="0.35">
      <c r="A592" t="s">
        <v>10</v>
      </c>
      <c r="B592">
        <v>589</v>
      </c>
      <c r="C592" t="s">
        <v>545</v>
      </c>
      <c r="D592" t="s">
        <v>94</v>
      </c>
      <c r="E592">
        <v>2015</v>
      </c>
      <c r="F592" t="s">
        <v>33</v>
      </c>
      <c r="G592" t="s">
        <v>34</v>
      </c>
      <c r="H592" t="s">
        <v>15</v>
      </c>
      <c r="I592" t="s">
        <v>16</v>
      </c>
      <c r="J592">
        <v>6.2655235000000004E-2</v>
      </c>
      <c r="K592">
        <v>19.350000000000001</v>
      </c>
      <c r="L592">
        <v>163.3184</v>
      </c>
      <c r="M592">
        <v>4.5999999999999996</v>
      </c>
    </row>
    <row r="593" spans="1:13" x14ac:dyDescent="0.35">
      <c r="A593" t="s">
        <v>17</v>
      </c>
      <c r="B593">
        <v>590</v>
      </c>
      <c r="C593" t="s">
        <v>546</v>
      </c>
      <c r="D593" t="s">
        <v>24</v>
      </c>
      <c r="E593">
        <v>2014</v>
      </c>
      <c r="F593" t="s">
        <v>29</v>
      </c>
      <c r="G593" t="s">
        <v>21</v>
      </c>
      <c r="H593" t="s">
        <v>30</v>
      </c>
      <c r="I593" t="s">
        <v>16</v>
      </c>
      <c r="J593">
        <v>6.5576228E-2</v>
      </c>
      <c r="K593">
        <v>13.65</v>
      </c>
      <c r="L593">
        <v>47.740200000000002</v>
      </c>
      <c r="M593">
        <v>4.5999999999999996</v>
      </c>
    </row>
    <row r="594" spans="1:13" x14ac:dyDescent="0.35">
      <c r="A594" t="s">
        <v>17</v>
      </c>
      <c r="B594">
        <v>591</v>
      </c>
      <c r="C594" t="s">
        <v>547</v>
      </c>
      <c r="D594" t="s">
        <v>56</v>
      </c>
      <c r="E594">
        <v>2012</v>
      </c>
      <c r="F594" t="s">
        <v>13</v>
      </c>
      <c r="G594" t="s">
        <v>14</v>
      </c>
      <c r="H594" t="s">
        <v>15</v>
      </c>
      <c r="I594" t="s">
        <v>16</v>
      </c>
      <c r="J594">
        <v>9.6536081999999995E-2</v>
      </c>
      <c r="K594">
        <v>5.78</v>
      </c>
      <c r="L594">
        <v>162.8552</v>
      </c>
      <c r="M594">
        <v>4.5999999999999996</v>
      </c>
    </row>
    <row r="595" spans="1:13" x14ac:dyDescent="0.35">
      <c r="A595" t="s">
        <v>17</v>
      </c>
      <c r="B595">
        <v>592</v>
      </c>
      <c r="C595" t="s">
        <v>548</v>
      </c>
      <c r="D595" t="s">
        <v>66</v>
      </c>
      <c r="E595">
        <v>2012</v>
      </c>
      <c r="F595" t="s">
        <v>13</v>
      </c>
      <c r="G595" t="s">
        <v>14</v>
      </c>
      <c r="H595" t="s">
        <v>15</v>
      </c>
      <c r="I595" t="s">
        <v>16</v>
      </c>
      <c r="J595">
        <v>4.9942925999999999E-2</v>
      </c>
      <c r="K595">
        <v>7.02</v>
      </c>
      <c r="L595">
        <v>82.424999999999997</v>
      </c>
      <c r="M595">
        <v>4.5999999999999996</v>
      </c>
    </row>
    <row r="596" spans="1:13" x14ac:dyDescent="0.35">
      <c r="A596" t="s">
        <v>17</v>
      </c>
      <c r="B596">
        <v>593</v>
      </c>
      <c r="C596" t="s">
        <v>549</v>
      </c>
      <c r="D596" t="s">
        <v>32</v>
      </c>
      <c r="E596">
        <v>2012</v>
      </c>
      <c r="F596" t="s">
        <v>13</v>
      </c>
      <c r="G596" t="s">
        <v>14</v>
      </c>
      <c r="H596" t="s">
        <v>15</v>
      </c>
      <c r="I596" t="s">
        <v>16</v>
      </c>
      <c r="J596">
        <v>2.7101430999999999E-2</v>
      </c>
      <c r="K596">
        <v>8.52</v>
      </c>
      <c r="L596">
        <v>151.76820000000001</v>
      </c>
      <c r="M596">
        <v>4.5999999999999996</v>
      </c>
    </row>
    <row r="597" spans="1:13" x14ac:dyDescent="0.35">
      <c r="A597" t="s">
        <v>10</v>
      </c>
      <c r="B597">
        <v>594</v>
      </c>
      <c r="C597" t="s">
        <v>262</v>
      </c>
      <c r="D597" t="s">
        <v>94</v>
      </c>
      <c r="E597">
        <v>2012</v>
      </c>
      <c r="F597" t="s">
        <v>13</v>
      </c>
      <c r="G597" t="s">
        <v>14</v>
      </c>
      <c r="H597" t="s">
        <v>15</v>
      </c>
      <c r="I597" t="s">
        <v>16</v>
      </c>
      <c r="J597">
        <v>4.4091656999999999E-2</v>
      </c>
      <c r="K597">
        <v>7.52</v>
      </c>
      <c r="L597">
        <v>182.995</v>
      </c>
      <c r="M597">
        <v>4.5999999999999996</v>
      </c>
    </row>
    <row r="598" spans="1:13" x14ac:dyDescent="0.35">
      <c r="A598" t="s">
        <v>10</v>
      </c>
      <c r="B598">
        <v>595</v>
      </c>
      <c r="C598" t="s">
        <v>550</v>
      </c>
      <c r="D598" t="s">
        <v>94</v>
      </c>
      <c r="E598">
        <v>2012</v>
      </c>
      <c r="F598" t="s">
        <v>13</v>
      </c>
      <c r="G598" t="s">
        <v>14</v>
      </c>
      <c r="H598" t="s">
        <v>15</v>
      </c>
      <c r="I598" t="s">
        <v>16</v>
      </c>
      <c r="J598">
        <v>5.3921263999999997E-2</v>
      </c>
      <c r="K598">
        <v>14.85</v>
      </c>
      <c r="L598">
        <v>123.0072</v>
      </c>
      <c r="M598">
        <v>4.5999999999999996</v>
      </c>
    </row>
    <row r="599" spans="1:13" x14ac:dyDescent="0.35">
      <c r="A599" t="s">
        <v>10</v>
      </c>
      <c r="B599">
        <v>596</v>
      </c>
      <c r="C599" t="s">
        <v>551</v>
      </c>
      <c r="D599" t="s">
        <v>24</v>
      </c>
      <c r="E599">
        <v>2012</v>
      </c>
      <c r="F599" t="s">
        <v>13</v>
      </c>
      <c r="G599" t="s">
        <v>14</v>
      </c>
      <c r="H599" t="s">
        <v>15</v>
      </c>
      <c r="I599" t="s">
        <v>16</v>
      </c>
      <c r="J599">
        <v>3.6083536999999999E-2</v>
      </c>
      <c r="K599">
        <v>11.1</v>
      </c>
      <c r="L599">
        <v>175.47120000000001</v>
      </c>
      <c r="M599">
        <v>4.5999999999999996</v>
      </c>
    </row>
    <row r="600" spans="1:13" x14ac:dyDescent="0.35">
      <c r="A600" t="s">
        <v>10</v>
      </c>
      <c r="B600">
        <v>597</v>
      </c>
      <c r="C600" t="s">
        <v>552</v>
      </c>
      <c r="D600" t="s">
        <v>12</v>
      </c>
      <c r="E600">
        <v>2012</v>
      </c>
      <c r="F600" t="s">
        <v>13</v>
      </c>
      <c r="G600" t="s">
        <v>14</v>
      </c>
      <c r="H600" t="s">
        <v>15</v>
      </c>
      <c r="I600" t="s">
        <v>16</v>
      </c>
      <c r="J600">
        <v>2.5912378E-2</v>
      </c>
      <c r="K600">
        <v>19.100000000000001</v>
      </c>
      <c r="L600">
        <v>146.84180000000001</v>
      </c>
      <c r="M600">
        <v>4.5999999999999996</v>
      </c>
    </row>
    <row r="601" spans="1:13" x14ac:dyDescent="0.35">
      <c r="A601" t="s">
        <v>10</v>
      </c>
      <c r="B601">
        <v>598</v>
      </c>
      <c r="C601" t="s">
        <v>402</v>
      </c>
      <c r="D601" t="s">
        <v>47</v>
      </c>
      <c r="E601">
        <v>2012</v>
      </c>
      <c r="F601" t="s">
        <v>13</v>
      </c>
      <c r="G601" t="s">
        <v>14</v>
      </c>
      <c r="H601" t="s">
        <v>15</v>
      </c>
      <c r="I601" t="s">
        <v>16</v>
      </c>
      <c r="J601">
        <v>3.8588129999999998E-2</v>
      </c>
      <c r="K601">
        <v>16.7</v>
      </c>
      <c r="L601">
        <v>144.61019999999999</v>
      </c>
      <c r="M601">
        <v>4.5999999999999996</v>
      </c>
    </row>
    <row r="602" spans="1:13" x14ac:dyDescent="0.35">
      <c r="A602" t="s">
        <v>10</v>
      </c>
      <c r="B602">
        <v>599</v>
      </c>
      <c r="C602" t="s">
        <v>553</v>
      </c>
      <c r="D602" t="s">
        <v>66</v>
      </c>
      <c r="E602">
        <v>2018</v>
      </c>
      <c r="F602" t="s">
        <v>137</v>
      </c>
      <c r="G602" t="s">
        <v>14</v>
      </c>
      <c r="H602" t="s">
        <v>26</v>
      </c>
      <c r="I602" t="s">
        <v>39</v>
      </c>
      <c r="J602">
        <v>0.187443314</v>
      </c>
      <c r="L602">
        <v>220.47720000000001</v>
      </c>
      <c r="M602">
        <v>4.5999999999999996</v>
      </c>
    </row>
    <row r="603" spans="1:13" x14ac:dyDescent="0.35">
      <c r="A603" t="s">
        <v>10</v>
      </c>
      <c r="B603">
        <v>600</v>
      </c>
      <c r="C603" t="s">
        <v>554</v>
      </c>
      <c r="D603" t="s">
        <v>158</v>
      </c>
      <c r="E603">
        <v>2018</v>
      </c>
      <c r="F603" t="s">
        <v>137</v>
      </c>
      <c r="G603" t="s">
        <v>14</v>
      </c>
      <c r="H603" t="s">
        <v>26</v>
      </c>
      <c r="I603" t="s">
        <v>39</v>
      </c>
      <c r="J603">
        <v>0.113139486</v>
      </c>
      <c r="L603">
        <v>92.980400000000003</v>
      </c>
      <c r="M603">
        <v>4.5999999999999996</v>
      </c>
    </row>
    <row r="604" spans="1:13" x14ac:dyDescent="0.35">
      <c r="A604" t="s">
        <v>17</v>
      </c>
      <c r="B604">
        <v>601</v>
      </c>
      <c r="C604" t="s">
        <v>555</v>
      </c>
      <c r="D604" t="s">
        <v>12</v>
      </c>
      <c r="E604">
        <v>2016</v>
      </c>
      <c r="F604" t="s">
        <v>25</v>
      </c>
      <c r="G604" t="s">
        <v>14</v>
      </c>
      <c r="H604" t="s">
        <v>26</v>
      </c>
      <c r="I604" t="s">
        <v>16</v>
      </c>
      <c r="J604">
        <v>3.1103357000000002E-2</v>
      </c>
      <c r="K604">
        <v>6.0549999999999997</v>
      </c>
      <c r="L604">
        <v>159.95779999999999</v>
      </c>
      <c r="M604">
        <v>4.5999999999999996</v>
      </c>
    </row>
    <row r="605" spans="1:13" x14ac:dyDescent="0.35">
      <c r="A605" t="s">
        <v>17</v>
      </c>
      <c r="B605">
        <v>602</v>
      </c>
      <c r="C605" t="s">
        <v>556</v>
      </c>
      <c r="D605" t="s">
        <v>41</v>
      </c>
      <c r="E605">
        <v>2016</v>
      </c>
      <c r="F605" t="s">
        <v>25</v>
      </c>
      <c r="G605" t="s">
        <v>14</v>
      </c>
      <c r="H605" t="s">
        <v>26</v>
      </c>
      <c r="I605" t="s">
        <v>16</v>
      </c>
      <c r="J605">
        <v>3.1151633000000001E-2</v>
      </c>
      <c r="K605">
        <v>7.2850000000000001</v>
      </c>
      <c r="L605">
        <v>173.2054</v>
      </c>
      <c r="M605">
        <v>4.5999999999999996</v>
      </c>
    </row>
    <row r="606" spans="1:13" x14ac:dyDescent="0.35">
      <c r="A606" t="s">
        <v>17</v>
      </c>
      <c r="B606">
        <v>603</v>
      </c>
      <c r="C606" t="s">
        <v>113</v>
      </c>
      <c r="D606" t="s">
        <v>41</v>
      </c>
      <c r="E606">
        <v>2016</v>
      </c>
      <c r="F606" t="s">
        <v>25</v>
      </c>
      <c r="G606" t="s">
        <v>14</v>
      </c>
      <c r="H606" t="s">
        <v>26</v>
      </c>
      <c r="I606" t="s">
        <v>16</v>
      </c>
      <c r="J606">
        <v>0.113518466</v>
      </c>
      <c r="K606">
        <v>17.25</v>
      </c>
      <c r="L606">
        <v>253.57239999999999</v>
      </c>
      <c r="M606">
        <v>4.5999999999999996</v>
      </c>
    </row>
    <row r="607" spans="1:13" x14ac:dyDescent="0.35">
      <c r="A607" t="s">
        <v>17</v>
      </c>
      <c r="B607">
        <v>604</v>
      </c>
      <c r="C607" t="s">
        <v>116</v>
      </c>
      <c r="D607" t="s">
        <v>47</v>
      </c>
      <c r="E607">
        <v>2016</v>
      </c>
      <c r="F607" t="s">
        <v>25</v>
      </c>
      <c r="G607" t="s">
        <v>14</v>
      </c>
      <c r="H607" t="s">
        <v>26</v>
      </c>
      <c r="I607" t="s">
        <v>16</v>
      </c>
      <c r="J607">
        <v>1.0012319E-2</v>
      </c>
      <c r="K607">
        <v>7.9050000000000002</v>
      </c>
      <c r="L607">
        <v>250.4408</v>
      </c>
      <c r="M607">
        <v>4.5999999999999996</v>
      </c>
    </row>
    <row r="608" spans="1:13" x14ac:dyDescent="0.35">
      <c r="A608" t="s">
        <v>17</v>
      </c>
      <c r="B608">
        <v>605</v>
      </c>
      <c r="C608" t="s">
        <v>540</v>
      </c>
      <c r="D608" t="s">
        <v>32</v>
      </c>
      <c r="E608">
        <v>2016</v>
      </c>
      <c r="F608" t="s">
        <v>25</v>
      </c>
      <c r="G608" t="s">
        <v>14</v>
      </c>
      <c r="H608" t="s">
        <v>26</v>
      </c>
      <c r="I608" t="s">
        <v>16</v>
      </c>
      <c r="J608">
        <v>0</v>
      </c>
      <c r="K608">
        <v>5.6550000000000002</v>
      </c>
      <c r="L608">
        <v>147.5102</v>
      </c>
      <c r="M608">
        <v>4.5999999999999996</v>
      </c>
    </row>
    <row r="609" spans="1:13" x14ac:dyDescent="0.35">
      <c r="A609" t="s">
        <v>10</v>
      </c>
      <c r="B609">
        <v>606</v>
      </c>
      <c r="C609" t="s">
        <v>123</v>
      </c>
      <c r="D609" t="s">
        <v>66</v>
      </c>
      <c r="E609">
        <v>2016</v>
      </c>
      <c r="F609" t="s">
        <v>25</v>
      </c>
      <c r="G609" t="s">
        <v>14</v>
      </c>
      <c r="H609" t="s">
        <v>26</v>
      </c>
      <c r="I609" t="s">
        <v>16</v>
      </c>
      <c r="J609">
        <v>2.9722658999999998E-2</v>
      </c>
      <c r="K609">
        <v>14</v>
      </c>
      <c r="L609">
        <v>143.4786</v>
      </c>
      <c r="M609">
        <v>4.5999999999999996</v>
      </c>
    </row>
    <row r="610" spans="1:13" x14ac:dyDescent="0.35">
      <c r="A610" t="s">
        <v>10</v>
      </c>
      <c r="B610">
        <v>607</v>
      </c>
      <c r="C610" t="s">
        <v>557</v>
      </c>
      <c r="D610" t="s">
        <v>66</v>
      </c>
      <c r="E610">
        <v>2016</v>
      </c>
      <c r="F610" t="s">
        <v>25</v>
      </c>
      <c r="G610" t="s">
        <v>14</v>
      </c>
      <c r="H610" t="s">
        <v>26</v>
      </c>
      <c r="I610" t="s">
        <v>16</v>
      </c>
      <c r="J610">
        <v>1.4793357E-2</v>
      </c>
      <c r="K610">
        <v>20.25</v>
      </c>
      <c r="L610">
        <v>191.5162</v>
      </c>
      <c r="M610">
        <v>4.5999999999999996</v>
      </c>
    </row>
    <row r="611" spans="1:13" x14ac:dyDescent="0.35">
      <c r="A611" t="s">
        <v>10</v>
      </c>
      <c r="B611">
        <v>608</v>
      </c>
      <c r="C611" t="s">
        <v>558</v>
      </c>
      <c r="D611" t="s">
        <v>47</v>
      </c>
      <c r="E611">
        <v>2016</v>
      </c>
      <c r="F611" t="s">
        <v>25</v>
      </c>
      <c r="G611" t="s">
        <v>14</v>
      </c>
      <c r="H611" t="s">
        <v>26</v>
      </c>
      <c r="I611" t="s">
        <v>16</v>
      </c>
      <c r="J611">
        <v>7.9690403000000007E-2</v>
      </c>
      <c r="K611">
        <v>16.850000000000001</v>
      </c>
      <c r="L611">
        <v>113.45440000000001</v>
      </c>
      <c r="M611">
        <v>4.5999999999999996</v>
      </c>
    </row>
    <row r="612" spans="1:13" x14ac:dyDescent="0.35">
      <c r="A612" t="s">
        <v>10</v>
      </c>
      <c r="B612">
        <v>609</v>
      </c>
      <c r="C612" t="s">
        <v>420</v>
      </c>
      <c r="D612" t="s">
        <v>94</v>
      </c>
      <c r="E612">
        <v>2016</v>
      </c>
      <c r="F612" t="s">
        <v>25</v>
      </c>
      <c r="G612" t="s">
        <v>14</v>
      </c>
      <c r="H612" t="s">
        <v>26</v>
      </c>
      <c r="I612" t="s">
        <v>16</v>
      </c>
      <c r="J612">
        <v>0.14016303799999999</v>
      </c>
      <c r="K612">
        <v>6.78</v>
      </c>
      <c r="L612">
        <v>94.212000000000003</v>
      </c>
      <c r="M612">
        <v>4.5999999999999996</v>
      </c>
    </row>
    <row r="613" spans="1:13" x14ac:dyDescent="0.35">
      <c r="A613" t="s">
        <v>17</v>
      </c>
      <c r="B613">
        <v>610</v>
      </c>
      <c r="C613" t="s">
        <v>141</v>
      </c>
      <c r="D613" t="s">
        <v>12</v>
      </c>
      <c r="E613">
        <v>2015</v>
      </c>
      <c r="F613" t="s">
        <v>33</v>
      </c>
      <c r="G613" t="s">
        <v>34</v>
      </c>
      <c r="H613" t="s">
        <v>15</v>
      </c>
      <c r="I613" t="s">
        <v>16</v>
      </c>
      <c r="J613">
        <v>8.1328781000000003E-2</v>
      </c>
      <c r="K613">
        <v>7.02</v>
      </c>
      <c r="L613">
        <v>150.07339999999999</v>
      </c>
      <c r="M613">
        <v>4.5999999999999996</v>
      </c>
    </row>
    <row r="614" spans="1:13" x14ac:dyDescent="0.35">
      <c r="A614" t="s">
        <v>17</v>
      </c>
      <c r="B614">
        <v>611</v>
      </c>
      <c r="C614" t="s">
        <v>559</v>
      </c>
      <c r="D614" t="s">
        <v>12</v>
      </c>
      <c r="E614">
        <v>2015</v>
      </c>
      <c r="F614" t="s">
        <v>33</v>
      </c>
      <c r="G614" t="s">
        <v>34</v>
      </c>
      <c r="H614" t="s">
        <v>15</v>
      </c>
      <c r="I614" t="s">
        <v>16</v>
      </c>
      <c r="J614">
        <v>0.13600848900000001</v>
      </c>
      <c r="K614">
        <v>17</v>
      </c>
      <c r="L614">
        <v>171.7106</v>
      </c>
      <c r="M614">
        <v>4.5999999999999996</v>
      </c>
    </row>
    <row r="615" spans="1:13" x14ac:dyDescent="0.35">
      <c r="A615" t="s">
        <v>17</v>
      </c>
      <c r="B615">
        <v>612</v>
      </c>
      <c r="C615" t="s">
        <v>560</v>
      </c>
      <c r="D615" t="s">
        <v>12</v>
      </c>
      <c r="E615">
        <v>2015</v>
      </c>
      <c r="F615" t="s">
        <v>33</v>
      </c>
      <c r="G615" t="s">
        <v>34</v>
      </c>
      <c r="H615" t="s">
        <v>15</v>
      </c>
      <c r="I615" t="s">
        <v>16</v>
      </c>
      <c r="J615">
        <v>1.4609738000000001E-2</v>
      </c>
      <c r="K615">
        <v>17.75</v>
      </c>
      <c r="L615">
        <v>160.42619999999999</v>
      </c>
      <c r="M615">
        <v>4.5999999999999996</v>
      </c>
    </row>
    <row r="616" spans="1:13" x14ac:dyDescent="0.35">
      <c r="A616" t="s">
        <v>17</v>
      </c>
      <c r="B616">
        <v>613</v>
      </c>
      <c r="C616" t="s">
        <v>434</v>
      </c>
      <c r="D616" t="s">
        <v>41</v>
      </c>
      <c r="E616">
        <v>2015</v>
      </c>
      <c r="F616" t="s">
        <v>33</v>
      </c>
      <c r="G616" t="s">
        <v>34</v>
      </c>
      <c r="H616" t="s">
        <v>26</v>
      </c>
      <c r="I616" t="s">
        <v>16</v>
      </c>
      <c r="J616">
        <v>1.6143389000000001E-2</v>
      </c>
      <c r="K616">
        <v>8.51</v>
      </c>
      <c r="L616">
        <v>194.24780000000001</v>
      </c>
      <c r="M616">
        <v>4.5999999999999996</v>
      </c>
    </row>
    <row r="617" spans="1:13" x14ac:dyDescent="0.35">
      <c r="A617" t="s">
        <v>17</v>
      </c>
      <c r="B617">
        <v>614</v>
      </c>
      <c r="C617" t="s">
        <v>561</v>
      </c>
      <c r="D617" t="s">
        <v>41</v>
      </c>
      <c r="E617">
        <v>2015</v>
      </c>
      <c r="F617" t="s">
        <v>33</v>
      </c>
      <c r="G617" t="s">
        <v>34</v>
      </c>
      <c r="H617" t="s">
        <v>26</v>
      </c>
      <c r="I617" t="s">
        <v>16</v>
      </c>
      <c r="J617">
        <v>8.2921642000000004E-2</v>
      </c>
      <c r="K617">
        <v>12.6</v>
      </c>
      <c r="L617">
        <v>175.2054</v>
      </c>
      <c r="M617">
        <v>4.5999999999999996</v>
      </c>
    </row>
    <row r="618" spans="1:13" x14ac:dyDescent="0.35">
      <c r="A618" t="s">
        <v>17</v>
      </c>
      <c r="B618">
        <v>615</v>
      </c>
      <c r="C618" t="s">
        <v>562</v>
      </c>
      <c r="D618" t="s">
        <v>41</v>
      </c>
      <c r="E618">
        <v>2015</v>
      </c>
      <c r="F618" t="s">
        <v>33</v>
      </c>
      <c r="G618" t="s">
        <v>34</v>
      </c>
      <c r="H618" t="s">
        <v>26</v>
      </c>
      <c r="I618" t="s">
        <v>16</v>
      </c>
      <c r="J618">
        <v>2.3999722000000001E-2</v>
      </c>
      <c r="K618">
        <v>19.600000000000001</v>
      </c>
      <c r="L618">
        <v>104.0964</v>
      </c>
      <c r="M618">
        <v>4.5999999999999996</v>
      </c>
    </row>
    <row r="619" spans="1:13" x14ac:dyDescent="0.35">
      <c r="A619" t="s">
        <v>17</v>
      </c>
      <c r="B619">
        <v>616</v>
      </c>
      <c r="C619" t="s">
        <v>563</v>
      </c>
      <c r="D619" t="s">
        <v>94</v>
      </c>
      <c r="E619">
        <v>2020</v>
      </c>
      <c r="F619" t="s">
        <v>36</v>
      </c>
      <c r="G619" t="s">
        <v>34</v>
      </c>
      <c r="H619" t="s">
        <v>26</v>
      </c>
      <c r="I619" t="s">
        <v>16</v>
      </c>
      <c r="J619">
        <v>5.6235142000000002E-2</v>
      </c>
      <c r="K619">
        <v>17.350000000000001</v>
      </c>
      <c r="L619">
        <v>102.0016</v>
      </c>
      <c r="M619">
        <v>4.5999999999999996</v>
      </c>
    </row>
    <row r="620" spans="1:13" x14ac:dyDescent="0.35">
      <c r="A620" t="s">
        <v>17</v>
      </c>
      <c r="B620">
        <v>617</v>
      </c>
      <c r="C620" t="s">
        <v>200</v>
      </c>
      <c r="D620" t="s">
        <v>28</v>
      </c>
      <c r="E620">
        <v>2020</v>
      </c>
      <c r="F620" t="s">
        <v>36</v>
      </c>
      <c r="G620" t="s">
        <v>34</v>
      </c>
      <c r="H620" t="s">
        <v>26</v>
      </c>
      <c r="I620" t="s">
        <v>16</v>
      </c>
      <c r="J620">
        <v>9.0185027000000001E-2</v>
      </c>
      <c r="K620">
        <v>14.1</v>
      </c>
      <c r="L620">
        <v>140.24959999999999</v>
      </c>
      <c r="M620">
        <v>4.5999999999999996</v>
      </c>
    </row>
    <row r="621" spans="1:13" x14ac:dyDescent="0.35">
      <c r="A621" t="s">
        <v>17</v>
      </c>
      <c r="B621">
        <v>618</v>
      </c>
      <c r="C621" t="s">
        <v>564</v>
      </c>
      <c r="D621" t="s">
        <v>53</v>
      </c>
      <c r="E621">
        <v>2020</v>
      </c>
      <c r="F621" t="s">
        <v>36</v>
      </c>
      <c r="G621" t="s">
        <v>34</v>
      </c>
      <c r="H621" t="s">
        <v>30</v>
      </c>
      <c r="I621" t="s">
        <v>16</v>
      </c>
      <c r="J621">
        <v>1.4505107999999999E-2</v>
      </c>
      <c r="K621">
        <v>7.26</v>
      </c>
      <c r="L621">
        <v>118.41500000000001</v>
      </c>
      <c r="M621">
        <v>4.5999999999999996</v>
      </c>
    </row>
    <row r="622" spans="1:13" x14ac:dyDescent="0.35">
      <c r="A622" t="s">
        <v>17</v>
      </c>
      <c r="B622">
        <v>619</v>
      </c>
      <c r="C622" t="s">
        <v>565</v>
      </c>
      <c r="D622" t="s">
        <v>32</v>
      </c>
      <c r="E622">
        <v>2020</v>
      </c>
      <c r="F622" t="s">
        <v>36</v>
      </c>
      <c r="G622" t="s">
        <v>34</v>
      </c>
      <c r="H622" t="s">
        <v>30</v>
      </c>
      <c r="I622" t="s">
        <v>16</v>
      </c>
      <c r="J622">
        <v>7.7630198999999997E-2</v>
      </c>
      <c r="K622">
        <v>6.96</v>
      </c>
      <c r="L622">
        <v>90.914599999999993</v>
      </c>
      <c r="M622">
        <v>4.5999999999999996</v>
      </c>
    </row>
    <row r="623" spans="1:13" x14ac:dyDescent="0.35">
      <c r="A623" t="s">
        <v>17</v>
      </c>
      <c r="B623">
        <v>620</v>
      </c>
      <c r="C623" t="s">
        <v>566</v>
      </c>
      <c r="D623" t="s">
        <v>32</v>
      </c>
      <c r="E623">
        <v>2020</v>
      </c>
      <c r="F623" t="s">
        <v>36</v>
      </c>
      <c r="G623" t="s">
        <v>34</v>
      </c>
      <c r="H623" t="s">
        <v>30</v>
      </c>
      <c r="I623" t="s">
        <v>16</v>
      </c>
      <c r="J623">
        <v>9.6842096000000003E-2</v>
      </c>
      <c r="K623">
        <v>9.6</v>
      </c>
      <c r="L623">
        <v>166.11580000000001</v>
      </c>
      <c r="M623">
        <v>4.5999999999999996</v>
      </c>
    </row>
    <row r="624" spans="1:13" x14ac:dyDescent="0.35">
      <c r="A624" t="s">
        <v>17</v>
      </c>
      <c r="B624">
        <v>621</v>
      </c>
      <c r="C624" t="s">
        <v>567</v>
      </c>
      <c r="D624" t="s">
        <v>32</v>
      </c>
      <c r="E624">
        <v>2020</v>
      </c>
      <c r="F624" t="s">
        <v>36</v>
      </c>
      <c r="G624" t="s">
        <v>34</v>
      </c>
      <c r="H624" t="s">
        <v>30</v>
      </c>
      <c r="I624" t="s">
        <v>16</v>
      </c>
      <c r="J624">
        <v>8.4809657999999996E-2</v>
      </c>
      <c r="K624">
        <v>17.25</v>
      </c>
      <c r="L624">
        <v>261.19099999999997</v>
      </c>
      <c r="M624">
        <v>4.5999999999999996</v>
      </c>
    </row>
    <row r="625" spans="1:13" x14ac:dyDescent="0.35">
      <c r="A625" t="s">
        <v>10</v>
      </c>
      <c r="B625">
        <v>622</v>
      </c>
      <c r="C625" t="s">
        <v>568</v>
      </c>
      <c r="D625" t="s">
        <v>56</v>
      </c>
      <c r="E625">
        <v>2015</v>
      </c>
      <c r="F625" t="s">
        <v>33</v>
      </c>
      <c r="G625" t="s">
        <v>34</v>
      </c>
      <c r="H625" t="s">
        <v>30</v>
      </c>
      <c r="I625" t="s">
        <v>16</v>
      </c>
      <c r="J625">
        <v>8.0072603000000006E-2</v>
      </c>
      <c r="K625">
        <v>5.0350000000000001</v>
      </c>
      <c r="L625">
        <v>228.20359999999999</v>
      </c>
      <c r="M625">
        <v>4.5999999999999996</v>
      </c>
    </row>
    <row r="626" spans="1:13" x14ac:dyDescent="0.35">
      <c r="A626" t="s">
        <v>10</v>
      </c>
      <c r="B626">
        <v>623</v>
      </c>
      <c r="C626" t="s">
        <v>440</v>
      </c>
      <c r="D626" t="s">
        <v>24</v>
      </c>
      <c r="E626">
        <v>2015</v>
      </c>
      <c r="F626" t="s">
        <v>33</v>
      </c>
      <c r="G626" t="s">
        <v>34</v>
      </c>
      <c r="H626" t="s">
        <v>30</v>
      </c>
      <c r="I626" t="s">
        <v>16</v>
      </c>
      <c r="J626">
        <v>8.0804019000000005E-2</v>
      </c>
      <c r="K626">
        <v>13.65</v>
      </c>
      <c r="L626">
        <v>261.1936</v>
      </c>
      <c r="M626">
        <v>4.5999999999999996</v>
      </c>
    </row>
    <row r="627" spans="1:13" x14ac:dyDescent="0.35">
      <c r="A627" t="s">
        <v>10</v>
      </c>
      <c r="B627">
        <v>624</v>
      </c>
      <c r="C627" t="s">
        <v>569</v>
      </c>
      <c r="D627" t="s">
        <v>53</v>
      </c>
      <c r="E627">
        <v>2015</v>
      </c>
      <c r="F627" t="s">
        <v>33</v>
      </c>
      <c r="G627" t="s">
        <v>34</v>
      </c>
      <c r="H627" t="s">
        <v>30</v>
      </c>
      <c r="I627" t="s">
        <v>16</v>
      </c>
      <c r="J627">
        <v>0.122123201</v>
      </c>
      <c r="K627">
        <v>17.7</v>
      </c>
      <c r="L627">
        <v>100.76739999999999</v>
      </c>
      <c r="M627">
        <v>4.5999999999999996</v>
      </c>
    </row>
    <row r="628" spans="1:13" x14ac:dyDescent="0.35">
      <c r="A628" t="s">
        <v>10</v>
      </c>
      <c r="B628">
        <v>625</v>
      </c>
      <c r="C628" t="s">
        <v>570</v>
      </c>
      <c r="D628" t="s">
        <v>47</v>
      </c>
      <c r="E628">
        <v>2015</v>
      </c>
      <c r="F628" t="s">
        <v>33</v>
      </c>
      <c r="G628" t="s">
        <v>34</v>
      </c>
      <c r="H628" t="s">
        <v>30</v>
      </c>
      <c r="I628" t="s">
        <v>16</v>
      </c>
      <c r="J628">
        <v>0.157246634</v>
      </c>
      <c r="K628">
        <v>15.5</v>
      </c>
      <c r="L628">
        <v>145.64179999999999</v>
      </c>
      <c r="M628">
        <v>4.5999999999999996</v>
      </c>
    </row>
    <row r="629" spans="1:13" x14ac:dyDescent="0.35">
      <c r="A629" t="s">
        <v>10</v>
      </c>
      <c r="B629">
        <v>626</v>
      </c>
      <c r="C629" t="s">
        <v>571</v>
      </c>
      <c r="D629" t="s">
        <v>32</v>
      </c>
      <c r="E629">
        <v>2015</v>
      </c>
      <c r="F629" t="s">
        <v>33</v>
      </c>
      <c r="G629" t="s">
        <v>34</v>
      </c>
      <c r="H629" t="s">
        <v>30</v>
      </c>
      <c r="I629" t="s">
        <v>16</v>
      </c>
      <c r="J629">
        <v>0</v>
      </c>
      <c r="K629">
        <v>8.26</v>
      </c>
      <c r="L629">
        <v>122.57299999999999</v>
      </c>
      <c r="M629">
        <v>4.5999999999999996</v>
      </c>
    </row>
    <row r="630" spans="1:13" x14ac:dyDescent="0.35">
      <c r="A630" t="s">
        <v>10</v>
      </c>
      <c r="B630">
        <v>627</v>
      </c>
      <c r="C630" t="s">
        <v>419</v>
      </c>
      <c r="D630" t="s">
        <v>94</v>
      </c>
      <c r="E630">
        <v>2020</v>
      </c>
      <c r="F630" t="s">
        <v>36</v>
      </c>
      <c r="G630" t="s">
        <v>34</v>
      </c>
      <c r="H630" t="s">
        <v>30</v>
      </c>
      <c r="I630" t="s">
        <v>16</v>
      </c>
      <c r="J630">
        <v>6.3618900000000003E-3</v>
      </c>
      <c r="K630">
        <v>6.6349999999999998</v>
      </c>
      <c r="L630">
        <v>121.10980000000001</v>
      </c>
      <c r="M630">
        <v>4.5999999999999996</v>
      </c>
    </row>
    <row r="631" spans="1:13" x14ac:dyDescent="0.35">
      <c r="A631" t="s">
        <v>10</v>
      </c>
      <c r="B631">
        <v>628</v>
      </c>
      <c r="C631" t="s">
        <v>395</v>
      </c>
      <c r="D631" t="s">
        <v>28</v>
      </c>
      <c r="E631">
        <v>2020</v>
      </c>
      <c r="F631" t="s">
        <v>36</v>
      </c>
      <c r="G631" t="s">
        <v>34</v>
      </c>
      <c r="H631" t="s">
        <v>30</v>
      </c>
      <c r="I631" t="s">
        <v>16</v>
      </c>
      <c r="J631">
        <v>0.16234858399999999</v>
      </c>
      <c r="K631">
        <v>15</v>
      </c>
      <c r="L631">
        <v>185.92660000000001</v>
      </c>
      <c r="M631">
        <v>4.5999999999999996</v>
      </c>
    </row>
    <row r="632" spans="1:13" x14ac:dyDescent="0.35">
      <c r="A632" t="s">
        <v>10</v>
      </c>
      <c r="B632">
        <v>629</v>
      </c>
      <c r="C632" t="s">
        <v>431</v>
      </c>
      <c r="D632" t="s">
        <v>12</v>
      </c>
      <c r="E632">
        <v>2020</v>
      </c>
      <c r="F632" t="s">
        <v>36</v>
      </c>
      <c r="G632" t="s">
        <v>34</v>
      </c>
      <c r="H632" t="s">
        <v>15</v>
      </c>
      <c r="I632" t="s">
        <v>16</v>
      </c>
      <c r="J632">
        <v>5.5617979999999997E-3</v>
      </c>
      <c r="K632">
        <v>11.35</v>
      </c>
      <c r="L632">
        <v>168.37899999999999</v>
      </c>
      <c r="M632">
        <v>4.5999999999999996</v>
      </c>
    </row>
    <row r="633" spans="1:13" x14ac:dyDescent="0.35">
      <c r="A633" t="s">
        <v>10</v>
      </c>
      <c r="B633">
        <v>630</v>
      </c>
      <c r="C633" t="s">
        <v>572</v>
      </c>
      <c r="D633" t="s">
        <v>53</v>
      </c>
      <c r="E633">
        <v>2020</v>
      </c>
      <c r="F633" t="s">
        <v>36</v>
      </c>
      <c r="G633" t="s">
        <v>34</v>
      </c>
      <c r="H633" t="s">
        <v>15</v>
      </c>
      <c r="I633" t="s">
        <v>16</v>
      </c>
      <c r="J633">
        <v>9.2095923999999996E-2</v>
      </c>
      <c r="K633">
        <v>18.7</v>
      </c>
      <c r="L633">
        <v>183.32919999999999</v>
      </c>
      <c r="M633">
        <v>4.5999999999999996</v>
      </c>
    </row>
    <row r="634" spans="1:13" x14ac:dyDescent="0.35">
      <c r="A634" t="s">
        <v>17</v>
      </c>
      <c r="B634">
        <v>631</v>
      </c>
      <c r="C634" t="s">
        <v>342</v>
      </c>
      <c r="D634" t="s">
        <v>56</v>
      </c>
      <c r="E634">
        <v>2017</v>
      </c>
      <c r="F634" t="s">
        <v>49</v>
      </c>
      <c r="G634" t="s">
        <v>34</v>
      </c>
      <c r="H634" t="s">
        <v>26</v>
      </c>
      <c r="I634" t="s">
        <v>16</v>
      </c>
      <c r="J634">
        <v>2.0711996E-2</v>
      </c>
      <c r="K634">
        <v>13.15</v>
      </c>
      <c r="L634">
        <v>82.756600000000006</v>
      </c>
      <c r="M634">
        <v>4.5999999999999996</v>
      </c>
    </row>
    <row r="635" spans="1:13" x14ac:dyDescent="0.35">
      <c r="A635" t="s">
        <v>17</v>
      </c>
      <c r="B635">
        <v>632</v>
      </c>
      <c r="C635" t="s">
        <v>207</v>
      </c>
      <c r="D635" t="s">
        <v>12</v>
      </c>
      <c r="E635">
        <v>2017</v>
      </c>
      <c r="F635" t="s">
        <v>49</v>
      </c>
      <c r="G635" t="s">
        <v>34</v>
      </c>
      <c r="H635" t="s">
        <v>26</v>
      </c>
      <c r="I635" t="s">
        <v>16</v>
      </c>
      <c r="J635">
        <v>1.5557425999999999E-2</v>
      </c>
      <c r="K635">
        <v>17.5</v>
      </c>
      <c r="L635">
        <v>184.72659999999999</v>
      </c>
      <c r="M635">
        <v>4.5999999999999996</v>
      </c>
    </row>
    <row r="636" spans="1:13" x14ac:dyDescent="0.35">
      <c r="A636" t="s">
        <v>17</v>
      </c>
      <c r="B636">
        <v>633</v>
      </c>
      <c r="C636" t="s">
        <v>573</v>
      </c>
      <c r="D636" t="s">
        <v>19</v>
      </c>
      <c r="E636">
        <v>2017</v>
      </c>
      <c r="F636" t="s">
        <v>49</v>
      </c>
      <c r="G636" t="s">
        <v>34</v>
      </c>
      <c r="H636" t="s">
        <v>26</v>
      </c>
      <c r="I636" t="s">
        <v>16</v>
      </c>
      <c r="J636">
        <v>7.7439605999999994E-2</v>
      </c>
      <c r="K636">
        <v>20.100000000000001</v>
      </c>
      <c r="L636">
        <v>60.653599999999997</v>
      </c>
      <c r="M636">
        <v>4.5999999999999996</v>
      </c>
    </row>
    <row r="637" spans="1:13" x14ac:dyDescent="0.35">
      <c r="A637" t="s">
        <v>17</v>
      </c>
      <c r="B637">
        <v>634</v>
      </c>
      <c r="C637" t="s">
        <v>574</v>
      </c>
      <c r="D637" t="s">
        <v>41</v>
      </c>
      <c r="E637">
        <v>2017</v>
      </c>
      <c r="F637" t="s">
        <v>49</v>
      </c>
      <c r="G637" t="s">
        <v>34</v>
      </c>
      <c r="H637" t="s">
        <v>26</v>
      </c>
      <c r="I637" t="s">
        <v>16</v>
      </c>
      <c r="J637">
        <v>0.16391093800000001</v>
      </c>
      <c r="K637">
        <v>12.35</v>
      </c>
      <c r="L637">
        <v>119.2124</v>
      </c>
      <c r="M637">
        <v>4.5999999999999996</v>
      </c>
    </row>
    <row r="638" spans="1:13" x14ac:dyDescent="0.35">
      <c r="A638" t="s">
        <v>17</v>
      </c>
      <c r="B638">
        <v>635</v>
      </c>
      <c r="C638" t="s">
        <v>575</v>
      </c>
      <c r="D638" t="s">
        <v>41</v>
      </c>
      <c r="E638">
        <v>2017</v>
      </c>
      <c r="F638" t="s">
        <v>49</v>
      </c>
      <c r="G638" t="s">
        <v>34</v>
      </c>
      <c r="H638" t="s">
        <v>26</v>
      </c>
      <c r="I638" t="s">
        <v>16</v>
      </c>
      <c r="J638">
        <v>9.9117289999999997E-2</v>
      </c>
      <c r="K638">
        <v>16</v>
      </c>
      <c r="L638">
        <v>210.7902</v>
      </c>
      <c r="M638">
        <v>4.5999999999999996</v>
      </c>
    </row>
    <row r="639" spans="1:13" x14ac:dyDescent="0.35">
      <c r="A639" t="s">
        <v>17</v>
      </c>
      <c r="B639">
        <v>636</v>
      </c>
      <c r="C639" t="s">
        <v>576</v>
      </c>
      <c r="D639" t="s">
        <v>53</v>
      </c>
      <c r="E639">
        <v>2017</v>
      </c>
      <c r="F639" t="s">
        <v>49</v>
      </c>
      <c r="G639" t="s">
        <v>34</v>
      </c>
      <c r="H639" t="s">
        <v>26</v>
      </c>
      <c r="I639" t="s">
        <v>16</v>
      </c>
      <c r="J639">
        <v>0.156269303</v>
      </c>
      <c r="K639">
        <v>17.2</v>
      </c>
      <c r="L639">
        <v>159.65780000000001</v>
      </c>
      <c r="M639">
        <v>4.5999999999999996</v>
      </c>
    </row>
    <row r="640" spans="1:13" x14ac:dyDescent="0.35">
      <c r="A640" t="s">
        <v>17</v>
      </c>
      <c r="B640">
        <v>637</v>
      </c>
      <c r="C640" t="s">
        <v>577</v>
      </c>
      <c r="D640" t="s">
        <v>47</v>
      </c>
      <c r="E640">
        <v>2017</v>
      </c>
      <c r="F640" t="s">
        <v>49</v>
      </c>
      <c r="G640" t="s">
        <v>34</v>
      </c>
      <c r="H640" t="s">
        <v>26</v>
      </c>
      <c r="I640" t="s">
        <v>16</v>
      </c>
      <c r="J640">
        <v>0.11207602</v>
      </c>
      <c r="K640">
        <v>10.395</v>
      </c>
      <c r="L640">
        <v>58.021999999999998</v>
      </c>
      <c r="M640">
        <v>4.5999999999999996</v>
      </c>
    </row>
    <row r="641" spans="1:13" x14ac:dyDescent="0.35">
      <c r="A641" t="s">
        <v>17</v>
      </c>
      <c r="B641">
        <v>638</v>
      </c>
      <c r="C641" t="s">
        <v>330</v>
      </c>
      <c r="D641" t="s">
        <v>47</v>
      </c>
      <c r="E641">
        <v>2017</v>
      </c>
      <c r="F641" t="s">
        <v>49</v>
      </c>
      <c r="G641" t="s">
        <v>34</v>
      </c>
      <c r="H641" t="s">
        <v>26</v>
      </c>
      <c r="I641" t="s">
        <v>16</v>
      </c>
      <c r="J641">
        <v>1.0037996E-2</v>
      </c>
      <c r="K641">
        <v>17.600000000000001</v>
      </c>
      <c r="L641">
        <v>163.55520000000001</v>
      </c>
      <c r="M641">
        <v>4.5999999999999996</v>
      </c>
    </row>
    <row r="642" spans="1:13" x14ac:dyDescent="0.35">
      <c r="A642" t="s">
        <v>17</v>
      </c>
      <c r="B642">
        <v>639</v>
      </c>
      <c r="C642" t="s">
        <v>578</v>
      </c>
      <c r="D642" t="s">
        <v>32</v>
      </c>
      <c r="E642">
        <v>2017</v>
      </c>
      <c r="F642" t="s">
        <v>49</v>
      </c>
      <c r="G642" t="s">
        <v>34</v>
      </c>
      <c r="H642" t="s">
        <v>26</v>
      </c>
      <c r="I642" t="s">
        <v>16</v>
      </c>
      <c r="J642">
        <v>5.6418353999999997E-2</v>
      </c>
      <c r="K642">
        <v>13.15</v>
      </c>
      <c r="L642">
        <v>142.4812</v>
      </c>
      <c r="M642">
        <v>4.5999999999999996</v>
      </c>
    </row>
    <row r="643" spans="1:13" x14ac:dyDescent="0.35">
      <c r="A643" t="s">
        <v>10</v>
      </c>
      <c r="B643">
        <v>640</v>
      </c>
      <c r="C643" t="s">
        <v>579</v>
      </c>
      <c r="D643" t="s">
        <v>24</v>
      </c>
      <c r="E643">
        <v>2017</v>
      </c>
      <c r="F643" t="s">
        <v>49</v>
      </c>
      <c r="G643" t="s">
        <v>34</v>
      </c>
      <c r="H643" t="s">
        <v>26</v>
      </c>
      <c r="I643" t="s">
        <v>16</v>
      </c>
      <c r="J643">
        <v>1.9930417999999998E-2</v>
      </c>
      <c r="K643">
        <v>15.1</v>
      </c>
      <c r="L643">
        <v>131.53100000000001</v>
      </c>
      <c r="M643">
        <v>4.5999999999999996</v>
      </c>
    </row>
    <row r="644" spans="1:13" x14ac:dyDescent="0.35">
      <c r="A644" t="s">
        <v>10</v>
      </c>
      <c r="B644">
        <v>641</v>
      </c>
      <c r="C644" t="s">
        <v>580</v>
      </c>
      <c r="D644" t="s">
        <v>12</v>
      </c>
      <c r="E644">
        <v>2017</v>
      </c>
      <c r="F644" t="s">
        <v>49</v>
      </c>
      <c r="G644" t="s">
        <v>34</v>
      </c>
      <c r="H644" t="s">
        <v>26</v>
      </c>
      <c r="I644" t="s">
        <v>16</v>
      </c>
      <c r="J644">
        <v>0.11557055199999999</v>
      </c>
      <c r="K644">
        <v>16</v>
      </c>
      <c r="L644">
        <v>57.5246</v>
      </c>
      <c r="M644">
        <v>4.5999999999999996</v>
      </c>
    </row>
    <row r="645" spans="1:13" x14ac:dyDescent="0.35">
      <c r="A645" t="s">
        <v>10</v>
      </c>
      <c r="B645">
        <v>642</v>
      </c>
      <c r="C645" t="s">
        <v>581</v>
      </c>
      <c r="D645" t="s">
        <v>53</v>
      </c>
      <c r="E645">
        <v>2017</v>
      </c>
      <c r="F645" t="s">
        <v>49</v>
      </c>
      <c r="G645" t="s">
        <v>34</v>
      </c>
      <c r="H645" t="s">
        <v>26</v>
      </c>
      <c r="I645" t="s">
        <v>16</v>
      </c>
      <c r="J645">
        <v>1.5087112E-2</v>
      </c>
      <c r="K645">
        <v>9.8000000000000007</v>
      </c>
      <c r="L645">
        <v>250.14080000000001</v>
      </c>
      <c r="M645">
        <v>4.5999999999999996</v>
      </c>
    </row>
    <row r="646" spans="1:13" x14ac:dyDescent="0.35">
      <c r="A646" t="s">
        <v>10</v>
      </c>
      <c r="B646">
        <v>643</v>
      </c>
      <c r="C646" t="s">
        <v>582</v>
      </c>
      <c r="D646" t="s">
        <v>53</v>
      </c>
      <c r="E646">
        <v>2017</v>
      </c>
      <c r="F646" t="s">
        <v>49</v>
      </c>
      <c r="G646" t="s">
        <v>34</v>
      </c>
      <c r="H646" t="s">
        <v>26</v>
      </c>
      <c r="I646" t="s">
        <v>16</v>
      </c>
      <c r="J646">
        <v>5.5103173999999998E-2</v>
      </c>
      <c r="K646">
        <v>15.35</v>
      </c>
      <c r="L646">
        <v>149.77340000000001</v>
      </c>
      <c r="M646">
        <v>4.5999999999999996</v>
      </c>
    </row>
    <row r="647" spans="1:13" x14ac:dyDescent="0.35">
      <c r="A647" t="s">
        <v>10</v>
      </c>
      <c r="B647">
        <v>644</v>
      </c>
      <c r="C647" t="s">
        <v>583</v>
      </c>
      <c r="D647" t="s">
        <v>53</v>
      </c>
      <c r="E647">
        <v>2017</v>
      </c>
      <c r="F647" t="s">
        <v>49</v>
      </c>
      <c r="G647" t="s">
        <v>34</v>
      </c>
      <c r="H647" t="s">
        <v>26</v>
      </c>
      <c r="I647" t="s">
        <v>16</v>
      </c>
      <c r="J647">
        <v>9.6495425999999995E-2</v>
      </c>
      <c r="K647">
        <v>20.2</v>
      </c>
      <c r="L647">
        <v>175.6028</v>
      </c>
      <c r="M647">
        <v>4.5999999999999996</v>
      </c>
    </row>
    <row r="648" spans="1:13" x14ac:dyDescent="0.35">
      <c r="A648" t="s">
        <v>17</v>
      </c>
      <c r="B648">
        <v>645</v>
      </c>
      <c r="C648" t="s">
        <v>584</v>
      </c>
      <c r="D648" t="s">
        <v>66</v>
      </c>
      <c r="E648">
        <v>2011</v>
      </c>
      <c r="F648" t="s">
        <v>38</v>
      </c>
      <c r="G648" t="s">
        <v>21</v>
      </c>
      <c r="H648" t="s">
        <v>15</v>
      </c>
      <c r="I648" t="s">
        <v>39</v>
      </c>
      <c r="J648">
        <v>0.103419257</v>
      </c>
      <c r="K648">
        <v>9.27</v>
      </c>
      <c r="L648">
        <v>148.10499999999999</v>
      </c>
      <c r="M648">
        <v>4.5999999999999996</v>
      </c>
    </row>
    <row r="649" spans="1:13" x14ac:dyDescent="0.35">
      <c r="A649" t="s">
        <v>17</v>
      </c>
      <c r="B649">
        <v>646</v>
      </c>
      <c r="C649" t="s">
        <v>202</v>
      </c>
      <c r="D649" t="s">
        <v>66</v>
      </c>
      <c r="E649">
        <v>2011</v>
      </c>
      <c r="F649" t="s">
        <v>38</v>
      </c>
      <c r="G649" t="s">
        <v>21</v>
      </c>
      <c r="H649" t="s">
        <v>15</v>
      </c>
      <c r="I649" t="s">
        <v>39</v>
      </c>
      <c r="J649">
        <v>9.7251620999999996E-2</v>
      </c>
      <c r="K649">
        <v>13.8</v>
      </c>
      <c r="L649">
        <v>245.78020000000001</v>
      </c>
      <c r="M649">
        <v>4.5999999999999996</v>
      </c>
    </row>
    <row r="650" spans="1:13" x14ac:dyDescent="0.35">
      <c r="A650" t="s">
        <v>17</v>
      </c>
      <c r="B650">
        <v>647</v>
      </c>
      <c r="C650" t="s">
        <v>585</v>
      </c>
      <c r="D650" t="s">
        <v>66</v>
      </c>
      <c r="E650">
        <v>2011</v>
      </c>
      <c r="F650" t="s">
        <v>38</v>
      </c>
      <c r="G650" t="s">
        <v>21</v>
      </c>
      <c r="H650" t="s">
        <v>15</v>
      </c>
      <c r="I650" t="s">
        <v>39</v>
      </c>
      <c r="J650">
        <v>4.0550867999999997E-2</v>
      </c>
      <c r="K650">
        <v>19.600000000000001</v>
      </c>
      <c r="L650">
        <v>45.571800000000003</v>
      </c>
      <c r="M650">
        <v>4.5999999999999996</v>
      </c>
    </row>
    <row r="651" spans="1:13" x14ac:dyDescent="0.35">
      <c r="A651" t="s">
        <v>17</v>
      </c>
      <c r="B651">
        <v>648</v>
      </c>
      <c r="C651" t="s">
        <v>291</v>
      </c>
      <c r="D651" t="s">
        <v>24</v>
      </c>
      <c r="E651">
        <v>2011</v>
      </c>
      <c r="F651" t="s">
        <v>38</v>
      </c>
      <c r="G651" t="s">
        <v>21</v>
      </c>
      <c r="H651" t="s">
        <v>15</v>
      </c>
      <c r="I651" t="s">
        <v>39</v>
      </c>
      <c r="J651">
        <v>6.0847633999999998E-2</v>
      </c>
      <c r="K651">
        <v>20.5</v>
      </c>
      <c r="L651">
        <v>75.069599999999994</v>
      </c>
      <c r="M651">
        <v>4.5999999999999996</v>
      </c>
    </row>
    <row r="652" spans="1:13" x14ac:dyDescent="0.35">
      <c r="A652" t="s">
        <v>17</v>
      </c>
      <c r="B652">
        <v>649</v>
      </c>
      <c r="C652" t="s">
        <v>242</v>
      </c>
      <c r="D652" t="s">
        <v>53</v>
      </c>
      <c r="E652">
        <v>2011</v>
      </c>
      <c r="F652" t="s">
        <v>38</v>
      </c>
      <c r="G652" t="s">
        <v>21</v>
      </c>
      <c r="H652" t="s">
        <v>30</v>
      </c>
      <c r="I652" t="s">
        <v>39</v>
      </c>
      <c r="J652">
        <v>1.6735878999999999E-2</v>
      </c>
      <c r="K652">
        <v>21.25</v>
      </c>
      <c r="L652">
        <v>185.26079999999999</v>
      </c>
      <c r="M652">
        <v>4.5999999999999996</v>
      </c>
    </row>
    <row r="653" spans="1:13" x14ac:dyDescent="0.35">
      <c r="A653" t="s">
        <v>17</v>
      </c>
      <c r="B653">
        <v>650</v>
      </c>
      <c r="C653" t="s">
        <v>586</v>
      </c>
      <c r="D653" t="s">
        <v>158</v>
      </c>
      <c r="E653">
        <v>2011</v>
      </c>
      <c r="F653" t="s">
        <v>38</v>
      </c>
      <c r="G653" t="s">
        <v>21</v>
      </c>
      <c r="H653" t="s">
        <v>30</v>
      </c>
      <c r="I653" t="s">
        <v>39</v>
      </c>
      <c r="J653">
        <v>0.116527666</v>
      </c>
      <c r="K653">
        <v>12.8</v>
      </c>
      <c r="L653">
        <v>261.42520000000002</v>
      </c>
      <c r="M653">
        <v>4.5999999999999996</v>
      </c>
    </row>
    <row r="654" spans="1:13" x14ac:dyDescent="0.35">
      <c r="A654" t="s">
        <v>17</v>
      </c>
      <c r="B654">
        <v>651</v>
      </c>
      <c r="C654" t="s">
        <v>285</v>
      </c>
      <c r="D654" t="s">
        <v>94</v>
      </c>
      <c r="E654">
        <v>2014</v>
      </c>
      <c r="F654" t="s">
        <v>29</v>
      </c>
      <c r="G654" t="s">
        <v>21</v>
      </c>
      <c r="H654" t="s">
        <v>30</v>
      </c>
      <c r="I654" t="s">
        <v>16</v>
      </c>
      <c r="J654">
        <v>6.0649213E-2</v>
      </c>
      <c r="K654">
        <v>20.350000000000001</v>
      </c>
      <c r="L654">
        <v>232.76159999999999</v>
      </c>
      <c r="M654">
        <v>4.5999999999999996</v>
      </c>
    </row>
    <row r="655" spans="1:13" x14ac:dyDescent="0.35">
      <c r="A655" t="s">
        <v>17</v>
      </c>
      <c r="B655">
        <v>652</v>
      </c>
      <c r="C655" t="s">
        <v>287</v>
      </c>
      <c r="D655" t="s">
        <v>28</v>
      </c>
      <c r="E655">
        <v>2014</v>
      </c>
      <c r="F655" t="s">
        <v>29</v>
      </c>
      <c r="G655" t="s">
        <v>21</v>
      </c>
      <c r="H655" t="s">
        <v>30</v>
      </c>
      <c r="I655" t="s">
        <v>16</v>
      </c>
      <c r="J655">
        <v>3.1918283999999998E-2</v>
      </c>
      <c r="K655">
        <v>7.6550000000000002</v>
      </c>
      <c r="L655">
        <v>117.7492</v>
      </c>
      <c r="M655">
        <v>4.5999999999999996</v>
      </c>
    </row>
    <row r="656" spans="1:13" x14ac:dyDescent="0.35">
      <c r="A656" t="s">
        <v>17</v>
      </c>
      <c r="B656">
        <v>653</v>
      </c>
      <c r="C656" t="s">
        <v>587</v>
      </c>
      <c r="D656" t="s">
        <v>66</v>
      </c>
      <c r="E656">
        <v>2014</v>
      </c>
      <c r="F656" t="s">
        <v>29</v>
      </c>
      <c r="G656" t="s">
        <v>21</v>
      </c>
      <c r="H656" t="s">
        <v>30</v>
      </c>
      <c r="I656" t="s">
        <v>16</v>
      </c>
      <c r="J656">
        <v>6.1934991000000002E-2</v>
      </c>
      <c r="K656">
        <v>14.5</v>
      </c>
      <c r="L656">
        <v>154.49979999999999</v>
      </c>
      <c r="M656">
        <v>4.5999999999999996</v>
      </c>
    </row>
    <row r="657" spans="1:13" x14ac:dyDescent="0.35">
      <c r="A657" t="s">
        <v>17</v>
      </c>
      <c r="B657">
        <v>654</v>
      </c>
      <c r="C657" t="s">
        <v>588</v>
      </c>
      <c r="D657" t="s">
        <v>66</v>
      </c>
      <c r="E657">
        <v>2014</v>
      </c>
      <c r="F657" t="s">
        <v>29</v>
      </c>
      <c r="G657" t="s">
        <v>21</v>
      </c>
      <c r="H657" t="s">
        <v>30</v>
      </c>
      <c r="I657" t="s">
        <v>16</v>
      </c>
      <c r="J657">
        <v>3.0410273000000002E-2</v>
      </c>
      <c r="K657">
        <v>17.75</v>
      </c>
      <c r="L657">
        <v>256.06720000000001</v>
      </c>
      <c r="M657">
        <v>4.5999999999999996</v>
      </c>
    </row>
    <row r="658" spans="1:13" x14ac:dyDescent="0.35">
      <c r="A658" t="s">
        <v>17</v>
      </c>
      <c r="B658">
        <v>655</v>
      </c>
      <c r="C658" t="s">
        <v>589</v>
      </c>
      <c r="D658" t="s">
        <v>24</v>
      </c>
      <c r="E658">
        <v>2014</v>
      </c>
      <c r="F658" t="s">
        <v>29</v>
      </c>
      <c r="G658" t="s">
        <v>21</v>
      </c>
      <c r="H658" t="s">
        <v>30</v>
      </c>
      <c r="I658" t="s">
        <v>16</v>
      </c>
      <c r="J658">
        <v>0</v>
      </c>
      <c r="K658">
        <v>7.0350000000000001</v>
      </c>
      <c r="L658">
        <v>262.69099999999997</v>
      </c>
      <c r="M658">
        <v>4.5999999999999996</v>
      </c>
    </row>
    <row r="659" spans="1:13" x14ac:dyDescent="0.35">
      <c r="A659" t="s">
        <v>17</v>
      </c>
      <c r="B659">
        <v>656</v>
      </c>
      <c r="C659" t="s">
        <v>527</v>
      </c>
      <c r="D659" t="s">
        <v>19</v>
      </c>
      <c r="E659">
        <v>2014</v>
      </c>
      <c r="F659" t="s">
        <v>29</v>
      </c>
      <c r="G659" t="s">
        <v>21</v>
      </c>
      <c r="H659" t="s">
        <v>30</v>
      </c>
      <c r="I659" t="s">
        <v>16</v>
      </c>
      <c r="J659">
        <v>2.4456796999999999E-2</v>
      </c>
      <c r="K659">
        <v>9.6</v>
      </c>
      <c r="L659">
        <v>186.62139999999999</v>
      </c>
      <c r="M659">
        <v>4.5999999999999996</v>
      </c>
    </row>
    <row r="660" spans="1:13" x14ac:dyDescent="0.35">
      <c r="A660" t="s">
        <v>17</v>
      </c>
      <c r="B660">
        <v>657</v>
      </c>
      <c r="C660" t="s">
        <v>590</v>
      </c>
      <c r="D660" t="s">
        <v>19</v>
      </c>
      <c r="E660">
        <v>2014</v>
      </c>
      <c r="F660" t="s">
        <v>29</v>
      </c>
      <c r="G660" t="s">
        <v>21</v>
      </c>
      <c r="H660" t="s">
        <v>30</v>
      </c>
      <c r="I660" t="s">
        <v>16</v>
      </c>
      <c r="J660">
        <v>1.6197216E-2</v>
      </c>
      <c r="K660">
        <v>16.600000000000001</v>
      </c>
      <c r="L660">
        <v>108.8596</v>
      </c>
      <c r="M660">
        <v>4.5999999999999996</v>
      </c>
    </row>
    <row r="661" spans="1:13" x14ac:dyDescent="0.35">
      <c r="A661" t="s">
        <v>17</v>
      </c>
      <c r="B661">
        <v>658</v>
      </c>
      <c r="C661" t="s">
        <v>109</v>
      </c>
      <c r="D661" t="s">
        <v>41</v>
      </c>
      <c r="E661">
        <v>2014</v>
      </c>
      <c r="F661" t="s">
        <v>29</v>
      </c>
      <c r="G661" t="s">
        <v>21</v>
      </c>
      <c r="H661" t="s">
        <v>30</v>
      </c>
      <c r="I661" t="s">
        <v>16</v>
      </c>
      <c r="J661">
        <v>1.5149955E-2</v>
      </c>
      <c r="K661">
        <v>6.38</v>
      </c>
      <c r="L661">
        <v>144.047</v>
      </c>
      <c r="M661">
        <v>4.5999999999999996</v>
      </c>
    </row>
    <row r="662" spans="1:13" x14ac:dyDescent="0.35">
      <c r="A662" t="s">
        <v>17</v>
      </c>
      <c r="B662">
        <v>659</v>
      </c>
      <c r="C662" t="s">
        <v>591</v>
      </c>
      <c r="D662" t="s">
        <v>63</v>
      </c>
      <c r="E662">
        <v>2014</v>
      </c>
      <c r="F662" t="s">
        <v>29</v>
      </c>
      <c r="G662" t="s">
        <v>21</v>
      </c>
      <c r="H662" t="s">
        <v>30</v>
      </c>
      <c r="I662" t="s">
        <v>16</v>
      </c>
      <c r="J662">
        <v>4.7059016000000002E-2</v>
      </c>
      <c r="K662">
        <v>5.5</v>
      </c>
      <c r="L662">
        <v>100.1016</v>
      </c>
      <c r="M662">
        <v>4.5999999999999996</v>
      </c>
    </row>
    <row r="663" spans="1:13" x14ac:dyDescent="0.35">
      <c r="A663" t="s">
        <v>17</v>
      </c>
      <c r="B663">
        <v>660</v>
      </c>
      <c r="C663" t="s">
        <v>592</v>
      </c>
      <c r="D663" t="s">
        <v>47</v>
      </c>
      <c r="E663">
        <v>2014</v>
      </c>
      <c r="F663" t="s">
        <v>29</v>
      </c>
      <c r="G663" t="s">
        <v>21</v>
      </c>
      <c r="H663" t="s">
        <v>30</v>
      </c>
      <c r="I663" t="s">
        <v>16</v>
      </c>
      <c r="J663">
        <v>0.13930163400000001</v>
      </c>
      <c r="K663">
        <v>16.850000000000001</v>
      </c>
      <c r="L663">
        <v>144.976</v>
      </c>
      <c r="M663">
        <v>4.5999999999999996</v>
      </c>
    </row>
    <row r="664" spans="1:13" x14ac:dyDescent="0.35">
      <c r="A664" t="s">
        <v>17</v>
      </c>
      <c r="B664">
        <v>661</v>
      </c>
      <c r="C664" t="s">
        <v>593</v>
      </c>
      <c r="D664" t="s">
        <v>47</v>
      </c>
      <c r="E664">
        <v>2014</v>
      </c>
      <c r="F664" t="s">
        <v>29</v>
      </c>
      <c r="G664" t="s">
        <v>21</v>
      </c>
      <c r="H664" t="s">
        <v>30</v>
      </c>
      <c r="I664" t="s">
        <v>16</v>
      </c>
      <c r="J664">
        <v>7.5468080000000003E-3</v>
      </c>
      <c r="K664">
        <v>20.75</v>
      </c>
      <c r="L664">
        <v>104.1622</v>
      </c>
      <c r="M664">
        <v>4.5999999999999996</v>
      </c>
    </row>
    <row r="665" spans="1:13" x14ac:dyDescent="0.35">
      <c r="A665" t="s">
        <v>10</v>
      </c>
      <c r="B665">
        <v>662</v>
      </c>
      <c r="C665" t="s">
        <v>594</v>
      </c>
      <c r="D665" t="s">
        <v>94</v>
      </c>
      <c r="E665">
        <v>2014</v>
      </c>
      <c r="F665" t="s">
        <v>29</v>
      </c>
      <c r="G665" t="s">
        <v>21</v>
      </c>
      <c r="H665" t="s">
        <v>30</v>
      </c>
      <c r="I665" t="s">
        <v>16</v>
      </c>
      <c r="J665">
        <v>0.128176489</v>
      </c>
      <c r="K665">
        <v>9.6950000000000003</v>
      </c>
      <c r="L665">
        <v>224.84039999999999</v>
      </c>
      <c r="M665">
        <v>4.5999999999999996</v>
      </c>
    </row>
    <row r="666" spans="1:13" x14ac:dyDescent="0.35">
      <c r="A666" t="s">
        <v>10</v>
      </c>
      <c r="B666">
        <v>663</v>
      </c>
      <c r="C666" t="s">
        <v>595</v>
      </c>
      <c r="D666" t="s">
        <v>73</v>
      </c>
      <c r="E666">
        <v>2014</v>
      </c>
      <c r="F666" t="s">
        <v>29</v>
      </c>
      <c r="G666" t="s">
        <v>21</v>
      </c>
      <c r="H666" t="s">
        <v>30</v>
      </c>
      <c r="I666" t="s">
        <v>16</v>
      </c>
      <c r="J666">
        <v>9.4488484999999997E-2</v>
      </c>
      <c r="K666">
        <v>7.8949999999999996</v>
      </c>
      <c r="L666">
        <v>100.7332</v>
      </c>
      <c r="M666">
        <v>4.5999999999999996</v>
      </c>
    </row>
    <row r="667" spans="1:13" x14ac:dyDescent="0.35">
      <c r="A667" t="s">
        <v>10</v>
      </c>
      <c r="B667">
        <v>664</v>
      </c>
      <c r="C667" t="s">
        <v>596</v>
      </c>
      <c r="D667" t="s">
        <v>66</v>
      </c>
      <c r="E667">
        <v>2014</v>
      </c>
      <c r="F667" t="s">
        <v>29</v>
      </c>
      <c r="G667" t="s">
        <v>21</v>
      </c>
      <c r="H667" t="s">
        <v>30</v>
      </c>
      <c r="I667" t="s">
        <v>16</v>
      </c>
      <c r="J667">
        <v>4.8166899999999999E-2</v>
      </c>
      <c r="K667">
        <v>10.5</v>
      </c>
      <c r="L667">
        <v>48.837600000000002</v>
      </c>
      <c r="M667">
        <v>4.5999999999999996</v>
      </c>
    </row>
    <row r="668" spans="1:13" x14ac:dyDescent="0.35">
      <c r="A668" t="s">
        <v>10</v>
      </c>
      <c r="B668">
        <v>665</v>
      </c>
      <c r="C668" t="s">
        <v>597</v>
      </c>
      <c r="D668" t="s">
        <v>24</v>
      </c>
      <c r="E668">
        <v>2014</v>
      </c>
      <c r="F668" t="s">
        <v>29</v>
      </c>
      <c r="G668" t="s">
        <v>21</v>
      </c>
      <c r="H668" t="s">
        <v>30</v>
      </c>
      <c r="I668" t="s">
        <v>16</v>
      </c>
      <c r="J668">
        <v>1.9183756E-2</v>
      </c>
      <c r="K668">
        <v>20.5</v>
      </c>
      <c r="L668">
        <v>83.759200000000007</v>
      </c>
      <c r="M668">
        <v>4.5999999999999996</v>
      </c>
    </row>
    <row r="669" spans="1:13" x14ac:dyDescent="0.35">
      <c r="A669" t="s">
        <v>10</v>
      </c>
      <c r="B669">
        <v>666</v>
      </c>
      <c r="C669" t="s">
        <v>598</v>
      </c>
      <c r="D669" t="s">
        <v>53</v>
      </c>
      <c r="E669">
        <v>2014</v>
      </c>
      <c r="F669" t="s">
        <v>29</v>
      </c>
      <c r="G669" t="s">
        <v>21</v>
      </c>
      <c r="H669" t="s">
        <v>30</v>
      </c>
      <c r="I669" t="s">
        <v>16</v>
      </c>
      <c r="J669">
        <v>5.4507422E-2</v>
      </c>
      <c r="K669">
        <v>11.3</v>
      </c>
      <c r="L669">
        <v>96.309399999999997</v>
      </c>
      <c r="M669">
        <v>4.5999999999999996</v>
      </c>
    </row>
    <row r="670" spans="1:13" x14ac:dyDescent="0.35">
      <c r="A670" t="s">
        <v>10</v>
      </c>
      <c r="B670">
        <v>667</v>
      </c>
      <c r="C670" t="s">
        <v>599</v>
      </c>
      <c r="D670" t="s">
        <v>47</v>
      </c>
      <c r="E670">
        <v>2014</v>
      </c>
      <c r="F670" t="s">
        <v>29</v>
      </c>
      <c r="G670" t="s">
        <v>21</v>
      </c>
      <c r="H670" t="s">
        <v>30</v>
      </c>
      <c r="I670" t="s">
        <v>16</v>
      </c>
      <c r="J670">
        <v>6.5841719000000007E-2</v>
      </c>
      <c r="K670">
        <v>15.25</v>
      </c>
      <c r="L670">
        <v>179.86600000000001</v>
      </c>
      <c r="M670">
        <v>4.5999999999999996</v>
      </c>
    </row>
    <row r="671" spans="1:13" x14ac:dyDescent="0.35">
      <c r="A671" t="s">
        <v>17</v>
      </c>
      <c r="B671">
        <v>668</v>
      </c>
      <c r="C671" t="s">
        <v>600</v>
      </c>
      <c r="D671" t="s">
        <v>56</v>
      </c>
      <c r="E671">
        <v>2022</v>
      </c>
      <c r="F671" t="s">
        <v>20</v>
      </c>
      <c r="G671" t="s">
        <v>21</v>
      </c>
      <c r="H671" t="s">
        <v>15</v>
      </c>
      <c r="I671" t="s">
        <v>22</v>
      </c>
      <c r="J671">
        <v>0</v>
      </c>
      <c r="K671">
        <v>13.35</v>
      </c>
      <c r="L671">
        <v>217.61660000000001</v>
      </c>
      <c r="M671">
        <v>4.5999999999999996</v>
      </c>
    </row>
    <row r="672" spans="1:13" x14ac:dyDescent="0.35">
      <c r="A672" t="s">
        <v>17</v>
      </c>
      <c r="B672">
        <v>669</v>
      </c>
      <c r="C672" t="s">
        <v>165</v>
      </c>
      <c r="D672" t="s">
        <v>66</v>
      </c>
      <c r="E672">
        <v>2022</v>
      </c>
      <c r="F672" t="s">
        <v>20</v>
      </c>
      <c r="G672" t="s">
        <v>21</v>
      </c>
      <c r="H672" t="s">
        <v>15</v>
      </c>
      <c r="I672" t="s">
        <v>22</v>
      </c>
      <c r="J672">
        <v>2.4293289999999999E-2</v>
      </c>
      <c r="K672">
        <v>12.6</v>
      </c>
      <c r="L672">
        <v>33.487400000000001</v>
      </c>
      <c r="M672">
        <v>4.5999999999999996</v>
      </c>
    </row>
    <row r="673" spans="1:13" x14ac:dyDescent="0.35">
      <c r="A673" t="s">
        <v>17</v>
      </c>
      <c r="B673">
        <v>670</v>
      </c>
      <c r="C673" t="s">
        <v>307</v>
      </c>
      <c r="D673" t="s">
        <v>32</v>
      </c>
      <c r="E673">
        <v>2022</v>
      </c>
      <c r="F673" t="s">
        <v>20</v>
      </c>
      <c r="G673" t="s">
        <v>21</v>
      </c>
      <c r="H673" t="s">
        <v>15</v>
      </c>
      <c r="I673" t="s">
        <v>22</v>
      </c>
      <c r="J673">
        <v>3.7383777999999999E-2</v>
      </c>
      <c r="K673">
        <v>15.7</v>
      </c>
      <c r="L673">
        <v>179.76339999999999</v>
      </c>
      <c r="M673">
        <v>4.5999999999999996</v>
      </c>
    </row>
    <row r="674" spans="1:13" x14ac:dyDescent="0.35">
      <c r="A674" t="s">
        <v>17</v>
      </c>
      <c r="B674">
        <v>671</v>
      </c>
      <c r="C674" t="s">
        <v>601</v>
      </c>
      <c r="D674" t="s">
        <v>56</v>
      </c>
      <c r="E674">
        <v>2022</v>
      </c>
      <c r="F674" t="s">
        <v>20</v>
      </c>
      <c r="G674" t="s">
        <v>21</v>
      </c>
      <c r="H674" t="s">
        <v>15</v>
      </c>
      <c r="I674" t="s">
        <v>22</v>
      </c>
      <c r="J674">
        <v>0.12872825800000001</v>
      </c>
      <c r="K674">
        <v>19.5</v>
      </c>
      <c r="L674">
        <v>155.3314</v>
      </c>
      <c r="M674">
        <v>4.5999999999999996</v>
      </c>
    </row>
    <row r="675" spans="1:13" x14ac:dyDescent="0.35">
      <c r="A675" t="s">
        <v>17</v>
      </c>
      <c r="B675">
        <v>672</v>
      </c>
      <c r="C675" t="s">
        <v>602</v>
      </c>
      <c r="D675" t="s">
        <v>28</v>
      </c>
      <c r="E675">
        <v>2022</v>
      </c>
      <c r="F675" t="s">
        <v>20</v>
      </c>
      <c r="G675" t="s">
        <v>21</v>
      </c>
      <c r="H675" t="s">
        <v>15</v>
      </c>
      <c r="I675" t="s">
        <v>22</v>
      </c>
      <c r="J675">
        <v>4.1273235999999998E-2</v>
      </c>
      <c r="K675">
        <v>6.98</v>
      </c>
      <c r="L675">
        <v>82.493399999999994</v>
      </c>
      <c r="M675">
        <v>4.5999999999999996</v>
      </c>
    </row>
    <row r="676" spans="1:13" x14ac:dyDescent="0.35">
      <c r="A676" t="s">
        <v>17</v>
      </c>
      <c r="B676">
        <v>673</v>
      </c>
      <c r="C676" t="s">
        <v>202</v>
      </c>
      <c r="D676" t="s">
        <v>66</v>
      </c>
      <c r="E676">
        <v>2022</v>
      </c>
      <c r="F676" t="s">
        <v>20</v>
      </c>
      <c r="G676" t="s">
        <v>21</v>
      </c>
      <c r="H676" t="s">
        <v>15</v>
      </c>
      <c r="I676" t="s">
        <v>22</v>
      </c>
      <c r="J676">
        <v>5.8339152999999998E-2</v>
      </c>
      <c r="K676">
        <v>13.8</v>
      </c>
      <c r="L676">
        <v>246.28020000000001</v>
      </c>
      <c r="M676">
        <v>4.5999999999999996</v>
      </c>
    </row>
    <row r="677" spans="1:13" x14ac:dyDescent="0.35">
      <c r="A677" t="s">
        <v>17</v>
      </c>
      <c r="B677">
        <v>674</v>
      </c>
      <c r="C677" t="s">
        <v>437</v>
      </c>
      <c r="D677" t="s">
        <v>19</v>
      </c>
      <c r="E677">
        <v>2022</v>
      </c>
      <c r="F677" t="s">
        <v>20</v>
      </c>
      <c r="G677" t="s">
        <v>21</v>
      </c>
      <c r="H677" t="s">
        <v>15</v>
      </c>
      <c r="I677" t="s">
        <v>22</v>
      </c>
      <c r="J677">
        <v>3.6382523999999999E-2</v>
      </c>
      <c r="K677">
        <v>7.5</v>
      </c>
      <c r="L677">
        <v>177.90280000000001</v>
      </c>
      <c r="M677">
        <v>4.5999999999999996</v>
      </c>
    </row>
    <row r="678" spans="1:13" x14ac:dyDescent="0.35">
      <c r="A678" t="s">
        <v>10</v>
      </c>
      <c r="B678">
        <v>675</v>
      </c>
      <c r="C678" t="s">
        <v>248</v>
      </c>
      <c r="D678" t="s">
        <v>28</v>
      </c>
      <c r="E678">
        <v>2022</v>
      </c>
      <c r="F678" t="s">
        <v>20</v>
      </c>
      <c r="G678" t="s">
        <v>21</v>
      </c>
      <c r="H678" t="s">
        <v>15</v>
      </c>
      <c r="I678" t="s">
        <v>22</v>
      </c>
      <c r="J678">
        <v>3.2308481999999999E-2</v>
      </c>
      <c r="K678">
        <v>5.46</v>
      </c>
      <c r="L678">
        <v>185.22399999999999</v>
      </c>
      <c r="M678">
        <v>4.5999999999999996</v>
      </c>
    </row>
    <row r="679" spans="1:13" x14ac:dyDescent="0.35">
      <c r="A679" t="s">
        <v>17</v>
      </c>
      <c r="B679">
        <v>676</v>
      </c>
      <c r="C679" t="s">
        <v>603</v>
      </c>
      <c r="D679" t="s">
        <v>12</v>
      </c>
      <c r="E679">
        <v>2018</v>
      </c>
      <c r="F679" t="s">
        <v>44</v>
      </c>
      <c r="G679" t="s">
        <v>21</v>
      </c>
      <c r="H679" t="s">
        <v>15</v>
      </c>
      <c r="I679" t="s">
        <v>45</v>
      </c>
      <c r="J679">
        <v>2.2291121000000001E-2</v>
      </c>
      <c r="L679">
        <v>93.609399999999994</v>
      </c>
      <c r="M679">
        <v>4.5999999999999996</v>
      </c>
    </row>
    <row r="680" spans="1:13" x14ac:dyDescent="0.35">
      <c r="A680" t="s">
        <v>17</v>
      </c>
      <c r="B680">
        <v>677</v>
      </c>
      <c r="C680" t="s">
        <v>382</v>
      </c>
      <c r="D680" t="s">
        <v>53</v>
      </c>
      <c r="E680">
        <v>2018</v>
      </c>
      <c r="F680" t="s">
        <v>44</v>
      </c>
      <c r="G680" t="s">
        <v>21</v>
      </c>
      <c r="H680" t="s">
        <v>15</v>
      </c>
      <c r="I680" t="s">
        <v>45</v>
      </c>
      <c r="J680">
        <v>0</v>
      </c>
      <c r="L680">
        <v>109.1938</v>
      </c>
      <c r="M680">
        <v>4.5999999999999996</v>
      </c>
    </row>
    <row r="681" spans="1:13" x14ac:dyDescent="0.35">
      <c r="A681" t="s">
        <v>17</v>
      </c>
      <c r="B681">
        <v>678</v>
      </c>
      <c r="C681" t="s">
        <v>576</v>
      </c>
      <c r="D681" t="s">
        <v>53</v>
      </c>
      <c r="E681">
        <v>2018</v>
      </c>
      <c r="F681" t="s">
        <v>44</v>
      </c>
      <c r="G681" t="s">
        <v>21</v>
      </c>
      <c r="H681" t="s">
        <v>15</v>
      </c>
      <c r="I681" t="s">
        <v>45</v>
      </c>
      <c r="J681">
        <v>0.155541973</v>
      </c>
      <c r="L681">
        <v>159.7578</v>
      </c>
      <c r="M681">
        <v>4.5999999999999996</v>
      </c>
    </row>
    <row r="682" spans="1:13" x14ac:dyDescent="0.35">
      <c r="A682" t="s">
        <v>17</v>
      </c>
      <c r="B682">
        <v>679</v>
      </c>
      <c r="C682" t="s">
        <v>604</v>
      </c>
      <c r="D682" t="s">
        <v>47</v>
      </c>
      <c r="E682">
        <v>2018</v>
      </c>
      <c r="F682" t="s">
        <v>44</v>
      </c>
      <c r="G682" t="s">
        <v>21</v>
      </c>
      <c r="H682" t="s">
        <v>15</v>
      </c>
      <c r="I682" t="s">
        <v>45</v>
      </c>
      <c r="J682">
        <v>0.141129263</v>
      </c>
      <c r="L682">
        <v>121.60720000000001</v>
      </c>
      <c r="M682">
        <v>4.5999999999999996</v>
      </c>
    </row>
    <row r="683" spans="1:13" x14ac:dyDescent="0.35">
      <c r="A683" t="s">
        <v>10</v>
      </c>
      <c r="B683">
        <v>680</v>
      </c>
      <c r="C683" t="s">
        <v>271</v>
      </c>
      <c r="D683" t="s">
        <v>12</v>
      </c>
      <c r="E683">
        <v>2018</v>
      </c>
      <c r="F683" t="s">
        <v>44</v>
      </c>
      <c r="G683" t="s">
        <v>21</v>
      </c>
      <c r="H683" t="s">
        <v>15</v>
      </c>
      <c r="I683" t="s">
        <v>45</v>
      </c>
      <c r="J683">
        <v>0.15842451599999999</v>
      </c>
      <c r="L683">
        <v>62.419400000000003</v>
      </c>
      <c r="M683">
        <v>4.5999999999999996</v>
      </c>
    </row>
    <row r="684" spans="1:13" x14ac:dyDescent="0.35">
      <c r="A684" t="s">
        <v>10</v>
      </c>
      <c r="B684">
        <v>681</v>
      </c>
      <c r="C684" t="s">
        <v>605</v>
      </c>
      <c r="D684" t="s">
        <v>12</v>
      </c>
      <c r="E684">
        <v>2018</v>
      </c>
      <c r="F684" t="s">
        <v>44</v>
      </c>
      <c r="G684" t="s">
        <v>21</v>
      </c>
      <c r="H684" t="s">
        <v>15</v>
      </c>
      <c r="I684" t="s">
        <v>45</v>
      </c>
      <c r="J684">
        <v>4.3978369000000003E-2</v>
      </c>
      <c r="L684">
        <v>178.43180000000001</v>
      </c>
      <c r="M684">
        <v>4.5999999999999996</v>
      </c>
    </row>
    <row r="685" spans="1:13" x14ac:dyDescent="0.35">
      <c r="A685" t="s">
        <v>10</v>
      </c>
      <c r="B685">
        <v>682</v>
      </c>
      <c r="C685" t="s">
        <v>606</v>
      </c>
      <c r="D685" t="s">
        <v>53</v>
      </c>
      <c r="E685">
        <v>2018</v>
      </c>
      <c r="F685" t="s">
        <v>44</v>
      </c>
      <c r="G685" t="s">
        <v>21</v>
      </c>
      <c r="H685" t="s">
        <v>15</v>
      </c>
      <c r="I685" t="s">
        <v>45</v>
      </c>
      <c r="J685">
        <v>3.6731658E-2</v>
      </c>
      <c r="L685">
        <v>177.23699999999999</v>
      </c>
      <c r="M685">
        <v>4.5999999999999996</v>
      </c>
    </row>
    <row r="686" spans="1:13" x14ac:dyDescent="0.35">
      <c r="A686" t="s">
        <v>10</v>
      </c>
      <c r="B686">
        <v>683</v>
      </c>
      <c r="C686" t="s">
        <v>607</v>
      </c>
      <c r="D686" t="s">
        <v>53</v>
      </c>
      <c r="E686">
        <v>2018</v>
      </c>
      <c r="F686" t="s">
        <v>44</v>
      </c>
      <c r="G686" t="s">
        <v>21</v>
      </c>
      <c r="H686" t="s">
        <v>15</v>
      </c>
      <c r="I686" t="s">
        <v>45</v>
      </c>
      <c r="J686">
        <v>0</v>
      </c>
      <c r="L686">
        <v>182.0608</v>
      </c>
      <c r="M686">
        <v>4.5999999999999996</v>
      </c>
    </row>
    <row r="687" spans="1:13" x14ac:dyDescent="0.35">
      <c r="A687" t="s">
        <v>17</v>
      </c>
      <c r="B687">
        <v>684</v>
      </c>
      <c r="C687" t="s">
        <v>170</v>
      </c>
      <c r="D687" t="s">
        <v>19</v>
      </c>
      <c r="E687">
        <v>2018</v>
      </c>
      <c r="F687" t="s">
        <v>44</v>
      </c>
      <c r="G687" t="s">
        <v>21</v>
      </c>
      <c r="H687" t="s">
        <v>15</v>
      </c>
      <c r="I687" t="s">
        <v>45</v>
      </c>
      <c r="J687">
        <v>1.8813776000000001E-2</v>
      </c>
      <c r="L687">
        <v>235.25899999999999</v>
      </c>
      <c r="M687">
        <v>4.5999999999999996</v>
      </c>
    </row>
    <row r="688" spans="1:13" x14ac:dyDescent="0.35">
      <c r="A688" t="s">
        <v>10</v>
      </c>
      <c r="B688">
        <v>685</v>
      </c>
      <c r="C688" t="s">
        <v>157</v>
      </c>
      <c r="D688" t="s">
        <v>158</v>
      </c>
      <c r="E688">
        <v>2018</v>
      </c>
      <c r="F688" t="s">
        <v>44</v>
      </c>
      <c r="G688" t="s">
        <v>21</v>
      </c>
      <c r="H688" t="s">
        <v>15</v>
      </c>
      <c r="I688" t="s">
        <v>45</v>
      </c>
      <c r="J688">
        <v>7.0068830000000002E-3</v>
      </c>
      <c r="L688">
        <v>173.57380000000001</v>
      </c>
      <c r="M688">
        <v>4.5999999999999996</v>
      </c>
    </row>
    <row r="689" spans="1:13" x14ac:dyDescent="0.35">
      <c r="A689" t="s">
        <v>17</v>
      </c>
      <c r="B689">
        <v>686</v>
      </c>
      <c r="C689" t="s">
        <v>608</v>
      </c>
      <c r="D689" t="s">
        <v>41</v>
      </c>
      <c r="E689">
        <v>2020</v>
      </c>
      <c r="F689" t="s">
        <v>36</v>
      </c>
      <c r="G689" t="s">
        <v>34</v>
      </c>
      <c r="H689" t="s">
        <v>26</v>
      </c>
      <c r="I689" t="s">
        <v>16</v>
      </c>
      <c r="J689">
        <v>2.8760013000000001E-2</v>
      </c>
      <c r="K689">
        <v>12.15</v>
      </c>
      <c r="L689">
        <v>151.4708</v>
      </c>
      <c r="M689">
        <v>4.5</v>
      </c>
    </row>
    <row r="690" spans="1:13" x14ac:dyDescent="0.35">
      <c r="A690" t="s">
        <v>17</v>
      </c>
      <c r="B690">
        <v>687</v>
      </c>
      <c r="C690" t="s">
        <v>609</v>
      </c>
      <c r="D690" t="s">
        <v>47</v>
      </c>
      <c r="E690">
        <v>2022</v>
      </c>
      <c r="F690" t="s">
        <v>20</v>
      </c>
      <c r="G690" t="s">
        <v>21</v>
      </c>
      <c r="H690" t="s">
        <v>15</v>
      </c>
      <c r="I690" t="s">
        <v>22</v>
      </c>
      <c r="J690">
        <v>4.0081193000000001E-2</v>
      </c>
      <c r="K690">
        <v>11.65</v>
      </c>
      <c r="L690">
        <v>227.0694</v>
      </c>
      <c r="M690">
        <v>4.5</v>
      </c>
    </row>
    <row r="691" spans="1:13" x14ac:dyDescent="0.35">
      <c r="A691" t="s">
        <v>17</v>
      </c>
      <c r="B691">
        <v>688</v>
      </c>
      <c r="C691" t="s">
        <v>610</v>
      </c>
      <c r="D691" t="s">
        <v>19</v>
      </c>
      <c r="E691">
        <v>2017</v>
      </c>
      <c r="F691" t="s">
        <v>49</v>
      </c>
      <c r="G691" t="s">
        <v>34</v>
      </c>
      <c r="H691" t="s">
        <v>26</v>
      </c>
      <c r="I691" t="s">
        <v>16</v>
      </c>
      <c r="J691">
        <v>8.2316505999999998E-2</v>
      </c>
      <c r="K691">
        <v>17.600000000000001</v>
      </c>
      <c r="L691">
        <v>160.69200000000001</v>
      </c>
      <c r="M691">
        <v>4.5</v>
      </c>
    </row>
    <row r="692" spans="1:13" x14ac:dyDescent="0.35">
      <c r="A692" t="s">
        <v>10</v>
      </c>
      <c r="B692">
        <v>689</v>
      </c>
      <c r="C692" t="s">
        <v>611</v>
      </c>
      <c r="D692" t="s">
        <v>94</v>
      </c>
      <c r="E692">
        <v>2022</v>
      </c>
      <c r="F692" t="s">
        <v>20</v>
      </c>
      <c r="G692" t="s">
        <v>21</v>
      </c>
      <c r="H692" t="s">
        <v>15</v>
      </c>
      <c r="I692" t="s">
        <v>22</v>
      </c>
      <c r="J692">
        <v>0</v>
      </c>
      <c r="K692">
        <v>5.4649999999999999</v>
      </c>
      <c r="L692">
        <v>132.5626</v>
      </c>
      <c r="M692">
        <v>4.5</v>
      </c>
    </row>
    <row r="693" spans="1:13" x14ac:dyDescent="0.35">
      <c r="A693" t="s">
        <v>17</v>
      </c>
      <c r="B693">
        <v>690</v>
      </c>
      <c r="C693" t="s">
        <v>612</v>
      </c>
      <c r="D693" t="s">
        <v>56</v>
      </c>
      <c r="E693">
        <v>2011</v>
      </c>
      <c r="F693" t="s">
        <v>38</v>
      </c>
      <c r="G693" t="s">
        <v>21</v>
      </c>
      <c r="H693" t="s">
        <v>26</v>
      </c>
      <c r="I693" t="s">
        <v>39</v>
      </c>
      <c r="J693">
        <v>0</v>
      </c>
      <c r="K693">
        <v>17.850000000000001</v>
      </c>
      <c r="L693">
        <v>196.57939999999999</v>
      </c>
      <c r="M693">
        <v>4.5</v>
      </c>
    </row>
    <row r="694" spans="1:13" x14ac:dyDescent="0.35">
      <c r="A694" t="s">
        <v>10</v>
      </c>
      <c r="B694">
        <v>691</v>
      </c>
      <c r="C694" t="s">
        <v>613</v>
      </c>
      <c r="D694" t="s">
        <v>47</v>
      </c>
      <c r="E694">
        <v>2011</v>
      </c>
      <c r="F694" t="s">
        <v>38</v>
      </c>
      <c r="G694" t="s">
        <v>21</v>
      </c>
      <c r="H694" t="s">
        <v>26</v>
      </c>
      <c r="I694" t="s">
        <v>39</v>
      </c>
      <c r="J694">
        <v>0.15055471100000001</v>
      </c>
      <c r="K694">
        <v>6.67</v>
      </c>
      <c r="L694">
        <v>130.0626</v>
      </c>
      <c r="M694">
        <v>4.5</v>
      </c>
    </row>
    <row r="695" spans="1:13" x14ac:dyDescent="0.35">
      <c r="A695" t="s">
        <v>17</v>
      </c>
      <c r="B695">
        <v>692</v>
      </c>
      <c r="C695" t="s">
        <v>449</v>
      </c>
      <c r="D695" t="s">
        <v>32</v>
      </c>
      <c r="E695">
        <v>2017</v>
      </c>
      <c r="F695" t="s">
        <v>49</v>
      </c>
      <c r="G695" t="s">
        <v>34</v>
      </c>
      <c r="H695" t="s">
        <v>26</v>
      </c>
      <c r="I695" t="s">
        <v>16</v>
      </c>
      <c r="J695">
        <v>6.1052759999999998E-2</v>
      </c>
      <c r="K695">
        <v>7.63</v>
      </c>
      <c r="L695">
        <v>95.443600000000004</v>
      </c>
      <c r="M695">
        <v>4.5</v>
      </c>
    </row>
    <row r="696" spans="1:13" x14ac:dyDescent="0.35">
      <c r="A696" t="s">
        <v>17</v>
      </c>
      <c r="B696">
        <v>693</v>
      </c>
      <c r="C696" t="s">
        <v>614</v>
      </c>
      <c r="D696" t="s">
        <v>47</v>
      </c>
      <c r="E696">
        <v>2016</v>
      </c>
      <c r="F696" t="s">
        <v>25</v>
      </c>
      <c r="G696" t="s">
        <v>14</v>
      </c>
      <c r="H696" t="s">
        <v>26</v>
      </c>
      <c r="I696" t="s">
        <v>16</v>
      </c>
      <c r="J696">
        <v>3.6390173999999997E-2</v>
      </c>
      <c r="K696">
        <v>16.850000000000001</v>
      </c>
      <c r="L696">
        <v>91.448800000000006</v>
      </c>
      <c r="M696">
        <v>4.5</v>
      </c>
    </row>
    <row r="697" spans="1:13" x14ac:dyDescent="0.35">
      <c r="A697" t="s">
        <v>17</v>
      </c>
      <c r="B697">
        <v>694</v>
      </c>
      <c r="C697" t="s">
        <v>615</v>
      </c>
      <c r="D697" t="s">
        <v>41</v>
      </c>
      <c r="E697">
        <v>2022</v>
      </c>
      <c r="F697" t="s">
        <v>20</v>
      </c>
      <c r="G697" t="s">
        <v>21</v>
      </c>
      <c r="H697" t="s">
        <v>15</v>
      </c>
      <c r="I697" t="s">
        <v>22</v>
      </c>
      <c r="J697">
        <v>9.9729888000000003E-2</v>
      </c>
      <c r="K697">
        <v>13</v>
      </c>
      <c r="L697">
        <v>46.305999999999997</v>
      </c>
      <c r="M697">
        <v>4.5</v>
      </c>
    </row>
    <row r="698" spans="1:13" x14ac:dyDescent="0.35">
      <c r="A698" t="s">
        <v>17</v>
      </c>
      <c r="B698">
        <v>695</v>
      </c>
      <c r="C698" t="s">
        <v>616</v>
      </c>
      <c r="D698" t="s">
        <v>41</v>
      </c>
      <c r="E698">
        <v>2012</v>
      </c>
      <c r="F698" t="s">
        <v>13</v>
      </c>
      <c r="G698" t="s">
        <v>14</v>
      </c>
      <c r="H698" t="s">
        <v>15</v>
      </c>
      <c r="I698" t="s">
        <v>16</v>
      </c>
      <c r="J698">
        <v>0.11972145100000001</v>
      </c>
      <c r="K698">
        <v>8.6950000000000003</v>
      </c>
      <c r="L698">
        <v>95.509399999999999</v>
      </c>
      <c r="M698">
        <v>4.5</v>
      </c>
    </row>
    <row r="699" spans="1:13" x14ac:dyDescent="0.35">
      <c r="A699" t="s">
        <v>17</v>
      </c>
      <c r="B699">
        <v>696</v>
      </c>
      <c r="C699" t="s">
        <v>600</v>
      </c>
      <c r="D699" t="s">
        <v>56</v>
      </c>
      <c r="E699">
        <v>2015</v>
      </c>
      <c r="F699" t="s">
        <v>33</v>
      </c>
      <c r="G699" t="s">
        <v>34</v>
      </c>
      <c r="H699" t="s">
        <v>26</v>
      </c>
      <c r="I699" t="s">
        <v>16</v>
      </c>
      <c r="J699">
        <v>4.8124443000000003E-2</v>
      </c>
      <c r="K699">
        <v>13.35</v>
      </c>
      <c r="L699">
        <v>216.7166</v>
      </c>
      <c r="M699">
        <v>4.5</v>
      </c>
    </row>
    <row r="700" spans="1:13" x14ac:dyDescent="0.35">
      <c r="A700" t="s">
        <v>10</v>
      </c>
      <c r="B700">
        <v>697</v>
      </c>
      <c r="C700" t="s">
        <v>251</v>
      </c>
      <c r="D700" t="s">
        <v>28</v>
      </c>
      <c r="E700">
        <v>2018</v>
      </c>
      <c r="F700" t="s">
        <v>44</v>
      </c>
      <c r="G700" t="s">
        <v>21</v>
      </c>
      <c r="H700" t="s">
        <v>15</v>
      </c>
      <c r="I700" t="s">
        <v>45</v>
      </c>
      <c r="J700">
        <v>1.1953902000000001E-2</v>
      </c>
      <c r="L700">
        <v>164.51840000000001</v>
      </c>
      <c r="M700">
        <v>4.5</v>
      </c>
    </row>
    <row r="701" spans="1:13" x14ac:dyDescent="0.35">
      <c r="A701" t="s">
        <v>17</v>
      </c>
      <c r="B701">
        <v>698</v>
      </c>
      <c r="C701" t="s">
        <v>617</v>
      </c>
      <c r="D701" t="s">
        <v>41</v>
      </c>
      <c r="E701">
        <v>2014</v>
      </c>
      <c r="F701" t="s">
        <v>29</v>
      </c>
      <c r="G701" t="s">
        <v>21</v>
      </c>
      <c r="H701" t="s">
        <v>30</v>
      </c>
      <c r="I701" t="s">
        <v>16</v>
      </c>
      <c r="J701">
        <v>9.9848469999999998E-3</v>
      </c>
      <c r="K701">
        <v>13.6</v>
      </c>
      <c r="L701">
        <v>175.43700000000001</v>
      </c>
      <c r="M701">
        <v>4.5</v>
      </c>
    </row>
    <row r="702" spans="1:13" x14ac:dyDescent="0.35">
      <c r="A702" t="s">
        <v>17</v>
      </c>
      <c r="B702">
        <v>699</v>
      </c>
      <c r="C702" t="s">
        <v>618</v>
      </c>
      <c r="D702" t="s">
        <v>41</v>
      </c>
      <c r="E702">
        <v>2018</v>
      </c>
      <c r="F702" t="s">
        <v>44</v>
      </c>
      <c r="G702" t="s">
        <v>21</v>
      </c>
      <c r="H702" t="s">
        <v>15</v>
      </c>
      <c r="I702" t="s">
        <v>45</v>
      </c>
      <c r="J702">
        <v>5.9776237000000003E-2</v>
      </c>
      <c r="L702">
        <v>231.76419999999999</v>
      </c>
      <c r="M702">
        <v>4.5</v>
      </c>
    </row>
    <row r="703" spans="1:13" x14ac:dyDescent="0.35">
      <c r="A703" t="s">
        <v>17</v>
      </c>
      <c r="B703">
        <v>700</v>
      </c>
      <c r="C703" t="s">
        <v>282</v>
      </c>
      <c r="D703" t="s">
        <v>94</v>
      </c>
      <c r="E703">
        <v>2020</v>
      </c>
      <c r="F703" t="s">
        <v>36</v>
      </c>
      <c r="G703" t="s">
        <v>34</v>
      </c>
      <c r="H703" t="s">
        <v>15</v>
      </c>
      <c r="I703" t="s">
        <v>16</v>
      </c>
      <c r="J703">
        <v>0.13115279899999999</v>
      </c>
      <c r="K703">
        <v>14.3</v>
      </c>
      <c r="L703">
        <v>78.632800000000003</v>
      </c>
      <c r="M703">
        <v>4.5</v>
      </c>
    </row>
    <row r="704" spans="1:13" x14ac:dyDescent="0.35">
      <c r="A704" t="s">
        <v>10</v>
      </c>
      <c r="B704">
        <v>701</v>
      </c>
      <c r="C704" t="s">
        <v>619</v>
      </c>
      <c r="D704" t="s">
        <v>12</v>
      </c>
      <c r="E704">
        <v>2012</v>
      </c>
      <c r="F704" t="s">
        <v>13</v>
      </c>
      <c r="G704" t="s">
        <v>14</v>
      </c>
      <c r="H704" t="s">
        <v>15</v>
      </c>
      <c r="I704" t="s">
        <v>16</v>
      </c>
      <c r="J704">
        <v>0.100330684</v>
      </c>
      <c r="K704">
        <v>20.7</v>
      </c>
      <c r="L704">
        <v>123.4388</v>
      </c>
      <c r="M704">
        <v>4.5</v>
      </c>
    </row>
    <row r="705" spans="1:13" x14ac:dyDescent="0.35">
      <c r="A705" t="s">
        <v>17</v>
      </c>
      <c r="B705">
        <v>702</v>
      </c>
      <c r="C705" t="s">
        <v>620</v>
      </c>
      <c r="D705" t="s">
        <v>60</v>
      </c>
      <c r="E705">
        <v>2014</v>
      </c>
      <c r="F705" t="s">
        <v>29</v>
      </c>
      <c r="G705" t="s">
        <v>21</v>
      </c>
      <c r="H705" t="s">
        <v>30</v>
      </c>
      <c r="I705" t="s">
        <v>16</v>
      </c>
      <c r="J705">
        <v>6.6014595999999995E-2</v>
      </c>
      <c r="K705">
        <v>6.57</v>
      </c>
      <c r="L705">
        <v>259.7278</v>
      </c>
      <c r="M705">
        <v>4.5</v>
      </c>
    </row>
    <row r="706" spans="1:13" x14ac:dyDescent="0.35">
      <c r="A706" t="s">
        <v>17</v>
      </c>
      <c r="B706">
        <v>703</v>
      </c>
      <c r="C706" t="s">
        <v>621</v>
      </c>
      <c r="D706" t="s">
        <v>12</v>
      </c>
      <c r="E706">
        <v>2015</v>
      </c>
      <c r="F706" t="s">
        <v>33</v>
      </c>
      <c r="G706" t="s">
        <v>34</v>
      </c>
      <c r="H706" t="s">
        <v>15</v>
      </c>
      <c r="I706" t="s">
        <v>16</v>
      </c>
      <c r="J706">
        <v>0.122475364</v>
      </c>
      <c r="K706">
        <v>16.600000000000001</v>
      </c>
      <c r="L706">
        <v>175.57380000000001</v>
      </c>
      <c r="M706">
        <v>4.5</v>
      </c>
    </row>
    <row r="707" spans="1:13" x14ac:dyDescent="0.35">
      <c r="A707" t="s">
        <v>17</v>
      </c>
      <c r="B707">
        <v>704</v>
      </c>
      <c r="C707" t="s">
        <v>622</v>
      </c>
      <c r="D707" t="s">
        <v>47</v>
      </c>
      <c r="E707">
        <v>2017</v>
      </c>
      <c r="F707" t="s">
        <v>49</v>
      </c>
      <c r="G707" t="s">
        <v>34</v>
      </c>
      <c r="H707" t="s">
        <v>26</v>
      </c>
      <c r="I707" t="s">
        <v>16</v>
      </c>
      <c r="J707">
        <v>0.128065918</v>
      </c>
      <c r="K707">
        <v>19</v>
      </c>
      <c r="L707">
        <v>104.3622</v>
      </c>
      <c r="M707">
        <v>4.5</v>
      </c>
    </row>
    <row r="708" spans="1:13" x14ac:dyDescent="0.35">
      <c r="A708" t="s">
        <v>10</v>
      </c>
      <c r="B708">
        <v>705</v>
      </c>
      <c r="C708" t="s">
        <v>623</v>
      </c>
      <c r="D708" t="s">
        <v>28</v>
      </c>
      <c r="E708">
        <v>2020</v>
      </c>
      <c r="F708" t="s">
        <v>36</v>
      </c>
      <c r="G708" t="s">
        <v>34</v>
      </c>
      <c r="H708" t="s">
        <v>15</v>
      </c>
      <c r="I708" t="s">
        <v>16</v>
      </c>
      <c r="J708">
        <v>5.0786365999999999E-2</v>
      </c>
      <c r="K708">
        <v>9</v>
      </c>
      <c r="L708">
        <v>152.20240000000001</v>
      </c>
      <c r="M708">
        <v>4.5</v>
      </c>
    </row>
    <row r="709" spans="1:13" x14ac:dyDescent="0.35">
      <c r="A709" t="s">
        <v>17</v>
      </c>
      <c r="B709">
        <v>706</v>
      </c>
      <c r="C709" t="s">
        <v>604</v>
      </c>
      <c r="D709" t="s">
        <v>47</v>
      </c>
      <c r="E709">
        <v>2012</v>
      </c>
      <c r="F709" t="s">
        <v>13</v>
      </c>
      <c r="G709" t="s">
        <v>14</v>
      </c>
      <c r="H709" t="s">
        <v>15</v>
      </c>
      <c r="I709" t="s">
        <v>16</v>
      </c>
      <c r="J709">
        <v>0</v>
      </c>
      <c r="K709">
        <v>20.350000000000001</v>
      </c>
      <c r="L709">
        <v>120.9072</v>
      </c>
      <c r="M709">
        <v>4.5</v>
      </c>
    </row>
    <row r="710" spans="1:13" x14ac:dyDescent="0.35">
      <c r="A710" t="s">
        <v>17</v>
      </c>
      <c r="B710">
        <v>707</v>
      </c>
      <c r="C710" t="s">
        <v>624</v>
      </c>
      <c r="D710" t="s">
        <v>47</v>
      </c>
      <c r="E710">
        <v>2020</v>
      </c>
      <c r="F710" t="s">
        <v>36</v>
      </c>
      <c r="G710" t="s">
        <v>34</v>
      </c>
      <c r="H710" t="s">
        <v>15</v>
      </c>
      <c r="I710" t="s">
        <v>16</v>
      </c>
      <c r="J710">
        <v>3.0108283E-2</v>
      </c>
      <c r="K710">
        <v>17.7</v>
      </c>
      <c r="L710">
        <v>165.98159999999999</v>
      </c>
      <c r="M710">
        <v>4.5</v>
      </c>
    </row>
    <row r="711" spans="1:13" x14ac:dyDescent="0.35">
      <c r="A711" t="s">
        <v>17</v>
      </c>
      <c r="B711">
        <v>708</v>
      </c>
      <c r="C711" t="s">
        <v>150</v>
      </c>
      <c r="D711" t="s">
        <v>53</v>
      </c>
      <c r="E711">
        <v>2011</v>
      </c>
      <c r="F711" t="s">
        <v>38</v>
      </c>
      <c r="G711" t="s">
        <v>21</v>
      </c>
      <c r="H711" t="s">
        <v>15</v>
      </c>
      <c r="I711" t="s">
        <v>39</v>
      </c>
      <c r="J711">
        <v>2.8009381999999999E-2</v>
      </c>
      <c r="K711">
        <v>17.5</v>
      </c>
      <c r="L711">
        <v>141.71799999999999</v>
      </c>
      <c r="M711">
        <v>4.5</v>
      </c>
    </row>
    <row r="712" spans="1:13" x14ac:dyDescent="0.35">
      <c r="A712" t="s">
        <v>17</v>
      </c>
      <c r="B712">
        <v>709</v>
      </c>
      <c r="C712" t="s">
        <v>625</v>
      </c>
      <c r="D712" t="s">
        <v>19</v>
      </c>
      <c r="E712">
        <v>2014</v>
      </c>
      <c r="F712" t="s">
        <v>29</v>
      </c>
      <c r="G712" t="s">
        <v>21</v>
      </c>
      <c r="H712" t="s">
        <v>30</v>
      </c>
      <c r="I712" t="s">
        <v>16</v>
      </c>
      <c r="J712">
        <v>5.2165854999999997E-2</v>
      </c>
      <c r="K712">
        <v>17</v>
      </c>
      <c r="L712">
        <v>125.07299999999999</v>
      </c>
      <c r="M712">
        <v>4.5</v>
      </c>
    </row>
    <row r="713" spans="1:13" x14ac:dyDescent="0.35">
      <c r="A713" t="s">
        <v>17</v>
      </c>
      <c r="B713">
        <v>710</v>
      </c>
      <c r="C713" t="s">
        <v>626</v>
      </c>
      <c r="D713" t="s">
        <v>66</v>
      </c>
      <c r="E713">
        <v>2016</v>
      </c>
      <c r="F713" t="s">
        <v>25</v>
      </c>
      <c r="G713" t="s">
        <v>14</v>
      </c>
      <c r="H713" t="s">
        <v>26</v>
      </c>
      <c r="I713" t="s">
        <v>16</v>
      </c>
      <c r="J713">
        <v>0.13267058000000001</v>
      </c>
      <c r="K713">
        <v>11.85</v>
      </c>
      <c r="L713">
        <v>96.4726</v>
      </c>
      <c r="M713">
        <v>4.5</v>
      </c>
    </row>
    <row r="714" spans="1:13" x14ac:dyDescent="0.35">
      <c r="A714" t="s">
        <v>17</v>
      </c>
      <c r="B714">
        <v>711</v>
      </c>
      <c r="C714" t="s">
        <v>627</v>
      </c>
      <c r="D714" t="s">
        <v>24</v>
      </c>
      <c r="E714">
        <v>2011</v>
      </c>
      <c r="F714" t="s">
        <v>38</v>
      </c>
      <c r="G714" t="s">
        <v>21</v>
      </c>
      <c r="H714" t="s">
        <v>15</v>
      </c>
      <c r="I714" t="s">
        <v>39</v>
      </c>
      <c r="J714">
        <v>6.2606582999999993E-2</v>
      </c>
      <c r="K714">
        <v>20.85</v>
      </c>
      <c r="L714">
        <v>192.24780000000001</v>
      </c>
      <c r="M714">
        <v>4.5</v>
      </c>
    </row>
    <row r="715" spans="1:13" x14ac:dyDescent="0.35">
      <c r="A715" t="s">
        <v>17</v>
      </c>
      <c r="B715">
        <v>712</v>
      </c>
      <c r="C715" t="s">
        <v>617</v>
      </c>
      <c r="D715" t="s">
        <v>41</v>
      </c>
      <c r="E715">
        <v>2012</v>
      </c>
      <c r="F715" t="s">
        <v>13</v>
      </c>
      <c r="G715" t="s">
        <v>14</v>
      </c>
      <c r="H715" t="s">
        <v>15</v>
      </c>
      <c r="I715" t="s">
        <v>16</v>
      </c>
      <c r="J715">
        <v>1.0008698999999999E-2</v>
      </c>
      <c r="K715">
        <v>13.6</v>
      </c>
      <c r="L715">
        <v>176.73699999999999</v>
      </c>
      <c r="M715">
        <v>4.5</v>
      </c>
    </row>
    <row r="716" spans="1:13" x14ac:dyDescent="0.35">
      <c r="A716" t="s">
        <v>17</v>
      </c>
      <c r="B716">
        <v>713</v>
      </c>
      <c r="C716" t="s">
        <v>628</v>
      </c>
      <c r="D716" t="s">
        <v>63</v>
      </c>
      <c r="E716">
        <v>2020</v>
      </c>
      <c r="F716" t="s">
        <v>36</v>
      </c>
      <c r="G716" t="s">
        <v>34</v>
      </c>
      <c r="H716" t="s">
        <v>15</v>
      </c>
      <c r="I716" t="s">
        <v>16</v>
      </c>
      <c r="J716">
        <v>6.5026433999999994E-2</v>
      </c>
      <c r="K716">
        <v>12.15</v>
      </c>
      <c r="L716">
        <v>253.70400000000001</v>
      </c>
      <c r="M716">
        <v>4.5</v>
      </c>
    </row>
    <row r="717" spans="1:13" x14ac:dyDescent="0.35">
      <c r="A717" t="s">
        <v>10</v>
      </c>
      <c r="B717">
        <v>714</v>
      </c>
      <c r="C717" t="s">
        <v>629</v>
      </c>
      <c r="D717" t="s">
        <v>53</v>
      </c>
      <c r="E717">
        <v>2020</v>
      </c>
      <c r="F717" t="s">
        <v>36</v>
      </c>
      <c r="G717" t="s">
        <v>34</v>
      </c>
      <c r="H717" t="s">
        <v>15</v>
      </c>
      <c r="I717" t="s">
        <v>16</v>
      </c>
      <c r="J717">
        <v>2.3664054E-2</v>
      </c>
      <c r="K717">
        <v>12.8</v>
      </c>
      <c r="L717">
        <v>226.04040000000001</v>
      </c>
      <c r="M717">
        <v>4.5</v>
      </c>
    </row>
    <row r="718" spans="1:13" x14ac:dyDescent="0.35">
      <c r="A718" t="s">
        <v>17</v>
      </c>
      <c r="B718">
        <v>715</v>
      </c>
      <c r="C718" t="s">
        <v>630</v>
      </c>
      <c r="D718" t="s">
        <v>63</v>
      </c>
      <c r="E718">
        <v>2011</v>
      </c>
      <c r="F718" t="s">
        <v>38</v>
      </c>
      <c r="G718" t="s">
        <v>21</v>
      </c>
      <c r="H718" t="s">
        <v>15</v>
      </c>
      <c r="I718" t="s">
        <v>39</v>
      </c>
      <c r="J718">
        <v>1.1314423000000001E-2</v>
      </c>
      <c r="K718">
        <v>12.15</v>
      </c>
      <c r="L718">
        <v>122.973</v>
      </c>
      <c r="M718">
        <v>4.5</v>
      </c>
    </row>
    <row r="719" spans="1:13" x14ac:dyDescent="0.35">
      <c r="A719" t="s">
        <v>17</v>
      </c>
      <c r="B719">
        <v>716</v>
      </c>
      <c r="C719" t="s">
        <v>631</v>
      </c>
      <c r="D719" t="s">
        <v>94</v>
      </c>
      <c r="E719">
        <v>2012</v>
      </c>
      <c r="F719" t="s">
        <v>13</v>
      </c>
      <c r="G719" t="s">
        <v>14</v>
      </c>
      <c r="H719" t="s">
        <v>15</v>
      </c>
      <c r="I719" t="s">
        <v>16</v>
      </c>
      <c r="J719">
        <v>0.119547387</v>
      </c>
      <c r="K719">
        <v>20.5</v>
      </c>
      <c r="L719">
        <v>108.95959999999999</v>
      </c>
      <c r="M719">
        <v>4.5</v>
      </c>
    </row>
    <row r="720" spans="1:13" x14ac:dyDescent="0.35">
      <c r="A720" t="s">
        <v>17</v>
      </c>
      <c r="B720">
        <v>717</v>
      </c>
      <c r="C720" t="s">
        <v>632</v>
      </c>
      <c r="D720" t="s">
        <v>56</v>
      </c>
      <c r="E720">
        <v>2012</v>
      </c>
      <c r="F720" t="s">
        <v>13</v>
      </c>
      <c r="G720" t="s">
        <v>14</v>
      </c>
      <c r="H720" t="s">
        <v>15</v>
      </c>
      <c r="I720" t="s">
        <v>16</v>
      </c>
      <c r="J720">
        <v>0.14110815600000001</v>
      </c>
      <c r="K720">
        <v>4.6349999999999998</v>
      </c>
      <c r="L720">
        <v>128.29939999999999</v>
      </c>
      <c r="M720">
        <v>4.5</v>
      </c>
    </row>
    <row r="721" spans="1:13" x14ac:dyDescent="0.35">
      <c r="A721" t="s">
        <v>17</v>
      </c>
      <c r="B721">
        <v>718</v>
      </c>
      <c r="C721" t="s">
        <v>432</v>
      </c>
      <c r="D721" t="s">
        <v>28</v>
      </c>
      <c r="E721">
        <v>2012</v>
      </c>
      <c r="F721" t="s">
        <v>13</v>
      </c>
      <c r="G721" t="s">
        <v>14</v>
      </c>
      <c r="H721" t="s">
        <v>15</v>
      </c>
      <c r="I721" t="s">
        <v>16</v>
      </c>
      <c r="J721">
        <v>5.3372768000000001E-2</v>
      </c>
      <c r="K721">
        <v>6.65</v>
      </c>
      <c r="L721">
        <v>149.57339999999999</v>
      </c>
      <c r="M721">
        <v>4.5</v>
      </c>
    </row>
    <row r="722" spans="1:13" x14ac:dyDescent="0.35">
      <c r="A722" t="s">
        <v>17</v>
      </c>
      <c r="B722">
        <v>719</v>
      </c>
      <c r="C722" t="s">
        <v>633</v>
      </c>
      <c r="D722" t="s">
        <v>66</v>
      </c>
      <c r="E722">
        <v>2012</v>
      </c>
      <c r="F722" t="s">
        <v>13</v>
      </c>
      <c r="G722" t="s">
        <v>14</v>
      </c>
      <c r="H722" t="s">
        <v>15</v>
      </c>
      <c r="I722" t="s">
        <v>16</v>
      </c>
      <c r="J722">
        <v>2.2099982000000001E-2</v>
      </c>
      <c r="K722">
        <v>16.7</v>
      </c>
      <c r="L722">
        <v>110.18859999999999</v>
      </c>
      <c r="M722">
        <v>4.5</v>
      </c>
    </row>
    <row r="723" spans="1:13" x14ac:dyDescent="0.35">
      <c r="A723" t="s">
        <v>17</v>
      </c>
      <c r="B723">
        <v>720</v>
      </c>
      <c r="C723" t="s">
        <v>634</v>
      </c>
      <c r="D723" t="s">
        <v>24</v>
      </c>
      <c r="E723">
        <v>2012</v>
      </c>
      <c r="F723" t="s">
        <v>13</v>
      </c>
      <c r="G723" t="s">
        <v>14</v>
      </c>
      <c r="H723" t="s">
        <v>15</v>
      </c>
      <c r="I723" t="s">
        <v>16</v>
      </c>
      <c r="J723">
        <v>4.2687151E-2</v>
      </c>
      <c r="K723">
        <v>5.19</v>
      </c>
      <c r="L723">
        <v>195.911</v>
      </c>
      <c r="M723">
        <v>4.5</v>
      </c>
    </row>
    <row r="724" spans="1:13" x14ac:dyDescent="0.35">
      <c r="A724" t="s">
        <v>17</v>
      </c>
      <c r="B724">
        <v>721</v>
      </c>
      <c r="C724" t="s">
        <v>635</v>
      </c>
      <c r="D724" t="s">
        <v>12</v>
      </c>
      <c r="E724">
        <v>2012</v>
      </c>
      <c r="F724" t="s">
        <v>13</v>
      </c>
      <c r="G724" t="s">
        <v>14</v>
      </c>
      <c r="H724" t="s">
        <v>15</v>
      </c>
      <c r="I724" t="s">
        <v>16</v>
      </c>
      <c r="J724">
        <v>0.16174058199999999</v>
      </c>
      <c r="K724">
        <v>18.2</v>
      </c>
      <c r="L724">
        <v>38.418999999999997</v>
      </c>
      <c r="M724">
        <v>4.5</v>
      </c>
    </row>
    <row r="725" spans="1:13" x14ac:dyDescent="0.35">
      <c r="A725" t="s">
        <v>17</v>
      </c>
      <c r="B725">
        <v>722</v>
      </c>
      <c r="C725" t="s">
        <v>86</v>
      </c>
      <c r="D725" t="s">
        <v>60</v>
      </c>
      <c r="E725">
        <v>2012</v>
      </c>
      <c r="F725" t="s">
        <v>13</v>
      </c>
      <c r="G725" t="s">
        <v>14</v>
      </c>
      <c r="H725" t="s">
        <v>15</v>
      </c>
      <c r="I725" t="s">
        <v>16</v>
      </c>
      <c r="J725">
        <v>4.8092815999999997E-2</v>
      </c>
      <c r="K725">
        <v>10.5</v>
      </c>
      <c r="L725">
        <v>159.2946</v>
      </c>
      <c r="M725">
        <v>4.5</v>
      </c>
    </row>
    <row r="726" spans="1:13" x14ac:dyDescent="0.35">
      <c r="A726" t="s">
        <v>17</v>
      </c>
      <c r="B726">
        <v>723</v>
      </c>
      <c r="C726" t="s">
        <v>636</v>
      </c>
      <c r="D726" t="s">
        <v>19</v>
      </c>
      <c r="E726">
        <v>2012</v>
      </c>
      <c r="F726" t="s">
        <v>13</v>
      </c>
      <c r="G726" t="s">
        <v>14</v>
      </c>
      <c r="H726" t="s">
        <v>15</v>
      </c>
      <c r="I726" t="s">
        <v>16</v>
      </c>
      <c r="J726">
        <v>5.3527104999999998E-2</v>
      </c>
      <c r="K726">
        <v>12.85</v>
      </c>
      <c r="L726">
        <v>185.16079999999999</v>
      </c>
      <c r="M726">
        <v>4.5</v>
      </c>
    </row>
    <row r="727" spans="1:13" x14ac:dyDescent="0.35">
      <c r="A727" t="s">
        <v>17</v>
      </c>
      <c r="B727">
        <v>724</v>
      </c>
      <c r="C727" t="s">
        <v>637</v>
      </c>
      <c r="D727" t="s">
        <v>19</v>
      </c>
      <c r="E727">
        <v>2012</v>
      </c>
      <c r="F727" t="s">
        <v>13</v>
      </c>
      <c r="G727" t="s">
        <v>14</v>
      </c>
      <c r="H727" t="s">
        <v>15</v>
      </c>
      <c r="I727" t="s">
        <v>16</v>
      </c>
      <c r="J727">
        <v>2.5325897E-2</v>
      </c>
      <c r="K727">
        <v>19.600000000000001</v>
      </c>
      <c r="L727">
        <v>150.9024</v>
      </c>
      <c r="M727">
        <v>4.5</v>
      </c>
    </row>
    <row r="728" spans="1:13" x14ac:dyDescent="0.35">
      <c r="A728" t="s">
        <v>17</v>
      </c>
      <c r="B728">
        <v>725</v>
      </c>
      <c r="C728" t="s">
        <v>556</v>
      </c>
      <c r="D728" t="s">
        <v>41</v>
      </c>
      <c r="E728">
        <v>2012</v>
      </c>
      <c r="F728" t="s">
        <v>13</v>
      </c>
      <c r="G728" t="s">
        <v>14</v>
      </c>
      <c r="H728" t="s">
        <v>15</v>
      </c>
      <c r="I728" t="s">
        <v>16</v>
      </c>
      <c r="J728">
        <v>3.1201465000000001E-2</v>
      </c>
      <c r="K728">
        <v>7.2850000000000001</v>
      </c>
      <c r="L728">
        <v>174.7054</v>
      </c>
      <c r="M728">
        <v>4.5</v>
      </c>
    </row>
    <row r="729" spans="1:13" x14ac:dyDescent="0.35">
      <c r="A729" t="s">
        <v>17</v>
      </c>
      <c r="B729">
        <v>726</v>
      </c>
      <c r="C729" t="s">
        <v>434</v>
      </c>
      <c r="D729" t="s">
        <v>41</v>
      </c>
      <c r="E729">
        <v>2012</v>
      </c>
      <c r="F729" t="s">
        <v>13</v>
      </c>
      <c r="G729" t="s">
        <v>14</v>
      </c>
      <c r="H729" t="s">
        <v>15</v>
      </c>
      <c r="I729" t="s">
        <v>16</v>
      </c>
      <c r="J729">
        <v>1.6135764E-2</v>
      </c>
      <c r="K729">
        <v>8.51</v>
      </c>
      <c r="L729">
        <v>195.64779999999999</v>
      </c>
      <c r="M729">
        <v>4.5</v>
      </c>
    </row>
    <row r="730" spans="1:13" x14ac:dyDescent="0.35">
      <c r="A730" t="s">
        <v>17</v>
      </c>
      <c r="B730">
        <v>727</v>
      </c>
      <c r="C730" t="s">
        <v>608</v>
      </c>
      <c r="D730" t="s">
        <v>41</v>
      </c>
      <c r="E730">
        <v>2012</v>
      </c>
      <c r="F730" t="s">
        <v>13</v>
      </c>
      <c r="G730" t="s">
        <v>14</v>
      </c>
      <c r="H730" t="s">
        <v>15</v>
      </c>
      <c r="I730" t="s">
        <v>16</v>
      </c>
      <c r="J730">
        <v>2.8642712000000001E-2</v>
      </c>
      <c r="K730">
        <v>12.15</v>
      </c>
      <c r="L730">
        <v>149.07079999999999</v>
      </c>
      <c r="M730">
        <v>4.5</v>
      </c>
    </row>
    <row r="731" spans="1:13" x14ac:dyDescent="0.35">
      <c r="A731" t="s">
        <v>17</v>
      </c>
      <c r="B731">
        <v>728</v>
      </c>
      <c r="C731" t="s">
        <v>538</v>
      </c>
      <c r="D731" t="s">
        <v>41</v>
      </c>
      <c r="E731">
        <v>2012</v>
      </c>
      <c r="F731" t="s">
        <v>13</v>
      </c>
      <c r="G731" t="s">
        <v>14</v>
      </c>
      <c r="H731" t="s">
        <v>15</v>
      </c>
      <c r="I731" t="s">
        <v>16</v>
      </c>
      <c r="J731">
        <v>4.1355365999999998E-2</v>
      </c>
      <c r="K731">
        <v>19.600000000000001</v>
      </c>
      <c r="L731">
        <v>88.751400000000004</v>
      </c>
      <c r="M731">
        <v>4.5</v>
      </c>
    </row>
    <row r="732" spans="1:13" x14ac:dyDescent="0.35">
      <c r="A732" t="s">
        <v>17</v>
      </c>
      <c r="B732">
        <v>729</v>
      </c>
      <c r="C732" t="s">
        <v>638</v>
      </c>
      <c r="D732" t="s">
        <v>63</v>
      </c>
      <c r="E732">
        <v>2012</v>
      </c>
      <c r="F732" t="s">
        <v>13</v>
      </c>
      <c r="G732" t="s">
        <v>14</v>
      </c>
      <c r="H732" t="s">
        <v>15</v>
      </c>
      <c r="I732" t="s">
        <v>16</v>
      </c>
      <c r="J732">
        <v>9.2060693999999998E-2</v>
      </c>
      <c r="K732">
        <v>19.100000000000001</v>
      </c>
      <c r="L732">
        <v>183.76079999999999</v>
      </c>
      <c r="M732">
        <v>4.5</v>
      </c>
    </row>
    <row r="733" spans="1:13" x14ac:dyDescent="0.35">
      <c r="A733" t="s">
        <v>17</v>
      </c>
      <c r="B733">
        <v>730</v>
      </c>
      <c r="C733" t="s">
        <v>151</v>
      </c>
      <c r="D733" t="s">
        <v>152</v>
      </c>
      <c r="E733">
        <v>2012</v>
      </c>
      <c r="F733" t="s">
        <v>13</v>
      </c>
      <c r="G733" t="s">
        <v>14</v>
      </c>
      <c r="H733" t="s">
        <v>15</v>
      </c>
      <c r="I733" t="s">
        <v>16</v>
      </c>
      <c r="J733">
        <v>7.3524776E-2</v>
      </c>
      <c r="K733">
        <v>17.75</v>
      </c>
      <c r="L733">
        <v>34.821599999999997</v>
      </c>
      <c r="M733">
        <v>4.5</v>
      </c>
    </row>
    <row r="734" spans="1:13" x14ac:dyDescent="0.35">
      <c r="A734" t="s">
        <v>17</v>
      </c>
      <c r="B734">
        <v>731</v>
      </c>
      <c r="C734" t="s">
        <v>639</v>
      </c>
      <c r="D734" t="s">
        <v>47</v>
      </c>
      <c r="E734">
        <v>2012</v>
      </c>
      <c r="F734" t="s">
        <v>13</v>
      </c>
      <c r="G734" t="s">
        <v>14</v>
      </c>
      <c r="H734" t="s">
        <v>15</v>
      </c>
      <c r="I734" t="s">
        <v>16</v>
      </c>
      <c r="J734">
        <v>0.13651285799999999</v>
      </c>
      <c r="K734">
        <v>6.4050000000000002</v>
      </c>
      <c r="L734">
        <v>128.76779999999999</v>
      </c>
      <c r="M734">
        <v>4.5</v>
      </c>
    </row>
    <row r="735" spans="1:13" x14ac:dyDescent="0.35">
      <c r="A735" t="s">
        <v>17</v>
      </c>
      <c r="B735">
        <v>732</v>
      </c>
      <c r="C735" t="s">
        <v>640</v>
      </c>
      <c r="D735" t="s">
        <v>47</v>
      </c>
      <c r="E735">
        <v>2012</v>
      </c>
      <c r="F735" t="s">
        <v>13</v>
      </c>
      <c r="G735" t="s">
        <v>14</v>
      </c>
      <c r="H735" t="s">
        <v>15</v>
      </c>
      <c r="I735" t="s">
        <v>16</v>
      </c>
      <c r="J735">
        <v>9.3441603999999998E-2</v>
      </c>
      <c r="K735">
        <v>12.35</v>
      </c>
      <c r="L735">
        <v>119.11239999999999</v>
      </c>
      <c r="M735">
        <v>4.5</v>
      </c>
    </row>
    <row r="736" spans="1:13" x14ac:dyDescent="0.35">
      <c r="A736" t="s">
        <v>17</v>
      </c>
      <c r="B736">
        <v>733</v>
      </c>
      <c r="C736" t="s">
        <v>641</v>
      </c>
      <c r="D736" t="s">
        <v>47</v>
      </c>
      <c r="E736">
        <v>2012</v>
      </c>
      <c r="F736" t="s">
        <v>13</v>
      </c>
      <c r="G736" t="s">
        <v>14</v>
      </c>
      <c r="H736" t="s">
        <v>15</v>
      </c>
      <c r="I736" t="s">
        <v>16</v>
      </c>
      <c r="J736">
        <v>0.10887917699999999</v>
      </c>
      <c r="K736">
        <v>20.75</v>
      </c>
      <c r="L736">
        <v>161.55779999999999</v>
      </c>
      <c r="M736">
        <v>4.5</v>
      </c>
    </row>
    <row r="737" spans="1:13" x14ac:dyDescent="0.35">
      <c r="A737" t="s">
        <v>17</v>
      </c>
      <c r="B737">
        <v>734</v>
      </c>
      <c r="C737" t="s">
        <v>642</v>
      </c>
      <c r="D737" t="s">
        <v>47</v>
      </c>
      <c r="E737">
        <v>2012</v>
      </c>
      <c r="F737" t="s">
        <v>13</v>
      </c>
      <c r="G737" t="s">
        <v>14</v>
      </c>
      <c r="H737" t="s">
        <v>15</v>
      </c>
      <c r="I737" t="s">
        <v>16</v>
      </c>
      <c r="J737">
        <v>1.9453430000000001E-2</v>
      </c>
      <c r="K737">
        <v>21.25</v>
      </c>
      <c r="L737">
        <v>120.87560000000001</v>
      </c>
      <c r="M737">
        <v>4.5</v>
      </c>
    </row>
    <row r="738" spans="1:13" x14ac:dyDescent="0.35">
      <c r="A738" t="s">
        <v>17</v>
      </c>
      <c r="B738">
        <v>735</v>
      </c>
      <c r="C738" t="s">
        <v>643</v>
      </c>
      <c r="D738" t="s">
        <v>32</v>
      </c>
      <c r="E738">
        <v>2012</v>
      </c>
      <c r="F738" t="s">
        <v>13</v>
      </c>
      <c r="G738" t="s">
        <v>14</v>
      </c>
      <c r="H738" t="s">
        <v>15</v>
      </c>
      <c r="I738" t="s">
        <v>16</v>
      </c>
      <c r="J738">
        <v>1.9408559999999998E-2</v>
      </c>
      <c r="K738">
        <v>16.2</v>
      </c>
      <c r="L738">
        <v>156.7972</v>
      </c>
      <c r="M738">
        <v>4.5</v>
      </c>
    </row>
    <row r="739" spans="1:13" x14ac:dyDescent="0.35">
      <c r="A739" t="s">
        <v>17</v>
      </c>
      <c r="B739">
        <v>736</v>
      </c>
      <c r="C739" t="s">
        <v>644</v>
      </c>
      <c r="D739" t="s">
        <v>158</v>
      </c>
      <c r="E739">
        <v>2012</v>
      </c>
      <c r="F739" t="s">
        <v>13</v>
      </c>
      <c r="G739" t="s">
        <v>14</v>
      </c>
      <c r="H739" t="s">
        <v>15</v>
      </c>
      <c r="I739" t="s">
        <v>16</v>
      </c>
      <c r="J739">
        <v>6.0942631999999997E-2</v>
      </c>
      <c r="K739">
        <v>16</v>
      </c>
      <c r="L739">
        <v>225.6404</v>
      </c>
      <c r="M739">
        <v>4.5</v>
      </c>
    </row>
    <row r="740" spans="1:13" x14ac:dyDescent="0.35">
      <c r="A740" t="s">
        <v>10</v>
      </c>
      <c r="B740">
        <v>737</v>
      </c>
      <c r="C740" t="s">
        <v>645</v>
      </c>
      <c r="D740" t="s">
        <v>28</v>
      </c>
      <c r="E740">
        <v>2012</v>
      </c>
      <c r="F740" t="s">
        <v>13</v>
      </c>
      <c r="G740" t="s">
        <v>14</v>
      </c>
      <c r="H740" t="s">
        <v>15</v>
      </c>
      <c r="I740" t="s">
        <v>16</v>
      </c>
      <c r="J740">
        <v>3.2208865000000003E-2</v>
      </c>
      <c r="K740">
        <v>8.1150000000000002</v>
      </c>
      <c r="L740">
        <v>154.99719999999999</v>
      </c>
      <c r="M740">
        <v>4.5</v>
      </c>
    </row>
    <row r="741" spans="1:13" x14ac:dyDescent="0.35">
      <c r="A741" t="s">
        <v>10</v>
      </c>
      <c r="B741">
        <v>738</v>
      </c>
      <c r="C741" t="s">
        <v>646</v>
      </c>
      <c r="D741" t="s">
        <v>28</v>
      </c>
      <c r="E741">
        <v>2012</v>
      </c>
      <c r="F741" t="s">
        <v>13</v>
      </c>
      <c r="G741" t="s">
        <v>14</v>
      </c>
      <c r="H741" t="s">
        <v>15</v>
      </c>
      <c r="I741" t="s">
        <v>16</v>
      </c>
      <c r="J741">
        <v>0.160951491</v>
      </c>
      <c r="K741">
        <v>19.7</v>
      </c>
      <c r="L741">
        <v>256.10140000000001</v>
      </c>
      <c r="M741">
        <v>4.5</v>
      </c>
    </row>
    <row r="742" spans="1:13" x14ac:dyDescent="0.35">
      <c r="A742" t="s">
        <v>10</v>
      </c>
      <c r="B742">
        <v>739</v>
      </c>
      <c r="C742" t="s">
        <v>553</v>
      </c>
      <c r="D742" t="s">
        <v>66</v>
      </c>
      <c r="E742">
        <v>2012</v>
      </c>
      <c r="F742" t="s">
        <v>13</v>
      </c>
      <c r="G742" t="s">
        <v>14</v>
      </c>
      <c r="H742" t="s">
        <v>15</v>
      </c>
      <c r="I742" t="s">
        <v>16</v>
      </c>
      <c r="J742">
        <v>0.107223632</v>
      </c>
      <c r="K742">
        <v>11.8</v>
      </c>
      <c r="L742">
        <v>223.5772</v>
      </c>
      <c r="M742">
        <v>4.5</v>
      </c>
    </row>
    <row r="743" spans="1:13" x14ac:dyDescent="0.35">
      <c r="A743" t="s">
        <v>10</v>
      </c>
      <c r="B743">
        <v>740</v>
      </c>
      <c r="C743" t="s">
        <v>647</v>
      </c>
      <c r="D743" t="s">
        <v>24</v>
      </c>
      <c r="E743">
        <v>2012</v>
      </c>
      <c r="F743" t="s">
        <v>13</v>
      </c>
      <c r="G743" t="s">
        <v>14</v>
      </c>
      <c r="H743" t="s">
        <v>15</v>
      </c>
      <c r="I743" t="s">
        <v>16</v>
      </c>
      <c r="J743">
        <v>0.127066966</v>
      </c>
      <c r="K743">
        <v>8.35</v>
      </c>
      <c r="L743">
        <v>76.535399999999996</v>
      </c>
      <c r="M743">
        <v>4.5</v>
      </c>
    </row>
    <row r="744" spans="1:13" x14ac:dyDescent="0.35">
      <c r="A744" t="s">
        <v>10</v>
      </c>
      <c r="B744">
        <v>741</v>
      </c>
      <c r="C744" t="s">
        <v>254</v>
      </c>
      <c r="D744" t="s">
        <v>24</v>
      </c>
      <c r="E744">
        <v>2012</v>
      </c>
      <c r="F744" t="s">
        <v>13</v>
      </c>
      <c r="G744" t="s">
        <v>14</v>
      </c>
      <c r="H744" t="s">
        <v>15</v>
      </c>
      <c r="I744" t="s">
        <v>16</v>
      </c>
      <c r="J744">
        <v>5.4540158999999998E-2</v>
      </c>
      <c r="K744">
        <v>20.100000000000001</v>
      </c>
      <c r="L744">
        <v>152.13659999999999</v>
      </c>
      <c r="M744">
        <v>4.5</v>
      </c>
    </row>
    <row r="745" spans="1:13" x14ac:dyDescent="0.35">
      <c r="A745" t="s">
        <v>10</v>
      </c>
      <c r="B745">
        <v>742</v>
      </c>
      <c r="C745" t="s">
        <v>425</v>
      </c>
      <c r="D745" t="s">
        <v>12</v>
      </c>
      <c r="E745">
        <v>2012</v>
      </c>
      <c r="F745" t="s">
        <v>13</v>
      </c>
      <c r="G745" t="s">
        <v>14</v>
      </c>
      <c r="H745" t="s">
        <v>15</v>
      </c>
      <c r="I745" t="s">
        <v>16</v>
      </c>
      <c r="J745">
        <v>0.14526636000000001</v>
      </c>
      <c r="K745">
        <v>7.59</v>
      </c>
      <c r="L745">
        <v>172.90799999999999</v>
      </c>
      <c r="M745">
        <v>4.5</v>
      </c>
    </row>
    <row r="746" spans="1:13" x14ac:dyDescent="0.35">
      <c r="A746" t="s">
        <v>10</v>
      </c>
      <c r="B746">
        <v>743</v>
      </c>
      <c r="C746" t="s">
        <v>648</v>
      </c>
      <c r="D746" t="s">
        <v>47</v>
      </c>
      <c r="E746">
        <v>2012</v>
      </c>
      <c r="F746" t="s">
        <v>13</v>
      </c>
      <c r="G746" t="s">
        <v>14</v>
      </c>
      <c r="H746" t="s">
        <v>15</v>
      </c>
      <c r="I746" t="s">
        <v>16</v>
      </c>
      <c r="J746">
        <v>0.12970500800000001</v>
      </c>
      <c r="K746">
        <v>5.0949999999999998</v>
      </c>
      <c r="L746">
        <v>141.88380000000001</v>
      </c>
      <c r="M746">
        <v>4.5</v>
      </c>
    </row>
    <row r="747" spans="1:13" x14ac:dyDescent="0.35">
      <c r="A747" t="s">
        <v>17</v>
      </c>
      <c r="B747">
        <v>744</v>
      </c>
      <c r="C747" t="s">
        <v>521</v>
      </c>
      <c r="D747" t="s">
        <v>66</v>
      </c>
      <c r="E747">
        <v>2012</v>
      </c>
      <c r="F747" t="s">
        <v>13</v>
      </c>
      <c r="G747" t="s">
        <v>14</v>
      </c>
      <c r="H747" t="s">
        <v>15</v>
      </c>
      <c r="I747" t="s">
        <v>16</v>
      </c>
      <c r="J747">
        <v>3.5118834000000002E-2</v>
      </c>
      <c r="K747">
        <v>17.25</v>
      </c>
      <c r="L747">
        <v>93.412000000000006</v>
      </c>
      <c r="M747">
        <v>4.5</v>
      </c>
    </row>
    <row r="748" spans="1:13" x14ac:dyDescent="0.35">
      <c r="A748" t="s">
        <v>17</v>
      </c>
      <c r="B748">
        <v>745</v>
      </c>
      <c r="C748" t="s">
        <v>515</v>
      </c>
      <c r="D748" t="s">
        <v>66</v>
      </c>
      <c r="E748">
        <v>2018</v>
      </c>
      <c r="F748" t="s">
        <v>137</v>
      </c>
      <c r="G748" t="s">
        <v>14</v>
      </c>
      <c r="H748" t="s">
        <v>26</v>
      </c>
      <c r="I748" t="s">
        <v>39</v>
      </c>
      <c r="J748">
        <v>9.9442328999999996E-2</v>
      </c>
      <c r="L748">
        <v>233.16419999999999</v>
      </c>
      <c r="M748">
        <v>4.5</v>
      </c>
    </row>
    <row r="749" spans="1:13" x14ac:dyDescent="0.35">
      <c r="A749" t="s">
        <v>17</v>
      </c>
      <c r="B749">
        <v>746</v>
      </c>
      <c r="C749" t="s">
        <v>649</v>
      </c>
      <c r="D749" t="s">
        <v>12</v>
      </c>
      <c r="E749">
        <v>2018</v>
      </c>
      <c r="F749" t="s">
        <v>137</v>
      </c>
      <c r="G749" t="s">
        <v>14</v>
      </c>
      <c r="H749" t="s">
        <v>26</v>
      </c>
      <c r="I749" t="s">
        <v>39</v>
      </c>
      <c r="J749">
        <v>0.22628438100000001</v>
      </c>
      <c r="L749">
        <v>163.221</v>
      </c>
      <c r="M749">
        <v>4.5</v>
      </c>
    </row>
    <row r="750" spans="1:13" x14ac:dyDescent="0.35">
      <c r="A750" t="s">
        <v>17</v>
      </c>
      <c r="B750">
        <v>747</v>
      </c>
      <c r="C750" t="s">
        <v>412</v>
      </c>
      <c r="D750" t="s">
        <v>41</v>
      </c>
      <c r="E750">
        <v>2018</v>
      </c>
      <c r="F750" t="s">
        <v>137</v>
      </c>
      <c r="G750" t="s">
        <v>14</v>
      </c>
      <c r="H750" t="s">
        <v>26</v>
      </c>
      <c r="I750" t="s">
        <v>39</v>
      </c>
      <c r="J750">
        <v>0.12998368799999999</v>
      </c>
      <c r="L750">
        <v>93.046199999999999</v>
      </c>
      <c r="M750">
        <v>4.5</v>
      </c>
    </row>
    <row r="751" spans="1:13" x14ac:dyDescent="0.35">
      <c r="A751" t="s">
        <v>17</v>
      </c>
      <c r="B751">
        <v>748</v>
      </c>
      <c r="C751" t="s">
        <v>650</v>
      </c>
      <c r="D751" t="s">
        <v>41</v>
      </c>
      <c r="E751">
        <v>2018</v>
      </c>
      <c r="F751" t="s">
        <v>137</v>
      </c>
      <c r="G751" t="s">
        <v>14</v>
      </c>
      <c r="H751" t="s">
        <v>26</v>
      </c>
      <c r="I751" t="s">
        <v>39</v>
      </c>
      <c r="J751">
        <v>2.7532258E-2</v>
      </c>
      <c r="L751">
        <v>185.0608</v>
      </c>
      <c r="M751">
        <v>4.5</v>
      </c>
    </row>
    <row r="752" spans="1:13" x14ac:dyDescent="0.35">
      <c r="A752" t="s">
        <v>17</v>
      </c>
      <c r="B752">
        <v>749</v>
      </c>
      <c r="C752" t="s">
        <v>651</v>
      </c>
      <c r="D752" t="s">
        <v>41</v>
      </c>
      <c r="E752">
        <v>2018</v>
      </c>
      <c r="F752" t="s">
        <v>137</v>
      </c>
      <c r="G752" t="s">
        <v>14</v>
      </c>
      <c r="H752" t="s">
        <v>26</v>
      </c>
      <c r="I752" t="s">
        <v>39</v>
      </c>
      <c r="J752">
        <v>7.3229342000000003E-2</v>
      </c>
      <c r="L752">
        <v>254.10140000000001</v>
      </c>
      <c r="M752">
        <v>4.5</v>
      </c>
    </row>
    <row r="753" spans="1:13" x14ac:dyDescent="0.35">
      <c r="A753" t="s">
        <v>17</v>
      </c>
      <c r="B753">
        <v>750</v>
      </c>
      <c r="C753" t="s">
        <v>652</v>
      </c>
      <c r="D753" t="s">
        <v>41</v>
      </c>
      <c r="E753">
        <v>2018</v>
      </c>
      <c r="F753" t="s">
        <v>137</v>
      </c>
      <c r="G753" t="s">
        <v>14</v>
      </c>
      <c r="H753" t="s">
        <v>26</v>
      </c>
      <c r="I753" t="s">
        <v>39</v>
      </c>
      <c r="J753">
        <v>0.116750407</v>
      </c>
      <c r="L753">
        <v>195.24780000000001</v>
      </c>
      <c r="M753">
        <v>4.5</v>
      </c>
    </row>
    <row r="754" spans="1:13" x14ac:dyDescent="0.35">
      <c r="A754" t="s">
        <v>17</v>
      </c>
      <c r="B754">
        <v>751</v>
      </c>
      <c r="C754" t="s">
        <v>653</v>
      </c>
      <c r="D754" t="s">
        <v>41</v>
      </c>
      <c r="E754">
        <v>2018</v>
      </c>
      <c r="F754" t="s">
        <v>137</v>
      </c>
      <c r="G754" t="s">
        <v>14</v>
      </c>
      <c r="H754" t="s">
        <v>26</v>
      </c>
      <c r="I754" t="s">
        <v>39</v>
      </c>
      <c r="J754">
        <v>0.14595153299999999</v>
      </c>
      <c r="L754">
        <v>160.95519999999999</v>
      </c>
      <c r="M754">
        <v>4.5</v>
      </c>
    </row>
    <row r="755" spans="1:13" x14ac:dyDescent="0.35">
      <c r="A755" t="s">
        <v>17</v>
      </c>
      <c r="B755">
        <v>752</v>
      </c>
      <c r="C755" t="s">
        <v>467</v>
      </c>
      <c r="D755" t="s">
        <v>63</v>
      </c>
      <c r="E755">
        <v>2018</v>
      </c>
      <c r="F755" t="s">
        <v>137</v>
      </c>
      <c r="G755" t="s">
        <v>14</v>
      </c>
      <c r="H755" t="s">
        <v>26</v>
      </c>
      <c r="I755" t="s">
        <v>39</v>
      </c>
      <c r="J755">
        <v>3.5997636E-2</v>
      </c>
      <c r="L755">
        <v>78.661799999999999</v>
      </c>
      <c r="M755">
        <v>4.5</v>
      </c>
    </row>
    <row r="756" spans="1:13" x14ac:dyDescent="0.35">
      <c r="A756" t="s">
        <v>17</v>
      </c>
      <c r="B756">
        <v>753</v>
      </c>
      <c r="C756" t="s">
        <v>468</v>
      </c>
      <c r="D756" t="s">
        <v>47</v>
      </c>
      <c r="E756">
        <v>2018</v>
      </c>
      <c r="F756" t="s">
        <v>137</v>
      </c>
      <c r="G756" t="s">
        <v>14</v>
      </c>
      <c r="H756" t="s">
        <v>26</v>
      </c>
      <c r="I756" t="s">
        <v>39</v>
      </c>
      <c r="J756">
        <v>0.164006137</v>
      </c>
      <c r="L756">
        <v>113.2834</v>
      </c>
      <c r="M756">
        <v>4.5</v>
      </c>
    </row>
    <row r="757" spans="1:13" x14ac:dyDescent="0.35">
      <c r="A757" t="s">
        <v>17</v>
      </c>
      <c r="B757">
        <v>754</v>
      </c>
      <c r="C757" t="s">
        <v>654</v>
      </c>
      <c r="D757" t="s">
        <v>47</v>
      </c>
      <c r="E757">
        <v>2018</v>
      </c>
      <c r="F757" t="s">
        <v>137</v>
      </c>
      <c r="G757" t="s">
        <v>14</v>
      </c>
      <c r="H757" t="s">
        <v>26</v>
      </c>
      <c r="I757" t="s">
        <v>39</v>
      </c>
      <c r="J757">
        <v>4.6903970000000003E-2</v>
      </c>
      <c r="L757">
        <v>110.657</v>
      </c>
      <c r="M757">
        <v>4.5</v>
      </c>
    </row>
    <row r="758" spans="1:13" x14ac:dyDescent="0.35">
      <c r="A758" t="s">
        <v>17</v>
      </c>
      <c r="B758">
        <v>755</v>
      </c>
      <c r="C758" t="s">
        <v>655</v>
      </c>
      <c r="D758" t="s">
        <v>47</v>
      </c>
      <c r="E758">
        <v>2018</v>
      </c>
      <c r="F758" t="s">
        <v>137</v>
      </c>
      <c r="G758" t="s">
        <v>14</v>
      </c>
      <c r="H758" t="s">
        <v>26</v>
      </c>
      <c r="I758" t="s">
        <v>39</v>
      </c>
      <c r="J758">
        <v>0.18111405899999999</v>
      </c>
      <c r="L758">
        <v>141.64699999999999</v>
      </c>
      <c r="M758">
        <v>4.5</v>
      </c>
    </row>
    <row r="759" spans="1:13" x14ac:dyDescent="0.35">
      <c r="A759" t="s">
        <v>17</v>
      </c>
      <c r="B759">
        <v>756</v>
      </c>
      <c r="C759" t="s">
        <v>656</v>
      </c>
      <c r="D759" t="s">
        <v>32</v>
      </c>
      <c r="E759">
        <v>2018</v>
      </c>
      <c r="F759" t="s">
        <v>137</v>
      </c>
      <c r="G759" t="s">
        <v>14</v>
      </c>
      <c r="H759" t="s">
        <v>26</v>
      </c>
      <c r="I759" t="s">
        <v>39</v>
      </c>
      <c r="J759">
        <v>0.17141731599999999</v>
      </c>
      <c r="L759">
        <v>173.07380000000001</v>
      </c>
      <c r="M759">
        <v>4.5</v>
      </c>
    </row>
    <row r="760" spans="1:13" x14ac:dyDescent="0.35">
      <c r="A760" t="s">
        <v>10</v>
      </c>
      <c r="B760">
        <v>757</v>
      </c>
      <c r="C760" t="s">
        <v>318</v>
      </c>
      <c r="D760" t="s">
        <v>47</v>
      </c>
      <c r="E760">
        <v>2018</v>
      </c>
      <c r="F760" t="s">
        <v>137</v>
      </c>
      <c r="G760" t="s">
        <v>14</v>
      </c>
      <c r="H760" t="s">
        <v>26</v>
      </c>
      <c r="I760" t="s">
        <v>39</v>
      </c>
      <c r="J760">
        <v>0.184359831</v>
      </c>
      <c r="L760">
        <v>172.6764</v>
      </c>
      <c r="M760">
        <v>4.5</v>
      </c>
    </row>
    <row r="761" spans="1:13" x14ac:dyDescent="0.35">
      <c r="A761" t="s">
        <v>10</v>
      </c>
      <c r="B761">
        <v>758</v>
      </c>
      <c r="C761" t="s">
        <v>657</v>
      </c>
      <c r="D761" t="s">
        <v>47</v>
      </c>
      <c r="E761">
        <v>2018</v>
      </c>
      <c r="F761" t="s">
        <v>137</v>
      </c>
      <c r="G761" t="s">
        <v>14</v>
      </c>
      <c r="H761" t="s">
        <v>26</v>
      </c>
      <c r="I761" t="s">
        <v>39</v>
      </c>
      <c r="J761">
        <v>0.11744283799999999</v>
      </c>
      <c r="L761">
        <v>257.73039999999997</v>
      </c>
      <c r="M761">
        <v>4.5</v>
      </c>
    </row>
    <row r="762" spans="1:13" x14ac:dyDescent="0.35">
      <c r="A762" t="s">
        <v>10</v>
      </c>
      <c r="B762">
        <v>759</v>
      </c>
      <c r="C762" t="s">
        <v>658</v>
      </c>
      <c r="D762" t="s">
        <v>47</v>
      </c>
      <c r="E762">
        <v>2018</v>
      </c>
      <c r="F762" t="s">
        <v>137</v>
      </c>
      <c r="G762" t="s">
        <v>14</v>
      </c>
      <c r="H762" t="s">
        <v>26</v>
      </c>
      <c r="I762" t="s">
        <v>39</v>
      </c>
      <c r="J762">
        <v>2.1471456E-2</v>
      </c>
      <c r="L762">
        <v>131.0284</v>
      </c>
      <c r="M762">
        <v>4.5</v>
      </c>
    </row>
    <row r="763" spans="1:13" x14ac:dyDescent="0.35">
      <c r="A763" t="s">
        <v>10</v>
      </c>
      <c r="B763">
        <v>760</v>
      </c>
      <c r="C763" t="s">
        <v>659</v>
      </c>
      <c r="D763" t="s">
        <v>47</v>
      </c>
      <c r="E763">
        <v>2018</v>
      </c>
      <c r="F763" t="s">
        <v>137</v>
      </c>
      <c r="G763" t="s">
        <v>14</v>
      </c>
      <c r="H763" t="s">
        <v>26</v>
      </c>
      <c r="I763" t="s">
        <v>39</v>
      </c>
      <c r="J763">
        <v>0.17018662800000001</v>
      </c>
      <c r="L763">
        <v>159.02619999999999</v>
      </c>
      <c r="M763">
        <v>4.5</v>
      </c>
    </row>
    <row r="764" spans="1:13" x14ac:dyDescent="0.35">
      <c r="A764" t="s">
        <v>17</v>
      </c>
      <c r="B764">
        <v>761</v>
      </c>
      <c r="C764" t="s">
        <v>417</v>
      </c>
      <c r="D764" t="s">
        <v>47</v>
      </c>
      <c r="E764">
        <v>2018</v>
      </c>
      <c r="F764" t="s">
        <v>137</v>
      </c>
      <c r="G764" t="s">
        <v>14</v>
      </c>
      <c r="H764" t="s">
        <v>26</v>
      </c>
      <c r="I764" t="s">
        <v>39</v>
      </c>
      <c r="J764">
        <v>5.9336763000000001E-2</v>
      </c>
      <c r="L764">
        <v>212.1902</v>
      </c>
      <c r="M764">
        <v>4.5</v>
      </c>
    </row>
    <row r="765" spans="1:13" x14ac:dyDescent="0.35">
      <c r="A765" t="s">
        <v>17</v>
      </c>
      <c r="B765">
        <v>762</v>
      </c>
      <c r="C765" t="s">
        <v>452</v>
      </c>
      <c r="D765" t="s">
        <v>94</v>
      </c>
      <c r="E765">
        <v>2016</v>
      </c>
      <c r="F765" t="s">
        <v>25</v>
      </c>
      <c r="G765" t="s">
        <v>14</v>
      </c>
      <c r="H765" t="s">
        <v>26</v>
      </c>
      <c r="I765" t="s">
        <v>16</v>
      </c>
      <c r="J765">
        <v>3.5410747999999999E-2</v>
      </c>
      <c r="K765">
        <v>12.65</v>
      </c>
      <c r="L765">
        <v>231.40100000000001</v>
      </c>
      <c r="M765">
        <v>4.5</v>
      </c>
    </row>
    <row r="766" spans="1:13" x14ac:dyDescent="0.35">
      <c r="A766" t="s">
        <v>17</v>
      </c>
      <c r="B766">
        <v>763</v>
      </c>
      <c r="C766" t="s">
        <v>660</v>
      </c>
      <c r="D766" t="s">
        <v>12</v>
      </c>
      <c r="E766">
        <v>2016</v>
      </c>
      <c r="F766" t="s">
        <v>25</v>
      </c>
      <c r="G766" t="s">
        <v>14</v>
      </c>
      <c r="H766" t="s">
        <v>26</v>
      </c>
      <c r="I766" t="s">
        <v>16</v>
      </c>
      <c r="J766">
        <v>8.5274987999999996E-2</v>
      </c>
      <c r="K766">
        <v>5.6550000000000002</v>
      </c>
      <c r="L766">
        <v>165.05</v>
      </c>
      <c r="M766">
        <v>4.5</v>
      </c>
    </row>
    <row r="767" spans="1:13" x14ac:dyDescent="0.35">
      <c r="A767" t="s">
        <v>17</v>
      </c>
      <c r="B767">
        <v>764</v>
      </c>
      <c r="C767" t="s">
        <v>661</v>
      </c>
      <c r="D767" t="s">
        <v>56</v>
      </c>
      <c r="E767">
        <v>2016</v>
      </c>
      <c r="F767" t="s">
        <v>25</v>
      </c>
      <c r="G767" t="s">
        <v>14</v>
      </c>
      <c r="H767" t="s">
        <v>26</v>
      </c>
      <c r="I767" t="s">
        <v>16</v>
      </c>
      <c r="J767">
        <v>0.12888573</v>
      </c>
      <c r="K767">
        <v>16.75</v>
      </c>
      <c r="L767">
        <v>87.685599999999994</v>
      </c>
      <c r="M767">
        <v>4.5</v>
      </c>
    </row>
    <row r="768" spans="1:13" x14ac:dyDescent="0.35">
      <c r="A768" t="s">
        <v>17</v>
      </c>
      <c r="B768">
        <v>765</v>
      </c>
      <c r="C768" t="s">
        <v>662</v>
      </c>
      <c r="D768" t="s">
        <v>73</v>
      </c>
      <c r="E768">
        <v>2016</v>
      </c>
      <c r="F768" t="s">
        <v>25</v>
      </c>
      <c r="G768" t="s">
        <v>14</v>
      </c>
      <c r="H768" t="s">
        <v>26</v>
      </c>
      <c r="I768" t="s">
        <v>16</v>
      </c>
      <c r="J768">
        <v>0</v>
      </c>
      <c r="K768">
        <v>8.8949999999999996</v>
      </c>
      <c r="L768">
        <v>178.43700000000001</v>
      </c>
      <c r="M768">
        <v>4.5</v>
      </c>
    </row>
    <row r="769" spans="1:13" x14ac:dyDescent="0.35">
      <c r="A769" t="s">
        <v>17</v>
      </c>
      <c r="B769">
        <v>766</v>
      </c>
      <c r="C769" t="s">
        <v>663</v>
      </c>
      <c r="D769" t="s">
        <v>66</v>
      </c>
      <c r="E769">
        <v>2016</v>
      </c>
      <c r="F769" t="s">
        <v>25</v>
      </c>
      <c r="G769" t="s">
        <v>14</v>
      </c>
      <c r="H769" t="s">
        <v>26</v>
      </c>
      <c r="I769" t="s">
        <v>16</v>
      </c>
      <c r="J769">
        <v>1.1539621999999999E-2</v>
      </c>
      <c r="K769">
        <v>12.1</v>
      </c>
      <c r="L769">
        <v>163.55260000000001</v>
      </c>
      <c r="M769">
        <v>4.5</v>
      </c>
    </row>
    <row r="770" spans="1:13" x14ac:dyDescent="0.35">
      <c r="A770" t="s">
        <v>17</v>
      </c>
      <c r="B770">
        <v>767</v>
      </c>
      <c r="C770" t="s">
        <v>521</v>
      </c>
      <c r="D770" t="s">
        <v>66</v>
      </c>
      <c r="E770">
        <v>2016</v>
      </c>
      <c r="F770" t="s">
        <v>25</v>
      </c>
      <c r="G770" t="s">
        <v>14</v>
      </c>
      <c r="H770" t="s">
        <v>26</v>
      </c>
      <c r="I770" t="s">
        <v>16</v>
      </c>
      <c r="J770">
        <v>3.5064317999999997E-2</v>
      </c>
      <c r="K770">
        <v>17.25</v>
      </c>
      <c r="L770">
        <v>92.412000000000006</v>
      </c>
      <c r="M770">
        <v>4.5</v>
      </c>
    </row>
    <row r="771" spans="1:13" x14ac:dyDescent="0.35">
      <c r="A771" t="s">
        <v>17</v>
      </c>
      <c r="B771">
        <v>768</v>
      </c>
      <c r="C771" t="s">
        <v>664</v>
      </c>
      <c r="D771" t="s">
        <v>24</v>
      </c>
      <c r="E771">
        <v>2016</v>
      </c>
      <c r="F771" t="s">
        <v>25</v>
      </c>
      <c r="G771" t="s">
        <v>14</v>
      </c>
      <c r="H771" t="s">
        <v>26</v>
      </c>
      <c r="I771" t="s">
        <v>16</v>
      </c>
      <c r="J771">
        <v>8.3198340999999995E-2</v>
      </c>
      <c r="K771">
        <v>5.1550000000000002</v>
      </c>
      <c r="L771">
        <v>246.07759999999999</v>
      </c>
      <c r="M771">
        <v>4.5</v>
      </c>
    </row>
    <row r="772" spans="1:13" x14ac:dyDescent="0.35">
      <c r="A772" t="s">
        <v>17</v>
      </c>
      <c r="B772">
        <v>769</v>
      </c>
      <c r="C772" t="s">
        <v>69</v>
      </c>
      <c r="D772" t="s">
        <v>24</v>
      </c>
      <c r="E772">
        <v>2016</v>
      </c>
      <c r="F772" t="s">
        <v>25</v>
      </c>
      <c r="G772" t="s">
        <v>14</v>
      </c>
      <c r="H772" t="s">
        <v>26</v>
      </c>
      <c r="I772" t="s">
        <v>16</v>
      </c>
      <c r="J772">
        <v>0</v>
      </c>
      <c r="K772">
        <v>6.6950000000000003</v>
      </c>
      <c r="L772">
        <v>219.44560000000001</v>
      </c>
      <c r="M772">
        <v>4.5</v>
      </c>
    </row>
    <row r="773" spans="1:13" x14ac:dyDescent="0.35">
      <c r="A773" t="s">
        <v>17</v>
      </c>
      <c r="B773">
        <v>770</v>
      </c>
      <c r="C773" t="s">
        <v>665</v>
      </c>
      <c r="D773" t="s">
        <v>24</v>
      </c>
      <c r="E773">
        <v>2016</v>
      </c>
      <c r="F773" t="s">
        <v>25</v>
      </c>
      <c r="G773" t="s">
        <v>14</v>
      </c>
      <c r="H773" t="s">
        <v>26</v>
      </c>
      <c r="I773" t="s">
        <v>16</v>
      </c>
      <c r="J773">
        <v>1.8410514999999999E-2</v>
      </c>
      <c r="K773">
        <v>12.15</v>
      </c>
      <c r="L773">
        <v>252.16980000000001</v>
      </c>
      <c r="M773">
        <v>4.5</v>
      </c>
    </row>
    <row r="774" spans="1:13" x14ac:dyDescent="0.35">
      <c r="A774" t="s">
        <v>17</v>
      </c>
      <c r="B774">
        <v>771</v>
      </c>
      <c r="C774" t="s">
        <v>666</v>
      </c>
      <c r="D774" t="s">
        <v>12</v>
      </c>
      <c r="E774">
        <v>2016</v>
      </c>
      <c r="F774" t="s">
        <v>25</v>
      </c>
      <c r="G774" t="s">
        <v>14</v>
      </c>
      <c r="H774" t="s">
        <v>26</v>
      </c>
      <c r="I774" t="s">
        <v>16</v>
      </c>
      <c r="J774">
        <v>9.3454898999999994E-2</v>
      </c>
      <c r="K774">
        <v>6.4249999999999998</v>
      </c>
      <c r="L774">
        <v>175.37119999999999</v>
      </c>
      <c r="M774">
        <v>4.5</v>
      </c>
    </row>
    <row r="775" spans="1:13" x14ac:dyDescent="0.35">
      <c r="A775" t="s">
        <v>17</v>
      </c>
      <c r="B775">
        <v>772</v>
      </c>
      <c r="C775" t="s">
        <v>667</v>
      </c>
      <c r="D775" t="s">
        <v>12</v>
      </c>
      <c r="E775">
        <v>2016</v>
      </c>
      <c r="F775" t="s">
        <v>25</v>
      </c>
      <c r="G775" t="s">
        <v>14</v>
      </c>
      <c r="H775" t="s">
        <v>26</v>
      </c>
      <c r="I775" t="s">
        <v>16</v>
      </c>
      <c r="J775">
        <v>0</v>
      </c>
      <c r="K775">
        <v>16.75</v>
      </c>
      <c r="L775">
        <v>255.39879999999999</v>
      </c>
      <c r="M775">
        <v>4.5</v>
      </c>
    </row>
    <row r="776" spans="1:13" x14ac:dyDescent="0.35">
      <c r="A776" t="s">
        <v>17</v>
      </c>
      <c r="B776">
        <v>773</v>
      </c>
      <c r="C776" t="s">
        <v>145</v>
      </c>
      <c r="D776" t="s">
        <v>19</v>
      </c>
      <c r="E776">
        <v>2016</v>
      </c>
      <c r="F776" t="s">
        <v>25</v>
      </c>
      <c r="G776" t="s">
        <v>14</v>
      </c>
      <c r="H776" t="s">
        <v>26</v>
      </c>
      <c r="I776" t="s">
        <v>16</v>
      </c>
      <c r="J776">
        <v>2.5477448E-2</v>
      </c>
      <c r="K776">
        <v>7.6849999999999996</v>
      </c>
      <c r="L776">
        <v>145.27600000000001</v>
      </c>
      <c r="M776">
        <v>4.5</v>
      </c>
    </row>
    <row r="777" spans="1:13" x14ac:dyDescent="0.35">
      <c r="A777" t="s">
        <v>17</v>
      </c>
      <c r="B777">
        <v>774</v>
      </c>
      <c r="C777" t="s">
        <v>668</v>
      </c>
      <c r="D777" t="s">
        <v>19</v>
      </c>
      <c r="E777">
        <v>2016</v>
      </c>
      <c r="F777" t="s">
        <v>25</v>
      </c>
      <c r="G777" t="s">
        <v>14</v>
      </c>
      <c r="H777" t="s">
        <v>26</v>
      </c>
      <c r="I777" t="s">
        <v>16</v>
      </c>
      <c r="J777">
        <v>1.5450376E-2</v>
      </c>
      <c r="K777">
        <v>18</v>
      </c>
      <c r="L777">
        <v>158.96039999999999</v>
      </c>
      <c r="M777">
        <v>4.5</v>
      </c>
    </row>
    <row r="778" spans="1:13" x14ac:dyDescent="0.35">
      <c r="A778" t="s">
        <v>17</v>
      </c>
      <c r="B778">
        <v>775</v>
      </c>
      <c r="C778" t="s">
        <v>669</v>
      </c>
      <c r="D778" t="s">
        <v>19</v>
      </c>
      <c r="E778">
        <v>2016</v>
      </c>
      <c r="F778" t="s">
        <v>25</v>
      </c>
      <c r="G778" t="s">
        <v>14</v>
      </c>
      <c r="H778" t="s">
        <v>26</v>
      </c>
      <c r="I778" t="s">
        <v>16</v>
      </c>
      <c r="J778">
        <v>0.163096139</v>
      </c>
      <c r="K778">
        <v>18.2</v>
      </c>
      <c r="L778">
        <v>43.008600000000001</v>
      </c>
      <c r="M778">
        <v>4.5</v>
      </c>
    </row>
    <row r="779" spans="1:13" x14ac:dyDescent="0.35">
      <c r="A779" t="s">
        <v>17</v>
      </c>
      <c r="B779">
        <v>776</v>
      </c>
      <c r="C779" t="s">
        <v>670</v>
      </c>
      <c r="D779" t="s">
        <v>41</v>
      </c>
      <c r="E779">
        <v>2016</v>
      </c>
      <c r="F779" t="s">
        <v>25</v>
      </c>
      <c r="G779" t="s">
        <v>14</v>
      </c>
      <c r="H779" t="s">
        <v>26</v>
      </c>
      <c r="I779" t="s">
        <v>16</v>
      </c>
      <c r="J779">
        <v>9.6880573999999997E-2</v>
      </c>
      <c r="K779">
        <v>6.57</v>
      </c>
      <c r="L779">
        <v>191.482</v>
      </c>
      <c r="M779">
        <v>4.5</v>
      </c>
    </row>
    <row r="780" spans="1:13" x14ac:dyDescent="0.35">
      <c r="A780" t="s">
        <v>17</v>
      </c>
      <c r="B780">
        <v>777</v>
      </c>
      <c r="C780" t="s">
        <v>671</v>
      </c>
      <c r="D780" t="s">
        <v>41</v>
      </c>
      <c r="E780">
        <v>2016</v>
      </c>
      <c r="F780" t="s">
        <v>25</v>
      </c>
      <c r="G780" t="s">
        <v>14</v>
      </c>
      <c r="H780" t="s">
        <v>26</v>
      </c>
      <c r="I780" t="s">
        <v>16</v>
      </c>
      <c r="J780">
        <v>2.7069401999999999E-2</v>
      </c>
      <c r="K780">
        <v>6.6349999999999998</v>
      </c>
      <c r="L780">
        <v>174.93960000000001</v>
      </c>
      <c r="M780">
        <v>4.5</v>
      </c>
    </row>
    <row r="781" spans="1:13" x14ac:dyDescent="0.35">
      <c r="A781" t="s">
        <v>17</v>
      </c>
      <c r="B781">
        <v>778</v>
      </c>
      <c r="C781" t="s">
        <v>410</v>
      </c>
      <c r="D781" t="s">
        <v>41</v>
      </c>
      <c r="E781">
        <v>2016</v>
      </c>
      <c r="F781" t="s">
        <v>25</v>
      </c>
      <c r="G781" t="s">
        <v>14</v>
      </c>
      <c r="H781" t="s">
        <v>26</v>
      </c>
      <c r="I781" t="s">
        <v>16</v>
      </c>
      <c r="J781">
        <v>9.3014620000000006E-2</v>
      </c>
      <c r="K781">
        <v>8.9700000000000006</v>
      </c>
      <c r="L781">
        <v>52.7956</v>
      </c>
      <c r="M781">
        <v>4.5</v>
      </c>
    </row>
    <row r="782" spans="1:13" x14ac:dyDescent="0.35">
      <c r="A782" t="s">
        <v>17</v>
      </c>
      <c r="B782">
        <v>779</v>
      </c>
      <c r="C782" t="s">
        <v>672</v>
      </c>
      <c r="D782" t="s">
        <v>41</v>
      </c>
      <c r="E782">
        <v>2016</v>
      </c>
      <c r="F782" t="s">
        <v>25</v>
      </c>
      <c r="G782" t="s">
        <v>14</v>
      </c>
      <c r="H782" t="s">
        <v>26</v>
      </c>
      <c r="I782" t="s">
        <v>16</v>
      </c>
      <c r="J782">
        <v>2.4651269E-2</v>
      </c>
      <c r="K782">
        <v>13.15</v>
      </c>
      <c r="L782">
        <v>179.5686</v>
      </c>
      <c r="M782">
        <v>4.5</v>
      </c>
    </row>
    <row r="783" spans="1:13" x14ac:dyDescent="0.35">
      <c r="A783" t="s">
        <v>17</v>
      </c>
      <c r="B783">
        <v>780</v>
      </c>
      <c r="C783" t="s">
        <v>412</v>
      </c>
      <c r="D783" t="s">
        <v>41</v>
      </c>
      <c r="E783">
        <v>2016</v>
      </c>
      <c r="F783" t="s">
        <v>25</v>
      </c>
      <c r="G783" t="s">
        <v>14</v>
      </c>
      <c r="H783" t="s">
        <v>26</v>
      </c>
      <c r="I783" t="s">
        <v>16</v>
      </c>
      <c r="J783">
        <v>0</v>
      </c>
      <c r="K783">
        <v>20.2</v>
      </c>
      <c r="L783">
        <v>94.146199999999993</v>
      </c>
      <c r="M783">
        <v>4.5</v>
      </c>
    </row>
    <row r="784" spans="1:13" x14ac:dyDescent="0.35">
      <c r="A784" t="s">
        <v>17</v>
      </c>
      <c r="B784">
        <v>781</v>
      </c>
      <c r="C784" t="s">
        <v>242</v>
      </c>
      <c r="D784" t="s">
        <v>53</v>
      </c>
      <c r="E784">
        <v>2016</v>
      </c>
      <c r="F784" t="s">
        <v>25</v>
      </c>
      <c r="G784" t="s">
        <v>14</v>
      </c>
      <c r="H784" t="s">
        <v>26</v>
      </c>
      <c r="I784" t="s">
        <v>16</v>
      </c>
      <c r="J784">
        <v>9.9987630000000008E-3</v>
      </c>
      <c r="K784">
        <v>21.25</v>
      </c>
      <c r="L784">
        <v>182.36080000000001</v>
      </c>
      <c r="M784">
        <v>4.5</v>
      </c>
    </row>
    <row r="785" spans="1:13" x14ac:dyDescent="0.35">
      <c r="A785" t="s">
        <v>17</v>
      </c>
      <c r="B785">
        <v>782</v>
      </c>
      <c r="C785" t="s">
        <v>673</v>
      </c>
      <c r="D785" t="s">
        <v>47</v>
      </c>
      <c r="E785">
        <v>2016</v>
      </c>
      <c r="F785" t="s">
        <v>25</v>
      </c>
      <c r="G785" t="s">
        <v>14</v>
      </c>
      <c r="H785" t="s">
        <v>26</v>
      </c>
      <c r="I785" t="s">
        <v>16</v>
      </c>
      <c r="J785">
        <v>9.9120587999999996E-2</v>
      </c>
      <c r="K785">
        <v>9.3949999999999996</v>
      </c>
      <c r="L785">
        <v>107.22799999999999</v>
      </c>
      <c r="M785">
        <v>4.5</v>
      </c>
    </row>
    <row r="786" spans="1:13" x14ac:dyDescent="0.35">
      <c r="A786" t="s">
        <v>17</v>
      </c>
      <c r="B786">
        <v>783</v>
      </c>
      <c r="C786" t="s">
        <v>674</v>
      </c>
      <c r="D786" t="s">
        <v>32</v>
      </c>
      <c r="E786">
        <v>2016</v>
      </c>
      <c r="F786" t="s">
        <v>25</v>
      </c>
      <c r="G786" t="s">
        <v>14</v>
      </c>
      <c r="H786" t="s">
        <v>26</v>
      </c>
      <c r="I786" t="s">
        <v>16</v>
      </c>
      <c r="J786">
        <v>3.7826872999999997E-2</v>
      </c>
      <c r="K786">
        <v>17.850000000000001</v>
      </c>
      <c r="L786">
        <v>189.71879999999999</v>
      </c>
      <c r="M786">
        <v>4.5</v>
      </c>
    </row>
    <row r="787" spans="1:13" x14ac:dyDescent="0.35">
      <c r="A787" t="s">
        <v>10</v>
      </c>
      <c r="B787">
        <v>784</v>
      </c>
      <c r="C787" t="s">
        <v>645</v>
      </c>
      <c r="D787" t="s">
        <v>28</v>
      </c>
      <c r="E787">
        <v>2016</v>
      </c>
      <c r="F787" t="s">
        <v>25</v>
      </c>
      <c r="G787" t="s">
        <v>14</v>
      </c>
      <c r="H787" t="s">
        <v>26</v>
      </c>
      <c r="I787" t="s">
        <v>16</v>
      </c>
      <c r="J787">
        <v>3.2158866000000001E-2</v>
      </c>
      <c r="K787">
        <v>8.1150000000000002</v>
      </c>
      <c r="L787">
        <v>154.8972</v>
      </c>
      <c r="M787">
        <v>4.5</v>
      </c>
    </row>
    <row r="788" spans="1:13" x14ac:dyDescent="0.35">
      <c r="A788" t="s">
        <v>10</v>
      </c>
      <c r="B788">
        <v>785</v>
      </c>
      <c r="C788" t="s">
        <v>675</v>
      </c>
      <c r="D788" t="s">
        <v>28</v>
      </c>
      <c r="E788">
        <v>2016</v>
      </c>
      <c r="F788" t="s">
        <v>25</v>
      </c>
      <c r="G788" t="s">
        <v>14</v>
      </c>
      <c r="H788" t="s">
        <v>26</v>
      </c>
      <c r="I788" t="s">
        <v>16</v>
      </c>
      <c r="J788">
        <v>9.0588449999999994E-3</v>
      </c>
      <c r="K788">
        <v>8.9749999999999996</v>
      </c>
      <c r="L788">
        <v>103.399</v>
      </c>
      <c r="M788">
        <v>4.5</v>
      </c>
    </row>
    <row r="789" spans="1:13" x14ac:dyDescent="0.35">
      <c r="A789" t="s">
        <v>10</v>
      </c>
      <c r="B789">
        <v>786</v>
      </c>
      <c r="C789" t="s">
        <v>676</v>
      </c>
      <c r="D789" t="s">
        <v>28</v>
      </c>
      <c r="E789">
        <v>2016</v>
      </c>
      <c r="F789" t="s">
        <v>25</v>
      </c>
      <c r="G789" t="s">
        <v>14</v>
      </c>
      <c r="H789" t="s">
        <v>26</v>
      </c>
      <c r="I789" t="s">
        <v>16</v>
      </c>
      <c r="J789">
        <v>5.0070476000000003E-2</v>
      </c>
      <c r="K789">
        <v>10.3</v>
      </c>
      <c r="L789">
        <v>77.896000000000001</v>
      </c>
      <c r="M789">
        <v>4.5</v>
      </c>
    </row>
    <row r="790" spans="1:13" x14ac:dyDescent="0.35">
      <c r="A790" t="s">
        <v>10</v>
      </c>
      <c r="B790">
        <v>787</v>
      </c>
      <c r="C790" t="s">
        <v>252</v>
      </c>
      <c r="D790" t="s">
        <v>66</v>
      </c>
      <c r="E790">
        <v>2016</v>
      </c>
      <c r="F790" t="s">
        <v>25</v>
      </c>
      <c r="G790" t="s">
        <v>14</v>
      </c>
      <c r="H790" t="s">
        <v>26</v>
      </c>
      <c r="I790" t="s">
        <v>16</v>
      </c>
      <c r="J790">
        <v>6.3226305999999996E-2</v>
      </c>
      <c r="K790">
        <v>11.35</v>
      </c>
      <c r="L790">
        <v>87.985600000000005</v>
      </c>
      <c r="M790">
        <v>4.5</v>
      </c>
    </row>
    <row r="791" spans="1:13" x14ac:dyDescent="0.35">
      <c r="A791" t="s">
        <v>10</v>
      </c>
      <c r="B791">
        <v>788</v>
      </c>
      <c r="C791" t="s">
        <v>677</v>
      </c>
      <c r="D791" t="s">
        <v>12</v>
      </c>
      <c r="E791">
        <v>2016</v>
      </c>
      <c r="F791" t="s">
        <v>25</v>
      </c>
      <c r="G791" t="s">
        <v>14</v>
      </c>
      <c r="H791" t="s">
        <v>26</v>
      </c>
      <c r="I791" t="s">
        <v>16</v>
      </c>
      <c r="J791">
        <v>5.0085152000000001E-2</v>
      </c>
      <c r="K791">
        <v>11.85</v>
      </c>
      <c r="L791">
        <v>164.7526</v>
      </c>
      <c r="M791">
        <v>4.5</v>
      </c>
    </row>
    <row r="792" spans="1:13" x14ac:dyDescent="0.35">
      <c r="A792" t="s">
        <v>17</v>
      </c>
      <c r="B792">
        <v>789</v>
      </c>
      <c r="C792" t="s">
        <v>678</v>
      </c>
      <c r="D792" t="s">
        <v>12</v>
      </c>
      <c r="E792">
        <v>2016</v>
      </c>
      <c r="F792" t="s">
        <v>25</v>
      </c>
      <c r="G792" t="s">
        <v>14</v>
      </c>
      <c r="H792" t="s">
        <v>26</v>
      </c>
      <c r="I792" t="s">
        <v>16</v>
      </c>
      <c r="J792">
        <v>5.5205900000000002E-2</v>
      </c>
      <c r="K792">
        <v>15.1</v>
      </c>
      <c r="L792">
        <v>219.41659999999999</v>
      </c>
      <c r="M792">
        <v>4.5</v>
      </c>
    </row>
    <row r="793" spans="1:13" x14ac:dyDescent="0.35">
      <c r="A793" t="s">
        <v>17</v>
      </c>
      <c r="B793">
        <v>790</v>
      </c>
      <c r="C793" t="s">
        <v>679</v>
      </c>
      <c r="D793" t="s">
        <v>41</v>
      </c>
      <c r="E793">
        <v>2015</v>
      </c>
      <c r="F793" t="s">
        <v>33</v>
      </c>
      <c r="G793" t="s">
        <v>34</v>
      </c>
      <c r="H793" t="s">
        <v>15</v>
      </c>
      <c r="I793" t="s">
        <v>16</v>
      </c>
      <c r="J793">
        <v>2.1710275000000001E-2</v>
      </c>
      <c r="K793">
        <v>6.6749999999999998</v>
      </c>
      <c r="L793">
        <v>34.987400000000001</v>
      </c>
      <c r="M793">
        <v>4.5</v>
      </c>
    </row>
    <row r="794" spans="1:13" x14ac:dyDescent="0.35">
      <c r="A794" t="s">
        <v>17</v>
      </c>
      <c r="B794">
        <v>791</v>
      </c>
      <c r="C794" t="s">
        <v>74</v>
      </c>
      <c r="D794" t="s">
        <v>41</v>
      </c>
      <c r="E794">
        <v>2020</v>
      </c>
      <c r="F794" t="s">
        <v>36</v>
      </c>
      <c r="G794" t="s">
        <v>34</v>
      </c>
      <c r="H794" t="s">
        <v>15</v>
      </c>
      <c r="I794" t="s">
        <v>16</v>
      </c>
      <c r="J794">
        <v>8.1096612999999998E-2</v>
      </c>
      <c r="K794">
        <v>5.82</v>
      </c>
      <c r="L794">
        <v>170.37899999999999</v>
      </c>
      <c r="M794">
        <v>4.5</v>
      </c>
    </row>
    <row r="795" spans="1:13" x14ac:dyDescent="0.35">
      <c r="A795" t="s">
        <v>17</v>
      </c>
      <c r="B795">
        <v>792</v>
      </c>
      <c r="C795" t="s">
        <v>330</v>
      </c>
      <c r="D795" t="s">
        <v>47</v>
      </c>
      <c r="E795">
        <v>2020</v>
      </c>
      <c r="F795" t="s">
        <v>36</v>
      </c>
      <c r="G795" t="s">
        <v>34</v>
      </c>
      <c r="H795" t="s">
        <v>15</v>
      </c>
      <c r="I795" t="s">
        <v>16</v>
      </c>
      <c r="J795">
        <v>1.0096684E-2</v>
      </c>
      <c r="K795">
        <v>17.600000000000001</v>
      </c>
      <c r="L795">
        <v>160.45519999999999</v>
      </c>
      <c r="M795">
        <v>4.5</v>
      </c>
    </row>
    <row r="796" spans="1:13" x14ac:dyDescent="0.35">
      <c r="A796" t="s">
        <v>17</v>
      </c>
      <c r="B796">
        <v>793</v>
      </c>
      <c r="C796" t="s">
        <v>319</v>
      </c>
      <c r="D796" t="s">
        <v>94</v>
      </c>
      <c r="E796">
        <v>2015</v>
      </c>
      <c r="F796" t="s">
        <v>33</v>
      </c>
      <c r="G796" t="s">
        <v>34</v>
      </c>
      <c r="H796" t="s">
        <v>15</v>
      </c>
      <c r="I796" t="s">
        <v>16</v>
      </c>
      <c r="J796">
        <v>0.13177092200000001</v>
      </c>
      <c r="K796">
        <v>11.65</v>
      </c>
      <c r="L796">
        <v>151.10239999999999</v>
      </c>
      <c r="M796">
        <v>4.5</v>
      </c>
    </row>
    <row r="797" spans="1:13" x14ac:dyDescent="0.35">
      <c r="A797" t="s">
        <v>17</v>
      </c>
      <c r="B797">
        <v>794</v>
      </c>
      <c r="C797" t="s">
        <v>680</v>
      </c>
      <c r="D797" t="s">
        <v>94</v>
      </c>
      <c r="E797">
        <v>2015</v>
      </c>
      <c r="F797" t="s">
        <v>33</v>
      </c>
      <c r="G797" t="s">
        <v>34</v>
      </c>
      <c r="H797" t="s">
        <v>15</v>
      </c>
      <c r="I797" t="s">
        <v>16</v>
      </c>
      <c r="J797">
        <v>7.6229769000000003E-2</v>
      </c>
      <c r="K797">
        <v>15.1</v>
      </c>
      <c r="L797">
        <v>90.483000000000004</v>
      </c>
      <c r="M797">
        <v>4.5</v>
      </c>
    </row>
    <row r="798" spans="1:13" x14ac:dyDescent="0.35">
      <c r="A798" t="s">
        <v>17</v>
      </c>
      <c r="B798">
        <v>795</v>
      </c>
      <c r="C798" t="s">
        <v>681</v>
      </c>
      <c r="D798" t="s">
        <v>66</v>
      </c>
      <c r="E798">
        <v>2015</v>
      </c>
      <c r="F798" t="s">
        <v>33</v>
      </c>
      <c r="G798" t="s">
        <v>34</v>
      </c>
      <c r="H798" t="s">
        <v>15</v>
      </c>
      <c r="I798" t="s">
        <v>16</v>
      </c>
      <c r="J798">
        <v>5.8465268000000001E-2</v>
      </c>
      <c r="K798">
        <v>7.0750000000000002</v>
      </c>
      <c r="L798">
        <v>145.31280000000001</v>
      </c>
      <c r="M798">
        <v>4.5</v>
      </c>
    </row>
    <row r="799" spans="1:13" x14ac:dyDescent="0.35">
      <c r="A799" t="s">
        <v>17</v>
      </c>
      <c r="B799">
        <v>796</v>
      </c>
      <c r="C799" t="s">
        <v>682</v>
      </c>
      <c r="D799" t="s">
        <v>24</v>
      </c>
      <c r="E799">
        <v>2015</v>
      </c>
      <c r="F799" t="s">
        <v>33</v>
      </c>
      <c r="G799" t="s">
        <v>34</v>
      </c>
      <c r="H799" t="s">
        <v>15</v>
      </c>
      <c r="I799" t="s">
        <v>16</v>
      </c>
      <c r="J799">
        <v>0.10489042799999999</v>
      </c>
      <c r="K799">
        <v>18.7</v>
      </c>
      <c r="L799">
        <v>121.4072</v>
      </c>
      <c r="M799">
        <v>4.5</v>
      </c>
    </row>
    <row r="800" spans="1:13" x14ac:dyDescent="0.35">
      <c r="A800" t="s">
        <v>17</v>
      </c>
      <c r="B800">
        <v>797</v>
      </c>
      <c r="C800" t="s">
        <v>683</v>
      </c>
      <c r="D800" t="s">
        <v>12</v>
      </c>
      <c r="E800">
        <v>2015</v>
      </c>
      <c r="F800" t="s">
        <v>33</v>
      </c>
      <c r="G800" t="s">
        <v>34</v>
      </c>
      <c r="H800" t="s">
        <v>15</v>
      </c>
      <c r="I800" t="s">
        <v>16</v>
      </c>
      <c r="J800">
        <v>0.116484721</v>
      </c>
      <c r="K800">
        <v>8.6150000000000002</v>
      </c>
      <c r="L800">
        <v>94.143600000000006</v>
      </c>
      <c r="M800">
        <v>4.5</v>
      </c>
    </row>
    <row r="801" spans="1:13" x14ac:dyDescent="0.35">
      <c r="A801" t="s">
        <v>17</v>
      </c>
      <c r="B801">
        <v>798</v>
      </c>
      <c r="C801" t="s">
        <v>296</v>
      </c>
      <c r="D801" t="s">
        <v>19</v>
      </c>
      <c r="E801">
        <v>2015</v>
      </c>
      <c r="F801" t="s">
        <v>33</v>
      </c>
      <c r="G801" t="s">
        <v>34</v>
      </c>
      <c r="H801" t="s">
        <v>26</v>
      </c>
      <c r="I801" t="s">
        <v>16</v>
      </c>
      <c r="J801">
        <v>8.996026E-2</v>
      </c>
      <c r="K801">
        <v>14.5</v>
      </c>
      <c r="L801">
        <v>159.56039999999999</v>
      </c>
      <c r="M801">
        <v>4.5</v>
      </c>
    </row>
    <row r="802" spans="1:13" x14ac:dyDescent="0.35">
      <c r="A802" t="s">
        <v>17</v>
      </c>
      <c r="B802">
        <v>799</v>
      </c>
      <c r="C802" t="s">
        <v>684</v>
      </c>
      <c r="D802" t="s">
        <v>19</v>
      </c>
      <c r="E802">
        <v>2015</v>
      </c>
      <c r="F802" t="s">
        <v>33</v>
      </c>
      <c r="G802" t="s">
        <v>34</v>
      </c>
      <c r="H802" t="s">
        <v>26</v>
      </c>
      <c r="I802" t="s">
        <v>16</v>
      </c>
      <c r="J802">
        <v>3.2652795999999998E-2</v>
      </c>
      <c r="K802">
        <v>16.75</v>
      </c>
      <c r="L802">
        <v>190.81620000000001</v>
      </c>
      <c r="M802">
        <v>4.5</v>
      </c>
    </row>
    <row r="803" spans="1:13" x14ac:dyDescent="0.35">
      <c r="A803" t="s">
        <v>17</v>
      </c>
      <c r="B803">
        <v>800</v>
      </c>
      <c r="C803" t="s">
        <v>669</v>
      </c>
      <c r="D803" t="s">
        <v>19</v>
      </c>
      <c r="E803">
        <v>2015</v>
      </c>
      <c r="F803" t="s">
        <v>33</v>
      </c>
      <c r="G803" t="s">
        <v>34</v>
      </c>
      <c r="H803" t="s">
        <v>26</v>
      </c>
      <c r="I803" t="s">
        <v>16</v>
      </c>
      <c r="J803">
        <v>0</v>
      </c>
      <c r="K803">
        <v>18.2</v>
      </c>
      <c r="L803">
        <v>44.108600000000003</v>
      </c>
      <c r="M803">
        <v>4.5</v>
      </c>
    </row>
    <row r="804" spans="1:13" x14ac:dyDescent="0.35">
      <c r="A804" t="s">
        <v>17</v>
      </c>
      <c r="B804">
        <v>801</v>
      </c>
      <c r="C804" t="s">
        <v>685</v>
      </c>
      <c r="D804" t="s">
        <v>19</v>
      </c>
      <c r="E804">
        <v>2015</v>
      </c>
      <c r="F804" t="s">
        <v>33</v>
      </c>
      <c r="G804" t="s">
        <v>34</v>
      </c>
      <c r="H804" t="s">
        <v>26</v>
      </c>
      <c r="I804" t="s">
        <v>16</v>
      </c>
      <c r="J804">
        <v>0.113833823</v>
      </c>
      <c r="K804">
        <v>21.25</v>
      </c>
      <c r="L804">
        <v>232.83</v>
      </c>
      <c r="M804">
        <v>4.5</v>
      </c>
    </row>
    <row r="805" spans="1:13" x14ac:dyDescent="0.35">
      <c r="A805" t="s">
        <v>17</v>
      </c>
      <c r="B805">
        <v>802</v>
      </c>
      <c r="C805" t="s">
        <v>686</v>
      </c>
      <c r="D805" t="s">
        <v>41</v>
      </c>
      <c r="E805">
        <v>2015</v>
      </c>
      <c r="F805" t="s">
        <v>33</v>
      </c>
      <c r="G805" t="s">
        <v>34</v>
      </c>
      <c r="H805" t="s">
        <v>26</v>
      </c>
      <c r="I805" t="s">
        <v>16</v>
      </c>
      <c r="J805">
        <v>3.3176087E-2</v>
      </c>
      <c r="K805">
        <v>11.1</v>
      </c>
      <c r="L805">
        <v>120.11239999999999</v>
      </c>
      <c r="M805">
        <v>4.5</v>
      </c>
    </row>
    <row r="806" spans="1:13" x14ac:dyDescent="0.35">
      <c r="A806" t="s">
        <v>17</v>
      </c>
      <c r="B806">
        <v>803</v>
      </c>
      <c r="C806" t="s">
        <v>651</v>
      </c>
      <c r="D806" t="s">
        <v>41</v>
      </c>
      <c r="E806">
        <v>2015</v>
      </c>
      <c r="F806" t="s">
        <v>33</v>
      </c>
      <c r="G806" t="s">
        <v>34</v>
      </c>
      <c r="H806" t="s">
        <v>26</v>
      </c>
      <c r="I806" t="s">
        <v>16</v>
      </c>
      <c r="J806">
        <v>4.1909345000000001E-2</v>
      </c>
      <c r="K806">
        <v>13</v>
      </c>
      <c r="L806">
        <v>255.00139999999999</v>
      </c>
      <c r="M806">
        <v>4.5</v>
      </c>
    </row>
    <row r="807" spans="1:13" x14ac:dyDescent="0.35">
      <c r="A807" t="s">
        <v>17</v>
      </c>
      <c r="B807">
        <v>804</v>
      </c>
      <c r="C807" t="s">
        <v>351</v>
      </c>
      <c r="D807" t="s">
        <v>41</v>
      </c>
      <c r="E807">
        <v>2015</v>
      </c>
      <c r="F807" t="s">
        <v>33</v>
      </c>
      <c r="G807" t="s">
        <v>34</v>
      </c>
      <c r="H807" t="s">
        <v>26</v>
      </c>
      <c r="I807" t="s">
        <v>16</v>
      </c>
      <c r="J807">
        <v>0.16098884999999999</v>
      </c>
      <c r="K807">
        <v>15.7</v>
      </c>
      <c r="L807">
        <v>57.856200000000001</v>
      </c>
      <c r="M807">
        <v>4.5</v>
      </c>
    </row>
    <row r="808" spans="1:13" x14ac:dyDescent="0.35">
      <c r="A808" t="s">
        <v>17</v>
      </c>
      <c r="B808">
        <v>805</v>
      </c>
      <c r="C808" t="s">
        <v>173</v>
      </c>
      <c r="D808" t="s">
        <v>41</v>
      </c>
      <c r="E808">
        <v>2015</v>
      </c>
      <c r="F808" t="s">
        <v>33</v>
      </c>
      <c r="G808" t="s">
        <v>34</v>
      </c>
      <c r="H808" t="s">
        <v>26</v>
      </c>
      <c r="I808" t="s">
        <v>16</v>
      </c>
      <c r="J808">
        <v>2.1369722000000001E-2</v>
      </c>
      <c r="K808">
        <v>20.350000000000001</v>
      </c>
      <c r="L808">
        <v>75.832800000000006</v>
      </c>
      <c r="M808">
        <v>4.5</v>
      </c>
    </row>
    <row r="809" spans="1:13" x14ac:dyDescent="0.35">
      <c r="A809" t="s">
        <v>17</v>
      </c>
      <c r="B809">
        <v>806</v>
      </c>
      <c r="C809" t="s">
        <v>448</v>
      </c>
      <c r="D809" t="s">
        <v>32</v>
      </c>
      <c r="E809">
        <v>2015</v>
      </c>
      <c r="F809" t="s">
        <v>33</v>
      </c>
      <c r="G809" t="s">
        <v>34</v>
      </c>
      <c r="H809" t="s">
        <v>26</v>
      </c>
      <c r="I809" t="s">
        <v>16</v>
      </c>
      <c r="J809">
        <v>0</v>
      </c>
      <c r="K809">
        <v>4.59</v>
      </c>
      <c r="L809">
        <v>111.18600000000001</v>
      </c>
      <c r="M809">
        <v>4.5</v>
      </c>
    </row>
    <row r="810" spans="1:13" x14ac:dyDescent="0.35">
      <c r="A810" t="s">
        <v>17</v>
      </c>
      <c r="B810">
        <v>807</v>
      </c>
      <c r="C810" t="s">
        <v>319</v>
      </c>
      <c r="D810" t="s">
        <v>94</v>
      </c>
      <c r="E810">
        <v>2020</v>
      </c>
      <c r="F810" t="s">
        <v>36</v>
      </c>
      <c r="G810" t="s">
        <v>34</v>
      </c>
      <c r="H810" t="s">
        <v>26</v>
      </c>
      <c r="I810" t="s">
        <v>16</v>
      </c>
      <c r="J810">
        <v>0.132248069</v>
      </c>
      <c r="K810">
        <v>11.65</v>
      </c>
      <c r="L810">
        <v>150.50239999999999</v>
      </c>
      <c r="M810">
        <v>4.5</v>
      </c>
    </row>
    <row r="811" spans="1:13" x14ac:dyDescent="0.35">
      <c r="A811" t="s">
        <v>17</v>
      </c>
      <c r="B811">
        <v>808</v>
      </c>
      <c r="C811" t="s">
        <v>687</v>
      </c>
      <c r="D811" t="s">
        <v>94</v>
      </c>
      <c r="E811">
        <v>2020</v>
      </c>
      <c r="F811" t="s">
        <v>36</v>
      </c>
      <c r="G811" t="s">
        <v>34</v>
      </c>
      <c r="H811" t="s">
        <v>26</v>
      </c>
      <c r="I811" t="s">
        <v>16</v>
      </c>
      <c r="J811">
        <v>5.5241242000000003E-2</v>
      </c>
      <c r="K811">
        <v>15.75</v>
      </c>
      <c r="L811">
        <v>196.54519999999999</v>
      </c>
      <c r="M811">
        <v>4.5</v>
      </c>
    </row>
    <row r="812" spans="1:13" x14ac:dyDescent="0.35">
      <c r="A812" t="s">
        <v>17</v>
      </c>
      <c r="B812">
        <v>809</v>
      </c>
      <c r="C812" t="s">
        <v>661</v>
      </c>
      <c r="D812" t="s">
        <v>56</v>
      </c>
      <c r="E812">
        <v>2020</v>
      </c>
      <c r="F812" t="s">
        <v>36</v>
      </c>
      <c r="G812" t="s">
        <v>34</v>
      </c>
      <c r="H812" t="s">
        <v>26</v>
      </c>
      <c r="I812" t="s">
        <v>16</v>
      </c>
      <c r="J812">
        <v>0.12961476</v>
      </c>
      <c r="K812">
        <v>16.75</v>
      </c>
      <c r="L812">
        <v>86.185599999999994</v>
      </c>
      <c r="M812">
        <v>4.5</v>
      </c>
    </row>
    <row r="813" spans="1:13" x14ac:dyDescent="0.35">
      <c r="A813" t="s">
        <v>17</v>
      </c>
      <c r="B813">
        <v>810</v>
      </c>
      <c r="C813" t="s">
        <v>453</v>
      </c>
      <c r="D813" t="s">
        <v>66</v>
      </c>
      <c r="E813">
        <v>2020</v>
      </c>
      <c r="F813" t="s">
        <v>36</v>
      </c>
      <c r="G813" t="s">
        <v>34</v>
      </c>
      <c r="H813" t="s">
        <v>26</v>
      </c>
      <c r="I813" t="s">
        <v>16</v>
      </c>
      <c r="J813">
        <v>1.7253305E-2</v>
      </c>
      <c r="K813">
        <v>7.9349999999999996</v>
      </c>
      <c r="L813">
        <v>51.435000000000002</v>
      </c>
      <c r="M813">
        <v>4.5</v>
      </c>
    </row>
    <row r="814" spans="1:13" x14ac:dyDescent="0.35">
      <c r="A814" t="s">
        <v>17</v>
      </c>
      <c r="B814">
        <v>811</v>
      </c>
      <c r="C814" t="s">
        <v>585</v>
      </c>
      <c r="D814" t="s">
        <v>66</v>
      </c>
      <c r="E814">
        <v>2020</v>
      </c>
      <c r="F814" t="s">
        <v>36</v>
      </c>
      <c r="G814" t="s">
        <v>34</v>
      </c>
      <c r="H814" t="s">
        <v>26</v>
      </c>
      <c r="I814" t="s">
        <v>16</v>
      </c>
      <c r="J814">
        <v>2.4363939000000001E-2</v>
      </c>
      <c r="K814">
        <v>19.600000000000001</v>
      </c>
      <c r="L814">
        <v>46.3718</v>
      </c>
      <c r="M814">
        <v>4.5</v>
      </c>
    </row>
    <row r="815" spans="1:13" x14ac:dyDescent="0.35">
      <c r="A815" t="s">
        <v>17</v>
      </c>
      <c r="B815">
        <v>812</v>
      </c>
      <c r="C815" t="s">
        <v>555</v>
      </c>
      <c r="D815" t="s">
        <v>12</v>
      </c>
      <c r="E815">
        <v>2020</v>
      </c>
      <c r="F815" t="s">
        <v>36</v>
      </c>
      <c r="G815" t="s">
        <v>34</v>
      </c>
      <c r="H815" t="s">
        <v>26</v>
      </c>
      <c r="I815" t="s">
        <v>16</v>
      </c>
      <c r="J815">
        <v>3.1279290000000001E-2</v>
      </c>
      <c r="K815">
        <v>6.0549999999999997</v>
      </c>
      <c r="L815">
        <v>160.3578</v>
      </c>
      <c r="M815">
        <v>4.5</v>
      </c>
    </row>
    <row r="816" spans="1:13" x14ac:dyDescent="0.35">
      <c r="A816" t="s">
        <v>17</v>
      </c>
      <c r="B816">
        <v>813</v>
      </c>
      <c r="C816" t="s">
        <v>688</v>
      </c>
      <c r="D816" t="s">
        <v>12</v>
      </c>
      <c r="E816">
        <v>2020</v>
      </c>
      <c r="F816" t="s">
        <v>36</v>
      </c>
      <c r="G816" t="s">
        <v>34</v>
      </c>
      <c r="H816" t="s">
        <v>26</v>
      </c>
      <c r="I816" t="s">
        <v>16</v>
      </c>
      <c r="J816">
        <v>0</v>
      </c>
      <c r="K816">
        <v>6.6550000000000002</v>
      </c>
      <c r="L816">
        <v>212.45859999999999</v>
      </c>
      <c r="M816">
        <v>4.5</v>
      </c>
    </row>
    <row r="817" spans="1:13" x14ac:dyDescent="0.35">
      <c r="A817" t="s">
        <v>17</v>
      </c>
      <c r="B817">
        <v>814</v>
      </c>
      <c r="C817" t="s">
        <v>689</v>
      </c>
      <c r="D817" t="s">
        <v>12</v>
      </c>
      <c r="E817">
        <v>2020</v>
      </c>
      <c r="F817" t="s">
        <v>36</v>
      </c>
      <c r="G817" t="s">
        <v>34</v>
      </c>
      <c r="H817" t="s">
        <v>26</v>
      </c>
      <c r="I817" t="s">
        <v>16</v>
      </c>
      <c r="J817">
        <v>3.6490369000000002E-2</v>
      </c>
      <c r="K817">
        <v>9.6</v>
      </c>
      <c r="L817">
        <v>140.81540000000001</v>
      </c>
      <c r="M817">
        <v>4.5</v>
      </c>
    </row>
    <row r="818" spans="1:13" x14ac:dyDescent="0.35">
      <c r="A818" t="s">
        <v>17</v>
      </c>
      <c r="B818">
        <v>815</v>
      </c>
      <c r="C818" t="s">
        <v>690</v>
      </c>
      <c r="D818" t="s">
        <v>12</v>
      </c>
      <c r="E818">
        <v>2020</v>
      </c>
      <c r="F818" t="s">
        <v>36</v>
      </c>
      <c r="G818" t="s">
        <v>34</v>
      </c>
      <c r="H818" t="s">
        <v>26</v>
      </c>
      <c r="I818" t="s">
        <v>16</v>
      </c>
      <c r="J818">
        <v>2.6329989000000002E-2</v>
      </c>
      <c r="K818">
        <v>19.350000000000001</v>
      </c>
      <c r="L818">
        <v>169.2474</v>
      </c>
      <c r="M818">
        <v>4.5</v>
      </c>
    </row>
    <row r="819" spans="1:13" x14ac:dyDescent="0.35">
      <c r="A819" t="s">
        <v>17</v>
      </c>
      <c r="B819">
        <v>816</v>
      </c>
      <c r="C819" t="s">
        <v>691</v>
      </c>
      <c r="D819" t="s">
        <v>41</v>
      </c>
      <c r="E819">
        <v>2020</v>
      </c>
      <c r="F819" t="s">
        <v>36</v>
      </c>
      <c r="G819" t="s">
        <v>34</v>
      </c>
      <c r="H819" t="s">
        <v>26</v>
      </c>
      <c r="I819" t="s">
        <v>16</v>
      </c>
      <c r="J819">
        <v>1.3253935999999999E-2</v>
      </c>
      <c r="K819">
        <v>8.93</v>
      </c>
      <c r="L819">
        <v>56.461399999999998</v>
      </c>
      <c r="M819">
        <v>4.5</v>
      </c>
    </row>
    <row r="820" spans="1:13" x14ac:dyDescent="0.35">
      <c r="A820" t="s">
        <v>17</v>
      </c>
      <c r="B820">
        <v>817</v>
      </c>
      <c r="C820" t="s">
        <v>692</v>
      </c>
      <c r="D820" t="s">
        <v>41</v>
      </c>
      <c r="E820">
        <v>2020</v>
      </c>
      <c r="F820" t="s">
        <v>36</v>
      </c>
      <c r="G820" t="s">
        <v>34</v>
      </c>
      <c r="H820" t="s">
        <v>30</v>
      </c>
      <c r="I820" t="s">
        <v>16</v>
      </c>
      <c r="J820">
        <v>0</v>
      </c>
      <c r="K820">
        <v>16.25</v>
      </c>
      <c r="L820">
        <v>115.2176</v>
      </c>
      <c r="M820">
        <v>4.5</v>
      </c>
    </row>
    <row r="821" spans="1:13" x14ac:dyDescent="0.35">
      <c r="A821" t="s">
        <v>17</v>
      </c>
      <c r="B821">
        <v>818</v>
      </c>
      <c r="C821" t="s">
        <v>693</v>
      </c>
      <c r="D821" t="s">
        <v>41</v>
      </c>
      <c r="E821">
        <v>2020</v>
      </c>
      <c r="F821" t="s">
        <v>36</v>
      </c>
      <c r="G821" t="s">
        <v>34</v>
      </c>
      <c r="H821" t="s">
        <v>30</v>
      </c>
      <c r="I821" t="s">
        <v>16</v>
      </c>
      <c r="J821">
        <v>1.4355033E-2</v>
      </c>
      <c r="K821">
        <v>19.5</v>
      </c>
      <c r="L821">
        <v>55.461399999999998</v>
      </c>
      <c r="M821">
        <v>4.5</v>
      </c>
    </row>
    <row r="822" spans="1:13" x14ac:dyDescent="0.35">
      <c r="A822" t="s">
        <v>17</v>
      </c>
      <c r="B822">
        <v>819</v>
      </c>
      <c r="C822" t="s">
        <v>694</v>
      </c>
      <c r="D822" t="s">
        <v>47</v>
      </c>
      <c r="E822">
        <v>2020</v>
      </c>
      <c r="F822" t="s">
        <v>36</v>
      </c>
      <c r="G822" t="s">
        <v>34</v>
      </c>
      <c r="H822" t="s">
        <v>30</v>
      </c>
      <c r="I822" t="s">
        <v>16</v>
      </c>
      <c r="J822">
        <v>1.5858892999999999E-2</v>
      </c>
      <c r="K822">
        <v>18.600000000000001</v>
      </c>
      <c r="L822">
        <v>152.9366</v>
      </c>
      <c r="M822">
        <v>4.5</v>
      </c>
    </row>
    <row r="823" spans="1:13" x14ac:dyDescent="0.35">
      <c r="A823" t="s">
        <v>10</v>
      </c>
      <c r="B823">
        <v>820</v>
      </c>
      <c r="C823" t="s">
        <v>695</v>
      </c>
      <c r="D823" t="s">
        <v>73</v>
      </c>
      <c r="E823">
        <v>2015</v>
      </c>
      <c r="F823" t="s">
        <v>33</v>
      </c>
      <c r="G823" t="s">
        <v>34</v>
      </c>
      <c r="H823" t="s">
        <v>30</v>
      </c>
      <c r="I823" t="s">
        <v>16</v>
      </c>
      <c r="J823">
        <v>6.6383907000000006E-2</v>
      </c>
      <c r="K823">
        <v>16.5</v>
      </c>
      <c r="L823">
        <v>180.42920000000001</v>
      </c>
      <c r="M823">
        <v>4.5</v>
      </c>
    </row>
    <row r="824" spans="1:13" x14ac:dyDescent="0.35">
      <c r="A824" t="s">
        <v>10</v>
      </c>
      <c r="B824">
        <v>821</v>
      </c>
      <c r="C824" t="s">
        <v>696</v>
      </c>
      <c r="D824" t="s">
        <v>28</v>
      </c>
      <c r="E824">
        <v>2015</v>
      </c>
      <c r="F824" t="s">
        <v>33</v>
      </c>
      <c r="G824" t="s">
        <v>34</v>
      </c>
      <c r="H824" t="s">
        <v>30</v>
      </c>
      <c r="I824" t="s">
        <v>16</v>
      </c>
      <c r="J824">
        <v>6.8263915999999994E-2</v>
      </c>
      <c r="K824">
        <v>16.5</v>
      </c>
      <c r="L824">
        <v>104.79900000000001</v>
      </c>
      <c r="M824">
        <v>4.5</v>
      </c>
    </row>
    <row r="825" spans="1:13" x14ac:dyDescent="0.35">
      <c r="A825" t="s">
        <v>10</v>
      </c>
      <c r="B825">
        <v>822</v>
      </c>
      <c r="C825" t="s">
        <v>697</v>
      </c>
      <c r="D825" t="s">
        <v>66</v>
      </c>
      <c r="E825">
        <v>2015</v>
      </c>
      <c r="F825" t="s">
        <v>33</v>
      </c>
      <c r="G825" t="s">
        <v>34</v>
      </c>
      <c r="H825" t="s">
        <v>30</v>
      </c>
      <c r="I825" t="s">
        <v>16</v>
      </c>
      <c r="J825">
        <v>7.5322658000000001E-2</v>
      </c>
      <c r="K825">
        <v>5.75</v>
      </c>
      <c r="L825">
        <v>116.3176</v>
      </c>
      <c r="M825">
        <v>4.5</v>
      </c>
    </row>
    <row r="826" spans="1:13" x14ac:dyDescent="0.35">
      <c r="A826" t="s">
        <v>10</v>
      </c>
      <c r="B826">
        <v>823</v>
      </c>
      <c r="C826" t="s">
        <v>425</v>
      </c>
      <c r="D826" t="s">
        <v>12</v>
      </c>
      <c r="E826">
        <v>2015</v>
      </c>
      <c r="F826" t="s">
        <v>33</v>
      </c>
      <c r="G826" t="s">
        <v>34</v>
      </c>
      <c r="H826" t="s">
        <v>30</v>
      </c>
      <c r="I826" t="s">
        <v>16</v>
      </c>
      <c r="J826">
        <v>0.14533500699999999</v>
      </c>
      <c r="K826">
        <v>7.59</v>
      </c>
      <c r="L826">
        <v>173.108</v>
      </c>
      <c r="M826">
        <v>4.5</v>
      </c>
    </row>
    <row r="827" spans="1:13" x14ac:dyDescent="0.35">
      <c r="A827" t="s">
        <v>10</v>
      </c>
      <c r="B827">
        <v>824</v>
      </c>
      <c r="C827" t="s">
        <v>11</v>
      </c>
      <c r="D827" t="s">
        <v>12</v>
      </c>
      <c r="E827">
        <v>2015</v>
      </c>
      <c r="F827" t="s">
        <v>33</v>
      </c>
      <c r="G827" t="s">
        <v>34</v>
      </c>
      <c r="H827" t="s">
        <v>30</v>
      </c>
      <c r="I827" t="s">
        <v>16</v>
      </c>
      <c r="J827">
        <v>0.100060762</v>
      </c>
      <c r="K827">
        <v>15.1</v>
      </c>
      <c r="L827">
        <v>144.07859999999999</v>
      </c>
      <c r="M827">
        <v>4.5</v>
      </c>
    </row>
    <row r="828" spans="1:13" x14ac:dyDescent="0.35">
      <c r="A828" t="s">
        <v>10</v>
      </c>
      <c r="B828">
        <v>825</v>
      </c>
      <c r="C828" t="s">
        <v>583</v>
      </c>
      <c r="D828" t="s">
        <v>53</v>
      </c>
      <c r="E828">
        <v>2015</v>
      </c>
      <c r="F828" t="s">
        <v>33</v>
      </c>
      <c r="G828" t="s">
        <v>34</v>
      </c>
      <c r="H828" t="s">
        <v>30</v>
      </c>
      <c r="I828" t="s">
        <v>16</v>
      </c>
      <c r="J828">
        <v>9.6709407999999997E-2</v>
      </c>
      <c r="K828">
        <v>20.2</v>
      </c>
      <c r="L828">
        <v>175.80279999999999</v>
      </c>
      <c r="M828">
        <v>4.5</v>
      </c>
    </row>
    <row r="829" spans="1:13" x14ac:dyDescent="0.35">
      <c r="A829" t="s">
        <v>10</v>
      </c>
      <c r="B829">
        <v>826</v>
      </c>
      <c r="C829" t="s">
        <v>698</v>
      </c>
      <c r="D829" t="s">
        <v>47</v>
      </c>
      <c r="E829">
        <v>2015</v>
      </c>
      <c r="F829" t="s">
        <v>33</v>
      </c>
      <c r="G829" t="s">
        <v>34</v>
      </c>
      <c r="H829" t="s">
        <v>30</v>
      </c>
      <c r="I829" t="s">
        <v>16</v>
      </c>
      <c r="J829">
        <v>3.2976399000000003E-2</v>
      </c>
      <c r="K829">
        <v>8.6300000000000008</v>
      </c>
      <c r="L829">
        <v>114.65179999999999</v>
      </c>
      <c r="M829">
        <v>4.5</v>
      </c>
    </row>
    <row r="830" spans="1:13" x14ac:dyDescent="0.35">
      <c r="A830" t="s">
        <v>10</v>
      </c>
      <c r="B830">
        <v>827</v>
      </c>
      <c r="C830" t="s">
        <v>699</v>
      </c>
      <c r="D830" t="s">
        <v>94</v>
      </c>
      <c r="E830">
        <v>2020</v>
      </c>
      <c r="F830" t="s">
        <v>36</v>
      </c>
      <c r="G830" t="s">
        <v>34</v>
      </c>
      <c r="H830" t="s">
        <v>30</v>
      </c>
      <c r="I830" t="s">
        <v>16</v>
      </c>
      <c r="J830">
        <v>7.0312473E-2</v>
      </c>
      <c r="K830">
        <v>16.7</v>
      </c>
      <c r="L830">
        <v>189.62139999999999</v>
      </c>
      <c r="M830">
        <v>4.5</v>
      </c>
    </row>
    <row r="831" spans="1:13" x14ac:dyDescent="0.35">
      <c r="A831" t="s">
        <v>10</v>
      </c>
      <c r="B831">
        <v>828</v>
      </c>
      <c r="C831" t="s">
        <v>700</v>
      </c>
      <c r="D831" t="s">
        <v>66</v>
      </c>
      <c r="E831">
        <v>2020</v>
      </c>
      <c r="F831" t="s">
        <v>36</v>
      </c>
      <c r="G831" t="s">
        <v>34</v>
      </c>
      <c r="H831" t="s">
        <v>30</v>
      </c>
      <c r="I831" t="s">
        <v>16</v>
      </c>
      <c r="J831">
        <v>0.139464425</v>
      </c>
      <c r="K831">
        <v>5.3250000000000002</v>
      </c>
      <c r="L831">
        <v>53.229799999999997</v>
      </c>
      <c r="M831">
        <v>4.5</v>
      </c>
    </row>
    <row r="832" spans="1:13" x14ac:dyDescent="0.35">
      <c r="A832" t="s">
        <v>10</v>
      </c>
      <c r="B832">
        <v>829</v>
      </c>
      <c r="C832" t="s">
        <v>701</v>
      </c>
      <c r="D832" t="s">
        <v>66</v>
      </c>
      <c r="E832">
        <v>2020</v>
      </c>
      <c r="F832" t="s">
        <v>36</v>
      </c>
      <c r="G832" t="s">
        <v>34</v>
      </c>
      <c r="H832" t="s">
        <v>30</v>
      </c>
      <c r="I832" t="s">
        <v>16</v>
      </c>
      <c r="J832">
        <v>4.7857877E-2</v>
      </c>
      <c r="K832">
        <v>7.71</v>
      </c>
      <c r="L832">
        <v>119.7756</v>
      </c>
      <c r="M832">
        <v>4.5</v>
      </c>
    </row>
    <row r="833" spans="1:13" x14ac:dyDescent="0.35">
      <c r="A833" t="s">
        <v>10</v>
      </c>
      <c r="B833">
        <v>830</v>
      </c>
      <c r="C833" t="s">
        <v>702</v>
      </c>
      <c r="D833" t="s">
        <v>12</v>
      </c>
      <c r="E833">
        <v>2020</v>
      </c>
      <c r="F833" t="s">
        <v>36</v>
      </c>
      <c r="G833" t="s">
        <v>34</v>
      </c>
      <c r="H833" t="s">
        <v>15</v>
      </c>
      <c r="I833" t="s">
        <v>16</v>
      </c>
      <c r="J833">
        <v>6.4570459999999996E-2</v>
      </c>
      <c r="K833">
        <v>13.8</v>
      </c>
      <c r="L833">
        <v>76.2012</v>
      </c>
      <c r="M833">
        <v>4.5</v>
      </c>
    </row>
    <row r="834" spans="1:13" x14ac:dyDescent="0.35">
      <c r="A834" t="s">
        <v>10</v>
      </c>
      <c r="B834">
        <v>831</v>
      </c>
      <c r="C834" t="s">
        <v>257</v>
      </c>
      <c r="D834" t="s">
        <v>53</v>
      </c>
      <c r="E834">
        <v>2020</v>
      </c>
      <c r="F834" t="s">
        <v>36</v>
      </c>
      <c r="G834" t="s">
        <v>34</v>
      </c>
      <c r="H834" t="s">
        <v>15</v>
      </c>
      <c r="I834" t="s">
        <v>16</v>
      </c>
      <c r="J834">
        <v>0</v>
      </c>
      <c r="K834">
        <v>5.15</v>
      </c>
      <c r="L834">
        <v>122.9388</v>
      </c>
      <c r="M834">
        <v>4.5</v>
      </c>
    </row>
    <row r="835" spans="1:13" x14ac:dyDescent="0.35">
      <c r="A835" t="s">
        <v>10</v>
      </c>
      <c r="B835">
        <v>832</v>
      </c>
      <c r="C835" t="s">
        <v>427</v>
      </c>
      <c r="D835" t="s">
        <v>53</v>
      </c>
      <c r="E835">
        <v>2020</v>
      </c>
      <c r="F835" t="s">
        <v>36</v>
      </c>
      <c r="G835" t="s">
        <v>34</v>
      </c>
      <c r="H835" t="s">
        <v>15</v>
      </c>
      <c r="I835" t="s">
        <v>16</v>
      </c>
      <c r="J835">
        <v>0.174450933</v>
      </c>
      <c r="K835">
        <v>9.0350000000000001</v>
      </c>
      <c r="L835">
        <v>151.07079999999999</v>
      </c>
      <c r="M835">
        <v>4.5</v>
      </c>
    </row>
    <row r="836" spans="1:13" x14ac:dyDescent="0.35">
      <c r="A836" t="s">
        <v>10</v>
      </c>
      <c r="B836">
        <v>833</v>
      </c>
      <c r="C836" t="s">
        <v>317</v>
      </c>
      <c r="D836" t="s">
        <v>53</v>
      </c>
      <c r="E836">
        <v>2020</v>
      </c>
      <c r="F836" t="s">
        <v>36</v>
      </c>
      <c r="G836" t="s">
        <v>34</v>
      </c>
      <c r="H836" t="s">
        <v>15</v>
      </c>
      <c r="I836" t="s">
        <v>16</v>
      </c>
      <c r="J836">
        <v>8.7853500000000008E-3</v>
      </c>
      <c r="K836">
        <v>15.7</v>
      </c>
      <c r="L836">
        <v>204.99799999999999</v>
      </c>
      <c r="M836">
        <v>4.5</v>
      </c>
    </row>
    <row r="837" spans="1:13" x14ac:dyDescent="0.35">
      <c r="A837" t="s">
        <v>10</v>
      </c>
      <c r="B837">
        <v>834</v>
      </c>
      <c r="C837" t="s">
        <v>364</v>
      </c>
      <c r="D837" t="s">
        <v>47</v>
      </c>
      <c r="E837">
        <v>2020</v>
      </c>
      <c r="F837" t="s">
        <v>36</v>
      </c>
      <c r="G837" t="s">
        <v>34</v>
      </c>
      <c r="H837" t="s">
        <v>15</v>
      </c>
      <c r="I837" t="s">
        <v>16</v>
      </c>
      <c r="J837">
        <v>0</v>
      </c>
      <c r="K837">
        <v>9.6</v>
      </c>
      <c r="L837">
        <v>191.0872</v>
      </c>
      <c r="M837">
        <v>4.5</v>
      </c>
    </row>
    <row r="838" spans="1:13" x14ac:dyDescent="0.35">
      <c r="A838" t="s">
        <v>10</v>
      </c>
      <c r="B838">
        <v>835</v>
      </c>
      <c r="C838" t="s">
        <v>401</v>
      </c>
      <c r="D838" t="s">
        <v>47</v>
      </c>
      <c r="E838">
        <v>2020</v>
      </c>
      <c r="F838" t="s">
        <v>36</v>
      </c>
      <c r="G838" t="s">
        <v>34</v>
      </c>
      <c r="H838" t="s">
        <v>15</v>
      </c>
      <c r="I838" t="s">
        <v>16</v>
      </c>
      <c r="J838">
        <v>9.9950019999999994E-3</v>
      </c>
      <c r="K838">
        <v>14.85</v>
      </c>
      <c r="L838">
        <v>154.46299999999999</v>
      </c>
      <c r="M838">
        <v>4.5</v>
      </c>
    </row>
    <row r="839" spans="1:13" x14ac:dyDescent="0.35">
      <c r="A839" t="s">
        <v>17</v>
      </c>
      <c r="B839">
        <v>836</v>
      </c>
      <c r="C839" t="s">
        <v>703</v>
      </c>
      <c r="D839" t="s">
        <v>56</v>
      </c>
      <c r="E839">
        <v>2015</v>
      </c>
      <c r="F839" t="s">
        <v>33</v>
      </c>
      <c r="G839" t="s">
        <v>34</v>
      </c>
      <c r="H839" t="s">
        <v>15</v>
      </c>
      <c r="I839" t="s">
        <v>16</v>
      </c>
      <c r="J839">
        <v>0</v>
      </c>
      <c r="K839">
        <v>6.44</v>
      </c>
      <c r="L839">
        <v>99.87</v>
      </c>
      <c r="M839">
        <v>4.5</v>
      </c>
    </row>
    <row r="840" spans="1:13" x14ac:dyDescent="0.35">
      <c r="A840" t="s">
        <v>17</v>
      </c>
      <c r="B840">
        <v>837</v>
      </c>
      <c r="C840" t="s">
        <v>95</v>
      </c>
      <c r="D840" t="s">
        <v>28</v>
      </c>
      <c r="E840">
        <v>2017</v>
      </c>
      <c r="F840" t="s">
        <v>49</v>
      </c>
      <c r="G840" t="s">
        <v>34</v>
      </c>
      <c r="H840" t="s">
        <v>26</v>
      </c>
      <c r="I840" t="s">
        <v>16</v>
      </c>
      <c r="J840">
        <v>2.5822314999999998E-2</v>
      </c>
      <c r="K840">
        <v>10</v>
      </c>
      <c r="L840">
        <v>262.7226</v>
      </c>
      <c r="M840">
        <v>4.5</v>
      </c>
    </row>
    <row r="841" spans="1:13" x14ac:dyDescent="0.35">
      <c r="A841" t="s">
        <v>17</v>
      </c>
      <c r="B841">
        <v>838</v>
      </c>
      <c r="C841" t="s">
        <v>704</v>
      </c>
      <c r="D841" t="s">
        <v>28</v>
      </c>
      <c r="E841">
        <v>2017</v>
      </c>
      <c r="F841" t="s">
        <v>49</v>
      </c>
      <c r="G841" t="s">
        <v>34</v>
      </c>
      <c r="H841" t="s">
        <v>26</v>
      </c>
      <c r="I841" t="s">
        <v>16</v>
      </c>
      <c r="J841">
        <v>7.8540095000000004E-2</v>
      </c>
      <c r="K841">
        <v>15.85</v>
      </c>
      <c r="L841">
        <v>36.3506</v>
      </c>
      <c r="M841">
        <v>4.5</v>
      </c>
    </row>
    <row r="842" spans="1:13" x14ac:dyDescent="0.35">
      <c r="A842" t="s">
        <v>17</v>
      </c>
      <c r="B842">
        <v>839</v>
      </c>
      <c r="C842" t="s">
        <v>495</v>
      </c>
      <c r="D842" t="s">
        <v>24</v>
      </c>
      <c r="E842">
        <v>2017</v>
      </c>
      <c r="F842" t="s">
        <v>49</v>
      </c>
      <c r="G842" t="s">
        <v>34</v>
      </c>
      <c r="H842" t="s">
        <v>26</v>
      </c>
      <c r="I842" t="s">
        <v>16</v>
      </c>
      <c r="J842">
        <v>1.7783501E-2</v>
      </c>
      <c r="K842">
        <v>7.1449999999999996</v>
      </c>
      <c r="L842">
        <v>159.45779999999999</v>
      </c>
      <c r="M842">
        <v>4.5</v>
      </c>
    </row>
    <row r="843" spans="1:13" x14ac:dyDescent="0.35">
      <c r="A843" t="s">
        <v>17</v>
      </c>
      <c r="B843">
        <v>840</v>
      </c>
      <c r="C843" t="s">
        <v>705</v>
      </c>
      <c r="D843" t="s">
        <v>24</v>
      </c>
      <c r="E843">
        <v>2017</v>
      </c>
      <c r="F843" t="s">
        <v>49</v>
      </c>
      <c r="G843" t="s">
        <v>34</v>
      </c>
      <c r="H843" t="s">
        <v>26</v>
      </c>
      <c r="I843" t="s">
        <v>16</v>
      </c>
      <c r="J843">
        <v>0.10702149800000001</v>
      </c>
      <c r="K843">
        <v>17.25</v>
      </c>
      <c r="L843">
        <v>40.5822</v>
      </c>
      <c r="M843">
        <v>4.5</v>
      </c>
    </row>
    <row r="844" spans="1:13" x14ac:dyDescent="0.35">
      <c r="A844" t="s">
        <v>17</v>
      </c>
      <c r="B844">
        <v>841</v>
      </c>
      <c r="C844" t="s">
        <v>706</v>
      </c>
      <c r="D844" t="s">
        <v>19</v>
      </c>
      <c r="E844">
        <v>2017</v>
      </c>
      <c r="F844" t="s">
        <v>49</v>
      </c>
      <c r="G844" t="s">
        <v>34</v>
      </c>
      <c r="H844" t="s">
        <v>26</v>
      </c>
      <c r="I844" t="s">
        <v>16</v>
      </c>
      <c r="J844">
        <v>6.4409056000000006E-2</v>
      </c>
      <c r="K844">
        <v>19.850000000000001</v>
      </c>
      <c r="L844">
        <v>126.7704</v>
      </c>
      <c r="M844">
        <v>4.5</v>
      </c>
    </row>
    <row r="845" spans="1:13" x14ac:dyDescent="0.35">
      <c r="A845" t="s">
        <v>17</v>
      </c>
      <c r="B845">
        <v>842</v>
      </c>
      <c r="C845" t="s">
        <v>74</v>
      </c>
      <c r="D845" t="s">
        <v>41</v>
      </c>
      <c r="E845">
        <v>2017</v>
      </c>
      <c r="F845" t="s">
        <v>49</v>
      </c>
      <c r="G845" t="s">
        <v>34</v>
      </c>
      <c r="H845" t="s">
        <v>26</v>
      </c>
      <c r="I845" t="s">
        <v>16</v>
      </c>
      <c r="J845">
        <v>8.0625230000000006E-2</v>
      </c>
      <c r="K845">
        <v>5.82</v>
      </c>
      <c r="L845">
        <v>168.37899999999999</v>
      </c>
      <c r="M845">
        <v>4.5</v>
      </c>
    </row>
    <row r="846" spans="1:13" x14ac:dyDescent="0.35">
      <c r="A846" t="s">
        <v>17</v>
      </c>
      <c r="B846">
        <v>843</v>
      </c>
      <c r="C846" t="s">
        <v>173</v>
      </c>
      <c r="D846" t="s">
        <v>41</v>
      </c>
      <c r="E846">
        <v>2017</v>
      </c>
      <c r="F846" t="s">
        <v>49</v>
      </c>
      <c r="G846" t="s">
        <v>34</v>
      </c>
      <c r="H846" t="s">
        <v>26</v>
      </c>
      <c r="I846" t="s">
        <v>16</v>
      </c>
      <c r="J846">
        <v>2.1322438999999999E-2</v>
      </c>
      <c r="K846">
        <v>20.350000000000001</v>
      </c>
      <c r="L846">
        <v>79.132800000000003</v>
      </c>
      <c r="M846">
        <v>4.5</v>
      </c>
    </row>
    <row r="847" spans="1:13" x14ac:dyDescent="0.35">
      <c r="A847" t="s">
        <v>17</v>
      </c>
      <c r="B847">
        <v>844</v>
      </c>
      <c r="C847" t="s">
        <v>707</v>
      </c>
      <c r="D847" t="s">
        <v>41</v>
      </c>
      <c r="E847">
        <v>2017</v>
      </c>
      <c r="F847" t="s">
        <v>49</v>
      </c>
      <c r="G847" t="s">
        <v>34</v>
      </c>
      <c r="H847" t="s">
        <v>26</v>
      </c>
      <c r="I847" t="s">
        <v>16</v>
      </c>
      <c r="J847">
        <v>2.9003458999999999E-2</v>
      </c>
      <c r="K847">
        <v>21.1</v>
      </c>
      <c r="L847">
        <v>143.4786</v>
      </c>
      <c r="M847">
        <v>4.5</v>
      </c>
    </row>
    <row r="848" spans="1:13" x14ac:dyDescent="0.35">
      <c r="A848" t="s">
        <v>17</v>
      </c>
      <c r="B848">
        <v>845</v>
      </c>
      <c r="C848" t="s">
        <v>467</v>
      </c>
      <c r="D848" t="s">
        <v>63</v>
      </c>
      <c r="E848">
        <v>2017</v>
      </c>
      <c r="F848" t="s">
        <v>49</v>
      </c>
      <c r="G848" t="s">
        <v>34</v>
      </c>
      <c r="H848" t="s">
        <v>26</v>
      </c>
      <c r="I848" t="s">
        <v>16</v>
      </c>
      <c r="J848">
        <v>2.0555957999999999E-2</v>
      </c>
      <c r="K848">
        <v>17.350000000000001</v>
      </c>
      <c r="L848">
        <v>79.461799999999997</v>
      </c>
      <c r="M848">
        <v>4.5</v>
      </c>
    </row>
    <row r="849" spans="1:13" x14ac:dyDescent="0.35">
      <c r="A849" t="s">
        <v>17</v>
      </c>
      <c r="B849">
        <v>846</v>
      </c>
      <c r="C849" t="s">
        <v>708</v>
      </c>
      <c r="D849" t="s">
        <v>47</v>
      </c>
      <c r="E849">
        <v>2017</v>
      </c>
      <c r="F849" t="s">
        <v>49</v>
      </c>
      <c r="G849" t="s">
        <v>34</v>
      </c>
      <c r="H849" t="s">
        <v>26</v>
      </c>
      <c r="I849" t="s">
        <v>16</v>
      </c>
      <c r="J849">
        <v>5.8121213999999997E-2</v>
      </c>
      <c r="K849">
        <v>7.2350000000000003</v>
      </c>
      <c r="L849">
        <v>115.88339999999999</v>
      </c>
      <c r="M849">
        <v>4.5</v>
      </c>
    </row>
    <row r="850" spans="1:13" x14ac:dyDescent="0.35">
      <c r="A850" t="s">
        <v>17</v>
      </c>
      <c r="B850">
        <v>847</v>
      </c>
      <c r="C850" t="s">
        <v>454</v>
      </c>
      <c r="D850" t="s">
        <v>47</v>
      </c>
      <c r="E850">
        <v>2017</v>
      </c>
      <c r="F850" t="s">
        <v>49</v>
      </c>
      <c r="G850" t="s">
        <v>34</v>
      </c>
      <c r="H850" t="s">
        <v>26</v>
      </c>
      <c r="I850" t="s">
        <v>16</v>
      </c>
      <c r="J850">
        <v>9.619424E-2</v>
      </c>
      <c r="K850">
        <v>12.6</v>
      </c>
      <c r="L850">
        <v>210.8612</v>
      </c>
      <c r="M850">
        <v>4.5</v>
      </c>
    </row>
    <row r="851" spans="1:13" x14ac:dyDescent="0.35">
      <c r="A851" t="s">
        <v>17</v>
      </c>
      <c r="B851">
        <v>848</v>
      </c>
      <c r="C851" t="s">
        <v>565</v>
      </c>
      <c r="D851" t="s">
        <v>32</v>
      </c>
      <c r="E851">
        <v>2017</v>
      </c>
      <c r="F851" t="s">
        <v>49</v>
      </c>
      <c r="G851" t="s">
        <v>34</v>
      </c>
      <c r="H851" t="s">
        <v>26</v>
      </c>
      <c r="I851" t="s">
        <v>16</v>
      </c>
      <c r="J851">
        <v>7.7178965000000002E-2</v>
      </c>
      <c r="K851">
        <v>6.96</v>
      </c>
      <c r="L851">
        <v>93.114599999999996</v>
      </c>
      <c r="M851">
        <v>4.5</v>
      </c>
    </row>
    <row r="852" spans="1:13" x14ac:dyDescent="0.35">
      <c r="A852" t="s">
        <v>17</v>
      </c>
      <c r="B852">
        <v>849</v>
      </c>
      <c r="C852" t="s">
        <v>549</v>
      </c>
      <c r="D852" t="s">
        <v>32</v>
      </c>
      <c r="E852">
        <v>2017</v>
      </c>
      <c r="F852" t="s">
        <v>49</v>
      </c>
      <c r="G852" t="s">
        <v>34</v>
      </c>
      <c r="H852" t="s">
        <v>26</v>
      </c>
      <c r="I852" t="s">
        <v>16</v>
      </c>
      <c r="J852">
        <v>2.7054244000000002E-2</v>
      </c>
      <c r="K852">
        <v>8.52</v>
      </c>
      <c r="L852">
        <v>151.56819999999999</v>
      </c>
      <c r="M852">
        <v>4.5</v>
      </c>
    </row>
    <row r="853" spans="1:13" x14ac:dyDescent="0.35">
      <c r="A853" t="s">
        <v>17</v>
      </c>
      <c r="B853">
        <v>850</v>
      </c>
      <c r="C853" t="s">
        <v>539</v>
      </c>
      <c r="D853" t="s">
        <v>32</v>
      </c>
      <c r="E853">
        <v>2017</v>
      </c>
      <c r="F853" t="s">
        <v>49</v>
      </c>
      <c r="G853" t="s">
        <v>34</v>
      </c>
      <c r="H853" t="s">
        <v>26</v>
      </c>
      <c r="I853" t="s">
        <v>16</v>
      </c>
      <c r="J853">
        <v>4.9070183000000003E-2</v>
      </c>
      <c r="K853">
        <v>15</v>
      </c>
      <c r="L853">
        <v>61.916800000000002</v>
      </c>
      <c r="M853">
        <v>4.5</v>
      </c>
    </row>
    <row r="854" spans="1:13" x14ac:dyDescent="0.35">
      <c r="A854" t="s">
        <v>10</v>
      </c>
      <c r="B854">
        <v>851</v>
      </c>
      <c r="C854" t="s">
        <v>709</v>
      </c>
      <c r="D854" t="s">
        <v>94</v>
      </c>
      <c r="E854">
        <v>2017</v>
      </c>
      <c r="F854" t="s">
        <v>49</v>
      </c>
      <c r="G854" t="s">
        <v>34</v>
      </c>
      <c r="H854" t="s">
        <v>26</v>
      </c>
      <c r="I854" t="s">
        <v>16</v>
      </c>
      <c r="J854">
        <v>0</v>
      </c>
      <c r="K854">
        <v>11.85</v>
      </c>
      <c r="L854">
        <v>51.266599999999997</v>
      </c>
      <c r="M854">
        <v>4.5</v>
      </c>
    </row>
    <row r="855" spans="1:13" x14ac:dyDescent="0.35">
      <c r="A855" t="s">
        <v>10</v>
      </c>
      <c r="B855">
        <v>852</v>
      </c>
      <c r="C855" t="s">
        <v>710</v>
      </c>
      <c r="D855" t="s">
        <v>28</v>
      </c>
      <c r="E855">
        <v>2017</v>
      </c>
      <c r="F855" t="s">
        <v>49</v>
      </c>
      <c r="G855" t="s">
        <v>34</v>
      </c>
      <c r="H855" t="s">
        <v>26</v>
      </c>
      <c r="I855" t="s">
        <v>16</v>
      </c>
      <c r="J855">
        <v>0.13312044000000001</v>
      </c>
      <c r="K855">
        <v>11</v>
      </c>
      <c r="L855">
        <v>221.57980000000001</v>
      </c>
      <c r="M855">
        <v>4.5</v>
      </c>
    </row>
    <row r="856" spans="1:13" x14ac:dyDescent="0.35">
      <c r="A856" t="s">
        <v>10</v>
      </c>
      <c r="B856">
        <v>853</v>
      </c>
      <c r="C856" t="s">
        <v>711</v>
      </c>
      <c r="D856" t="s">
        <v>28</v>
      </c>
      <c r="E856">
        <v>2017</v>
      </c>
      <c r="F856" t="s">
        <v>49</v>
      </c>
      <c r="G856" t="s">
        <v>34</v>
      </c>
      <c r="H856" t="s">
        <v>26</v>
      </c>
      <c r="I856" t="s">
        <v>16</v>
      </c>
      <c r="J856">
        <v>2.5162021999999999E-2</v>
      </c>
      <c r="K856">
        <v>17.2</v>
      </c>
      <c r="L856">
        <v>145.9418</v>
      </c>
      <c r="M856">
        <v>4.5</v>
      </c>
    </row>
    <row r="857" spans="1:13" x14ac:dyDescent="0.35">
      <c r="A857" t="s">
        <v>10</v>
      </c>
      <c r="B857">
        <v>854</v>
      </c>
      <c r="C857" t="s">
        <v>186</v>
      </c>
      <c r="D857" t="s">
        <v>66</v>
      </c>
      <c r="E857">
        <v>2017</v>
      </c>
      <c r="F857" t="s">
        <v>49</v>
      </c>
      <c r="G857" t="s">
        <v>34</v>
      </c>
      <c r="H857" t="s">
        <v>26</v>
      </c>
      <c r="I857" t="s">
        <v>16</v>
      </c>
      <c r="J857">
        <v>2.3318068000000001E-2</v>
      </c>
      <c r="K857">
        <v>11.35</v>
      </c>
      <c r="L857">
        <v>182.46080000000001</v>
      </c>
      <c r="M857">
        <v>4.5</v>
      </c>
    </row>
    <row r="858" spans="1:13" x14ac:dyDescent="0.35">
      <c r="A858" t="s">
        <v>10</v>
      </c>
      <c r="B858">
        <v>855</v>
      </c>
      <c r="C858" t="s">
        <v>126</v>
      </c>
      <c r="D858" t="s">
        <v>24</v>
      </c>
      <c r="E858">
        <v>2017</v>
      </c>
      <c r="F858" t="s">
        <v>49</v>
      </c>
      <c r="G858" t="s">
        <v>34</v>
      </c>
      <c r="H858" t="s">
        <v>26</v>
      </c>
      <c r="I858" t="s">
        <v>16</v>
      </c>
      <c r="J858">
        <v>7.7150003999999994E-2</v>
      </c>
      <c r="K858">
        <v>11.6</v>
      </c>
      <c r="L858">
        <v>170.2106</v>
      </c>
      <c r="M858">
        <v>4.5</v>
      </c>
    </row>
    <row r="859" spans="1:13" x14ac:dyDescent="0.35">
      <c r="A859" t="s">
        <v>10</v>
      </c>
      <c r="B859">
        <v>856</v>
      </c>
      <c r="C859" t="s">
        <v>258</v>
      </c>
      <c r="D859" t="s">
        <v>47</v>
      </c>
      <c r="E859">
        <v>2017</v>
      </c>
      <c r="F859" t="s">
        <v>49</v>
      </c>
      <c r="G859" t="s">
        <v>34</v>
      </c>
      <c r="H859" t="s">
        <v>26</v>
      </c>
      <c r="I859" t="s">
        <v>16</v>
      </c>
      <c r="J859">
        <v>2.9006239E-2</v>
      </c>
      <c r="K859">
        <v>6.61</v>
      </c>
      <c r="L859">
        <v>186.0898</v>
      </c>
      <c r="M859">
        <v>4.5</v>
      </c>
    </row>
    <row r="860" spans="1:13" x14ac:dyDescent="0.35">
      <c r="A860" t="s">
        <v>10</v>
      </c>
      <c r="B860">
        <v>857</v>
      </c>
      <c r="C860" t="s">
        <v>712</v>
      </c>
      <c r="D860" t="s">
        <v>47</v>
      </c>
      <c r="E860">
        <v>2017</v>
      </c>
      <c r="F860" t="s">
        <v>49</v>
      </c>
      <c r="G860" t="s">
        <v>34</v>
      </c>
      <c r="H860" t="s">
        <v>26</v>
      </c>
      <c r="I860" t="s">
        <v>16</v>
      </c>
      <c r="J860">
        <v>0.14460413</v>
      </c>
      <c r="K860">
        <v>7.21</v>
      </c>
      <c r="L860">
        <v>102.6332</v>
      </c>
      <c r="M860">
        <v>4.5</v>
      </c>
    </row>
    <row r="861" spans="1:13" x14ac:dyDescent="0.35">
      <c r="A861" t="s">
        <v>10</v>
      </c>
      <c r="B861">
        <v>858</v>
      </c>
      <c r="C861" t="s">
        <v>364</v>
      </c>
      <c r="D861" t="s">
        <v>47</v>
      </c>
      <c r="E861">
        <v>2017</v>
      </c>
      <c r="F861" t="s">
        <v>49</v>
      </c>
      <c r="G861" t="s">
        <v>34</v>
      </c>
      <c r="H861" t="s">
        <v>26</v>
      </c>
      <c r="I861" t="s">
        <v>16</v>
      </c>
      <c r="J861">
        <v>1.4209810999999999E-2</v>
      </c>
      <c r="K861">
        <v>9.6</v>
      </c>
      <c r="L861">
        <v>188.18719999999999</v>
      </c>
      <c r="M861">
        <v>4.5</v>
      </c>
    </row>
    <row r="862" spans="1:13" x14ac:dyDescent="0.35">
      <c r="A862" t="s">
        <v>10</v>
      </c>
      <c r="B862">
        <v>859</v>
      </c>
      <c r="C862" t="s">
        <v>713</v>
      </c>
      <c r="D862" t="s">
        <v>47</v>
      </c>
      <c r="E862">
        <v>2017</v>
      </c>
      <c r="F862" t="s">
        <v>49</v>
      </c>
      <c r="G862" t="s">
        <v>34</v>
      </c>
      <c r="H862" t="s">
        <v>26</v>
      </c>
      <c r="I862" t="s">
        <v>16</v>
      </c>
      <c r="J862">
        <v>8.5119854999999994E-2</v>
      </c>
      <c r="K862">
        <v>10.65</v>
      </c>
      <c r="L862">
        <v>229.86680000000001</v>
      </c>
      <c r="M862">
        <v>4.5</v>
      </c>
    </row>
    <row r="863" spans="1:13" x14ac:dyDescent="0.35">
      <c r="A863" t="s">
        <v>10</v>
      </c>
      <c r="B863">
        <v>860</v>
      </c>
      <c r="C863" t="s">
        <v>714</v>
      </c>
      <c r="D863" t="s">
        <v>47</v>
      </c>
      <c r="E863">
        <v>2017</v>
      </c>
      <c r="F863" t="s">
        <v>49</v>
      </c>
      <c r="G863" t="s">
        <v>34</v>
      </c>
      <c r="H863" t="s">
        <v>26</v>
      </c>
      <c r="I863" t="s">
        <v>16</v>
      </c>
      <c r="J863">
        <v>4.1373330999999999E-2</v>
      </c>
      <c r="K863">
        <v>17.600000000000001</v>
      </c>
      <c r="L863">
        <v>38.119</v>
      </c>
      <c r="M863">
        <v>4.5</v>
      </c>
    </row>
    <row r="864" spans="1:13" x14ac:dyDescent="0.35">
      <c r="A864" t="s">
        <v>10</v>
      </c>
      <c r="B864">
        <v>861</v>
      </c>
      <c r="C864" t="s">
        <v>571</v>
      </c>
      <c r="D864" t="s">
        <v>32</v>
      </c>
      <c r="E864">
        <v>2017</v>
      </c>
      <c r="F864" t="s">
        <v>49</v>
      </c>
      <c r="G864" t="s">
        <v>34</v>
      </c>
      <c r="H864" t="s">
        <v>26</v>
      </c>
      <c r="I864" t="s">
        <v>16</v>
      </c>
      <c r="J864">
        <v>3.2435436999999998E-2</v>
      </c>
      <c r="K864">
        <v>8.26</v>
      </c>
      <c r="L864">
        <v>124.873</v>
      </c>
      <c r="M864">
        <v>4.5</v>
      </c>
    </row>
    <row r="865" spans="1:13" x14ac:dyDescent="0.35">
      <c r="A865" t="s">
        <v>17</v>
      </c>
      <c r="B865">
        <v>862</v>
      </c>
      <c r="C865" t="s">
        <v>715</v>
      </c>
      <c r="D865" t="s">
        <v>24</v>
      </c>
      <c r="E865">
        <v>2011</v>
      </c>
      <c r="F865" t="s">
        <v>38</v>
      </c>
      <c r="G865" t="s">
        <v>21</v>
      </c>
      <c r="H865" t="s">
        <v>15</v>
      </c>
      <c r="I865" t="s">
        <v>39</v>
      </c>
      <c r="J865">
        <v>6.1381589E-2</v>
      </c>
      <c r="K865">
        <v>13.15</v>
      </c>
      <c r="L865">
        <v>179.99760000000001</v>
      </c>
      <c r="M865">
        <v>4.5</v>
      </c>
    </row>
    <row r="866" spans="1:13" x14ac:dyDescent="0.35">
      <c r="A866" t="s">
        <v>17</v>
      </c>
      <c r="B866">
        <v>863</v>
      </c>
      <c r="C866" t="s">
        <v>292</v>
      </c>
      <c r="D866" t="s">
        <v>12</v>
      </c>
      <c r="E866">
        <v>2011</v>
      </c>
      <c r="F866" t="s">
        <v>38</v>
      </c>
      <c r="G866" t="s">
        <v>21</v>
      </c>
      <c r="H866" t="s">
        <v>15</v>
      </c>
      <c r="I866" t="s">
        <v>39</v>
      </c>
      <c r="J866">
        <v>6.4824502000000006E-2</v>
      </c>
      <c r="K866">
        <v>8.1850000000000005</v>
      </c>
      <c r="L866">
        <v>116.0808</v>
      </c>
      <c r="M866">
        <v>4.5</v>
      </c>
    </row>
    <row r="867" spans="1:13" x14ac:dyDescent="0.35">
      <c r="A867" t="s">
        <v>17</v>
      </c>
      <c r="B867">
        <v>864</v>
      </c>
      <c r="C867" t="s">
        <v>716</v>
      </c>
      <c r="D867" t="s">
        <v>60</v>
      </c>
      <c r="E867">
        <v>2011</v>
      </c>
      <c r="F867" t="s">
        <v>38</v>
      </c>
      <c r="G867" t="s">
        <v>21</v>
      </c>
      <c r="H867" t="s">
        <v>15</v>
      </c>
      <c r="I867" t="s">
        <v>39</v>
      </c>
      <c r="J867">
        <v>0.12025630299999999</v>
      </c>
      <c r="K867">
        <v>8.3650000000000002</v>
      </c>
      <c r="L867">
        <v>39.250599999999999</v>
      </c>
      <c r="M867">
        <v>4.5</v>
      </c>
    </row>
    <row r="868" spans="1:13" x14ac:dyDescent="0.35">
      <c r="A868" t="s">
        <v>17</v>
      </c>
      <c r="B868">
        <v>865</v>
      </c>
      <c r="C868" t="s">
        <v>717</v>
      </c>
      <c r="D868" t="s">
        <v>19</v>
      </c>
      <c r="E868">
        <v>2011</v>
      </c>
      <c r="F868" t="s">
        <v>38</v>
      </c>
      <c r="G868" t="s">
        <v>21</v>
      </c>
      <c r="H868" t="s">
        <v>15</v>
      </c>
      <c r="I868" t="s">
        <v>39</v>
      </c>
      <c r="J868">
        <v>0.18791865399999999</v>
      </c>
      <c r="K868">
        <v>8.42</v>
      </c>
      <c r="L868">
        <v>65.416799999999995</v>
      </c>
      <c r="M868">
        <v>4.5</v>
      </c>
    </row>
    <row r="869" spans="1:13" x14ac:dyDescent="0.35">
      <c r="A869" t="s">
        <v>17</v>
      </c>
      <c r="B869">
        <v>866</v>
      </c>
      <c r="C869" t="s">
        <v>718</v>
      </c>
      <c r="D869" t="s">
        <v>19</v>
      </c>
      <c r="E869">
        <v>2011</v>
      </c>
      <c r="F869" t="s">
        <v>38</v>
      </c>
      <c r="G869" t="s">
        <v>21</v>
      </c>
      <c r="H869" t="s">
        <v>15</v>
      </c>
      <c r="I869" t="s">
        <v>39</v>
      </c>
      <c r="J869">
        <v>0.119461188</v>
      </c>
      <c r="K869">
        <v>15</v>
      </c>
      <c r="L869">
        <v>126.33620000000001</v>
      </c>
      <c r="M869">
        <v>4.5</v>
      </c>
    </row>
    <row r="870" spans="1:13" x14ac:dyDescent="0.35">
      <c r="A870" t="s">
        <v>17</v>
      </c>
      <c r="B870">
        <v>867</v>
      </c>
      <c r="C870" t="s">
        <v>719</v>
      </c>
      <c r="D870" t="s">
        <v>41</v>
      </c>
      <c r="E870">
        <v>2011</v>
      </c>
      <c r="F870" t="s">
        <v>38</v>
      </c>
      <c r="G870" t="s">
        <v>21</v>
      </c>
      <c r="H870" t="s">
        <v>15</v>
      </c>
      <c r="I870" t="s">
        <v>39</v>
      </c>
      <c r="J870">
        <v>0.15570679800000001</v>
      </c>
      <c r="K870">
        <v>5.9450000000000003</v>
      </c>
      <c r="L870">
        <v>127.9652</v>
      </c>
      <c r="M870">
        <v>4.5</v>
      </c>
    </row>
    <row r="871" spans="1:13" x14ac:dyDescent="0.35">
      <c r="A871" t="s">
        <v>17</v>
      </c>
      <c r="B871">
        <v>868</v>
      </c>
      <c r="C871" t="s">
        <v>720</v>
      </c>
      <c r="D871" t="s">
        <v>41</v>
      </c>
      <c r="E871">
        <v>2011</v>
      </c>
      <c r="F871" t="s">
        <v>38</v>
      </c>
      <c r="G871" t="s">
        <v>21</v>
      </c>
      <c r="H871" t="s">
        <v>15</v>
      </c>
      <c r="I871" t="s">
        <v>39</v>
      </c>
      <c r="J871">
        <v>4.7784475E-2</v>
      </c>
      <c r="K871">
        <v>6.9649999999999999</v>
      </c>
      <c r="L871">
        <v>158.8604</v>
      </c>
      <c r="M871">
        <v>4.5</v>
      </c>
    </row>
    <row r="872" spans="1:13" x14ac:dyDescent="0.35">
      <c r="A872" t="s">
        <v>17</v>
      </c>
      <c r="B872">
        <v>869</v>
      </c>
      <c r="C872" t="s">
        <v>380</v>
      </c>
      <c r="D872" t="s">
        <v>41</v>
      </c>
      <c r="E872">
        <v>2011</v>
      </c>
      <c r="F872" t="s">
        <v>38</v>
      </c>
      <c r="G872" t="s">
        <v>21</v>
      </c>
      <c r="H872" t="s">
        <v>15</v>
      </c>
      <c r="I872" t="s">
        <v>39</v>
      </c>
      <c r="J872">
        <v>5.8034348999999999E-2</v>
      </c>
      <c r="K872">
        <v>16.350000000000001</v>
      </c>
      <c r="L872">
        <v>124.80200000000001</v>
      </c>
      <c r="M872">
        <v>4.5</v>
      </c>
    </row>
    <row r="873" spans="1:13" x14ac:dyDescent="0.35">
      <c r="A873" t="s">
        <v>17</v>
      </c>
      <c r="B873">
        <v>870</v>
      </c>
      <c r="C873" t="s">
        <v>721</v>
      </c>
      <c r="D873" t="s">
        <v>47</v>
      </c>
      <c r="E873">
        <v>2011</v>
      </c>
      <c r="F873" t="s">
        <v>38</v>
      </c>
      <c r="G873" t="s">
        <v>21</v>
      </c>
      <c r="H873" t="s">
        <v>30</v>
      </c>
      <c r="I873" t="s">
        <v>39</v>
      </c>
      <c r="J873">
        <v>0.143870574</v>
      </c>
      <c r="K873">
        <v>9</v>
      </c>
      <c r="L873">
        <v>169.48159999999999</v>
      </c>
      <c r="M873">
        <v>4.5</v>
      </c>
    </row>
    <row r="874" spans="1:13" x14ac:dyDescent="0.35">
      <c r="A874" t="s">
        <v>17</v>
      </c>
      <c r="B874">
        <v>871</v>
      </c>
      <c r="C874" t="s">
        <v>388</v>
      </c>
      <c r="D874" t="s">
        <v>47</v>
      </c>
      <c r="E874">
        <v>2011</v>
      </c>
      <c r="F874" t="s">
        <v>38</v>
      </c>
      <c r="G874" t="s">
        <v>21</v>
      </c>
      <c r="H874" t="s">
        <v>30</v>
      </c>
      <c r="I874" t="s">
        <v>39</v>
      </c>
      <c r="J874">
        <v>0.11193668499999999</v>
      </c>
      <c r="K874">
        <v>14.1</v>
      </c>
      <c r="L874">
        <v>198.80840000000001</v>
      </c>
      <c r="M874">
        <v>4.5</v>
      </c>
    </row>
    <row r="875" spans="1:13" x14ac:dyDescent="0.35">
      <c r="A875" t="s">
        <v>17</v>
      </c>
      <c r="B875">
        <v>872</v>
      </c>
      <c r="C875" t="s">
        <v>641</v>
      </c>
      <c r="D875" t="s">
        <v>47</v>
      </c>
      <c r="E875">
        <v>2011</v>
      </c>
      <c r="F875" t="s">
        <v>38</v>
      </c>
      <c r="G875" t="s">
        <v>21</v>
      </c>
      <c r="H875" t="s">
        <v>30</v>
      </c>
      <c r="I875" t="s">
        <v>39</v>
      </c>
      <c r="J875">
        <v>0.18195852400000001</v>
      </c>
      <c r="K875">
        <v>20.75</v>
      </c>
      <c r="L875">
        <v>161.05779999999999</v>
      </c>
      <c r="M875">
        <v>4.5</v>
      </c>
    </row>
    <row r="876" spans="1:13" x14ac:dyDescent="0.35">
      <c r="A876" t="s">
        <v>10</v>
      </c>
      <c r="B876">
        <v>873</v>
      </c>
      <c r="C876" t="s">
        <v>722</v>
      </c>
      <c r="D876" t="s">
        <v>94</v>
      </c>
      <c r="E876">
        <v>2011</v>
      </c>
      <c r="F876" t="s">
        <v>38</v>
      </c>
      <c r="G876" t="s">
        <v>21</v>
      </c>
      <c r="H876" t="s">
        <v>30</v>
      </c>
      <c r="I876" t="s">
        <v>39</v>
      </c>
      <c r="J876">
        <v>8.3056555000000004E-2</v>
      </c>
      <c r="K876">
        <v>6.2149999999999999</v>
      </c>
      <c r="L876">
        <v>224.40620000000001</v>
      </c>
      <c r="M876">
        <v>4.5</v>
      </c>
    </row>
    <row r="877" spans="1:13" x14ac:dyDescent="0.35">
      <c r="A877" t="s">
        <v>10</v>
      </c>
      <c r="B877">
        <v>874</v>
      </c>
      <c r="C877" t="s">
        <v>723</v>
      </c>
      <c r="D877" t="s">
        <v>94</v>
      </c>
      <c r="E877">
        <v>2011</v>
      </c>
      <c r="F877" t="s">
        <v>38</v>
      </c>
      <c r="G877" t="s">
        <v>21</v>
      </c>
      <c r="H877" t="s">
        <v>30</v>
      </c>
      <c r="I877" t="s">
        <v>39</v>
      </c>
      <c r="J877">
        <v>5.9540542000000002E-2</v>
      </c>
      <c r="K877">
        <v>8.3149999999999995</v>
      </c>
      <c r="L877">
        <v>143.64439999999999</v>
      </c>
      <c r="M877">
        <v>4.5</v>
      </c>
    </row>
    <row r="878" spans="1:13" x14ac:dyDescent="0.35">
      <c r="A878" t="s">
        <v>10</v>
      </c>
      <c r="B878">
        <v>875</v>
      </c>
      <c r="C878" t="s">
        <v>724</v>
      </c>
      <c r="D878" t="s">
        <v>28</v>
      </c>
      <c r="E878">
        <v>2011</v>
      </c>
      <c r="F878" t="s">
        <v>38</v>
      </c>
      <c r="G878" t="s">
        <v>21</v>
      </c>
      <c r="H878" t="s">
        <v>30</v>
      </c>
      <c r="I878" t="s">
        <v>39</v>
      </c>
      <c r="J878">
        <v>7.8057026000000002E-2</v>
      </c>
      <c r="K878">
        <v>6.8250000000000002</v>
      </c>
      <c r="L878">
        <v>154.59979999999999</v>
      </c>
      <c r="M878">
        <v>4.5</v>
      </c>
    </row>
    <row r="879" spans="1:13" x14ac:dyDescent="0.35">
      <c r="A879" t="s">
        <v>10</v>
      </c>
      <c r="B879">
        <v>876</v>
      </c>
      <c r="C879" t="s">
        <v>725</v>
      </c>
      <c r="D879" t="s">
        <v>28</v>
      </c>
      <c r="E879">
        <v>2011</v>
      </c>
      <c r="F879" t="s">
        <v>38</v>
      </c>
      <c r="G879" t="s">
        <v>21</v>
      </c>
      <c r="H879" t="s">
        <v>30</v>
      </c>
      <c r="I879" t="s">
        <v>39</v>
      </c>
      <c r="J879">
        <v>0.13978510399999999</v>
      </c>
      <c r="K879">
        <v>13</v>
      </c>
      <c r="L879">
        <v>196.24260000000001</v>
      </c>
      <c r="M879">
        <v>4.5</v>
      </c>
    </row>
    <row r="880" spans="1:13" x14ac:dyDescent="0.35">
      <c r="A880" t="s">
        <v>10</v>
      </c>
      <c r="B880">
        <v>877</v>
      </c>
      <c r="C880" t="s">
        <v>700</v>
      </c>
      <c r="D880" t="s">
        <v>66</v>
      </c>
      <c r="E880">
        <v>2011</v>
      </c>
      <c r="F880" t="s">
        <v>38</v>
      </c>
      <c r="G880" t="s">
        <v>21</v>
      </c>
      <c r="H880" t="s">
        <v>30</v>
      </c>
      <c r="I880" t="s">
        <v>39</v>
      </c>
      <c r="J880">
        <v>0.23212188</v>
      </c>
      <c r="K880">
        <v>5.3250000000000002</v>
      </c>
      <c r="L880">
        <v>55.529800000000002</v>
      </c>
      <c r="M880">
        <v>4.5</v>
      </c>
    </row>
    <row r="881" spans="1:13" x14ac:dyDescent="0.35">
      <c r="A881" t="s">
        <v>10</v>
      </c>
      <c r="B881">
        <v>878</v>
      </c>
      <c r="C881" t="s">
        <v>268</v>
      </c>
      <c r="D881" t="s">
        <v>24</v>
      </c>
      <c r="E881">
        <v>2011</v>
      </c>
      <c r="F881" t="s">
        <v>38</v>
      </c>
      <c r="G881" t="s">
        <v>21</v>
      </c>
      <c r="H881" t="s">
        <v>30</v>
      </c>
      <c r="I881" t="s">
        <v>39</v>
      </c>
      <c r="J881">
        <v>0.245483691</v>
      </c>
      <c r="K881">
        <v>10.195</v>
      </c>
      <c r="L881">
        <v>141.88380000000001</v>
      </c>
      <c r="M881">
        <v>4.5</v>
      </c>
    </row>
    <row r="882" spans="1:13" x14ac:dyDescent="0.35">
      <c r="A882" t="s">
        <v>10</v>
      </c>
      <c r="B882">
        <v>879</v>
      </c>
      <c r="C882" t="s">
        <v>726</v>
      </c>
      <c r="D882" t="s">
        <v>47</v>
      </c>
      <c r="E882">
        <v>2011</v>
      </c>
      <c r="F882" t="s">
        <v>38</v>
      </c>
      <c r="G882" t="s">
        <v>21</v>
      </c>
      <c r="H882" t="s">
        <v>30</v>
      </c>
      <c r="I882" t="s">
        <v>39</v>
      </c>
      <c r="J882">
        <v>2.9893093999999999E-2</v>
      </c>
      <c r="K882">
        <v>13.5</v>
      </c>
      <c r="L882">
        <v>81.096000000000004</v>
      </c>
      <c r="M882">
        <v>4.5</v>
      </c>
    </row>
    <row r="883" spans="1:13" x14ac:dyDescent="0.35">
      <c r="A883" t="s">
        <v>10</v>
      </c>
      <c r="B883">
        <v>880</v>
      </c>
      <c r="C883" t="s">
        <v>318</v>
      </c>
      <c r="D883" t="s">
        <v>47</v>
      </c>
      <c r="E883">
        <v>2011</v>
      </c>
      <c r="F883" t="s">
        <v>38</v>
      </c>
      <c r="G883" t="s">
        <v>21</v>
      </c>
      <c r="H883" t="s">
        <v>26</v>
      </c>
      <c r="I883" t="s">
        <v>39</v>
      </c>
      <c r="J883">
        <v>0.17624403799999999</v>
      </c>
      <c r="K883">
        <v>15.6</v>
      </c>
      <c r="L883">
        <v>173.6764</v>
      </c>
      <c r="M883">
        <v>4.5</v>
      </c>
    </row>
    <row r="884" spans="1:13" x14ac:dyDescent="0.35">
      <c r="A884" t="s">
        <v>17</v>
      </c>
      <c r="B884">
        <v>881</v>
      </c>
      <c r="C884" t="s">
        <v>514</v>
      </c>
      <c r="D884" t="s">
        <v>28</v>
      </c>
      <c r="E884">
        <v>2011</v>
      </c>
      <c r="F884" t="s">
        <v>38</v>
      </c>
      <c r="G884" t="s">
        <v>21</v>
      </c>
      <c r="H884" t="s">
        <v>26</v>
      </c>
      <c r="I884" t="s">
        <v>39</v>
      </c>
      <c r="J884">
        <v>0.16383895100000001</v>
      </c>
      <c r="K884">
        <v>8.5</v>
      </c>
      <c r="L884">
        <v>51.3324</v>
      </c>
      <c r="M884">
        <v>4.5</v>
      </c>
    </row>
    <row r="885" spans="1:13" x14ac:dyDescent="0.35">
      <c r="A885" t="s">
        <v>17</v>
      </c>
      <c r="B885">
        <v>882</v>
      </c>
      <c r="C885" t="s">
        <v>477</v>
      </c>
      <c r="D885" t="s">
        <v>94</v>
      </c>
      <c r="E885">
        <v>2014</v>
      </c>
      <c r="F885" t="s">
        <v>29</v>
      </c>
      <c r="G885" t="s">
        <v>21</v>
      </c>
      <c r="H885" t="s">
        <v>30</v>
      </c>
      <c r="I885" t="s">
        <v>16</v>
      </c>
      <c r="J885">
        <v>0</v>
      </c>
      <c r="K885">
        <v>13.5</v>
      </c>
      <c r="L885">
        <v>88.054000000000002</v>
      </c>
      <c r="M885">
        <v>4.5</v>
      </c>
    </row>
    <row r="886" spans="1:13" x14ac:dyDescent="0.35">
      <c r="A886" t="s">
        <v>17</v>
      </c>
      <c r="B886">
        <v>883</v>
      </c>
      <c r="C886" t="s">
        <v>199</v>
      </c>
      <c r="D886" t="s">
        <v>73</v>
      </c>
      <c r="E886">
        <v>2014</v>
      </c>
      <c r="F886" t="s">
        <v>29</v>
      </c>
      <c r="G886" t="s">
        <v>21</v>
      </c>
      <c r="H886" t="s">
        <v>30</v>
      </c>
      <c r="I886" t="s">
        <v>16</v>
      </c>
      <c r="J886">
        <v>2.1358888999999999E-2</v>
      </c>
      <c r="K886">
        <v>8.06</v>
      </c>
      <c r="L886">
        <v>232.33260000000001</v>
      </c>
      <c r="M886">
        <v>4.5</v>
      </c>
    </row>
    <row r="887" spans="1:13" x14ac:dyDescent="0.35">
      <c r="A887" t="s">
        <v>17</v>
      </c>
      <c r="B887">
        <v>884</v>
      </c>
      <c r="C887" t="s">
        <v>290</v>
      </c>
      <c r="D887" t="s">
        <v>28</v>
      </c>
      <c r="E887">
        <v>2014</v>
      </c>
      <c r="F887" t="s">
        <v>29</v>
      </c>
      <c r="G887" t="s">
        <v>21</v>
      </c>
      <c r="H887" t="s">
        <v>30</v>
      </c>
      <c r="I887" t="s">
        <v>16</v>
      </c>
      <c r="J887">
        <v>0.16966714499999999</v>
      </c>
      <c r="K887">
        <v>20.7</v>
      </c>
      <c r="L887">
        <v>183.5266</v>
      </c>
      <c r="M887">
        <v>4.5</v>
      </c>
    </row>
    <row r="888" spans="1:13" x14ac:dyDescent="0.35">
      <c r="A888" t="s">
        <v>17</v>
      </c>
      <c r="B888">
        <v>885</v>
      </c>
      <c r="C888" t="s">
        <v>534</v>
      </c>
      <c r="D888" t="s">
        <v>66</v>
      </c>
      <c r="E888">
        <v>2014</v>
      </c>
      <c r="F888" t="s">
        <v>29</v>
      </c>
      <c r="G888" t="s">
        <v>21</v>
      </c>
      <c r="H888" t="s">
        <v>30</v>
      </c>
      <c r="I888" t="s">
        <v>16</v>
      </c>
      <c r="J888">
        <v>0.10168915100000001</v>
      </c>
      <c r="K888">
        <v>19.25</v>
      </c>
      <c r="L888">
        <v>54.695599999999999</v>
      </c>
      <c r="M888">
        <v>4.5</v>
      </c>
    </row>
    <row r="889" spans="1:13" x14ac:dyDescent="0.35">
      <c r="A889" t="s">
        <v>17</v>
      </c>
      <c r="B889">
        <v>886</v>
      </c>
      <c r="C889" t="s">
        <v>727</v>
      </c>
      <c r="D889" t="s">
        <v>24</v>
      </c>
      <c r="E889">
        <v>2014</v>
      </c>
      <c r="F889" t="s">
        <v>29</v>
      </c>
      <c r="G889" t="s">
        <v>21</v>
      </c>
      <c r="H889" t="s">
        <v>30</v>
      </c>
      <c r="I889" t="s">
        <v>16</v>
      </c>
      <c r="J889">
        <v>0.116815953</v>
      </c>
      <c r="K889">
        <v>15.6</v>
      </c>
      <c r="L889">
        <v>75.566999999999993</v>
      </c>
      <c r="M889">
        <v>4.5</v>
      </c>
    </row>
    <row r="890" spans="1:13" x14ac:dyDescent="0.35">
      <c r="A890" t="s">
        <v>17</v>
      </c>
      <c r="B890">
        <v>887</v>
      </c>
      <c r="C890" t="s">
        <v>689</v>
      </c>
      <c r="D890" t="s">
        <v>12</v>
      </c>
      <c r="E890">
        <v>2014</v>
      </c>
      <c r="F890" t="s">
        <v>29</v>
      </c>
      <c r="G890" t="s">
        <v>21</v>
      </c>
      <c r="H890" t="s">
        <v>30</v>
      </c>
      <c r="I890" t="s">
        <v>16</v>
      </c>
      <c r="J890">
        <v>3.6254929999999998E-2</v>
      </c>
      <c r="K890">
        <v>9.6</v>
      </c>
      <c r="L890">
        <v>141.0154</v>
      </c>
      <c r="M890">
        <v>4.5</v>
      </c>
    </row>
    <row r="891" spans="1:13" x14ac:dyDescent="0.35">
      <c r="A891" t="s">
        <v>17</v>
      </c>
      <c r="B891">
        <v>888</v>
      </c>
      <c r="C891" t="s">
        <v>728</v>
      </c>
      <c r="D891" t="s">
        <v>12</v>
      </c>
      <c r="E891">
        <v>2014</v>
      </c>
      <c r="F891" t="s">
        <v>29</v>
      </c>
      <c r="G891" t="s">
        <v>21</v>
      </c>
      <c r="H891" t="s">
        <v>30</v>
      </c>
      <c r="I891" t="s">
        <v>16</v>
      </c>
      <c r="J891">
        <v>9.9674816999999999E-2</v>
      </c>
      <c r="K891">
        <v>12.35</v>
      </c>
      <c r="L891">
        <v>112.2518</v>
      </c>
      <c r="M891">
        <v>4.5</v>
      </c>
    </row>
    <row r="892" spans="1:13" x14ac:dyDescent="0.35">
      <c r="A892" t="s">
        <v>17</v>
      </c>
      <c r="B892">
        <v>889</v>
      </c>
      <c r="C892" t="s">
        <v>74</v>
      </c>
      <c r="D892" t="s">
        <v>41</v>
      </c>
      <c r="E892">
        <v>2014</v>
      </c>
      <c r="F892" t="s">
        <v>29</v>
      </c>
      <c r="G892" t="s">
        <v>21</v>
      </c>
      <c r="H892" t="s">
        <v>30</v>
      </c>
      <c r="I892" t="s">
        <v>16</v>
      </c>
      <c r="J892">
        <v>0</v>
      </c>
      <c r="K892">
        <v>5.82</v>
      </c>
      <c r="L892">
        <v>169.37899999999999</v>
      </c>
      <c r="M892">
        <v>4.5</v>
      </c>
    </row>
    <row r="893" spans="1:13" x14ac:dyDescent="0.35">
      <c r="A893" t="s">
        <v>17</v>
      </c>
      <c r="B893">
        <v>890</v>
      </c>
      <c r="C893" t="s">
        <v>111</v>
      </c>
      <c r="D893" t="s">
        <v>41</v>
      </c>
      <c r="E893">
        <v>2014</v>
      </c>
      <c r="F893" t="s">
        <v>29</v>
      </c>
      <c r="G893" t="s">
        <v>21</v>
      </c>
      <c r="H893" t="s">
        <v>30</v>
      </c>
      <c r="I893" t="s">
        <v>16</v>
      </c>
      <c r="J893">
        <v>4.7677980000000002E-2</v>
      </c>
      <c r="K893">
        <v>11.3</v>
      </c>
      <c r="L893">
        <v>181.46600000000001</v>
      </c>
      <c r="M893">
        <v>4.5</v>
      </c>
    </row>
    <row r="894" spans="1:13" x14ac:dyDescent="0.35">
      <c r="A894" t="s">
        <v>17</v>
      </c>
      <c r="B894">
        <v>891</v>
      </c>
      <c r="C894" t="s">
        <v>624</v>
      </c>
      <c r="D894" t="s">
        <v>47</v>
      </c>
      <c r="E894">
        <v>2014</v>
      </c>
      <c r="F894" t="s">
        <v>29</v>
      </c>
      <c r="G894" t="s">
        <v>21</v>
      </c>
      <c r="H894" t="s">
        <v>30</v>
      </c>
      <c r="I894" t="s">
        <v>16</v>
      </c>
      <c r="J894">
        <v>2.9914021999999998E-2</v>
      </c>
      <c r="K894">
        <v>17.7</v>
      </c>
      <c r="L894">
        <v>166.2816</v>
      </c>
      <c r="M894">
        <v>4.5</v>
      </c>
    </row>
    <row r="895" spans="1:13" x14ac:dyDescent="0.35">
      <c r="A895" t="s">
        <v>17</v>
      </c>
      <c r="B895">
        <v>892</v>
      </c>
      <c r="C895" t="s">
        <v>694</v>
      </c>
      <c r="D895" t="s">
        <v>47</v>
      </c>
      <c r="E895">
        <v>2014</v>
      </c>
      <c r="F895" t="s">
        <v>29</v>
      </c>
      <c r="G895" t="s">
        <v>21</v>
      </c>
      <c r="H895" t="s">
        <v>30</v>
      </c>
      <c r="I895" t="s">
        <v>16</v>
      </c>
      <c r="J895">
        <v>1.5756570000000001E-2</v>
      </c>
      <c r="K895">
        <v>18.600000000000001</v>
      </c>
      <c r="L895">
        <v>153.13659999999999</v>
      </c>
      <c r="M895">
        <v>4.5</v>
      </c>
    </row>
    <row r="896" spans="1:13" x14ac:dyDescent="0.35">
      <c r="A896" t="s">
        <v>17</v>
      </c>
      <c r="B896">
        <v>893</v>
      </c>
      <c r="C896" t="s">
        <v>729</v>
      </c>
      <c r="D896" t="s">
        <v>32</v>
      </c>
      <c r="E896">
        <v>2014</v>
      </c>
      <c r="F896" t="s">
        <v>29</v>
      </c>
      <c r="G896" t="s">
        <v>21</v>
      </c>
      <c r="H896" t="s">
        <v>30</v>
      </c>
      <c r="I896" t="s">
        <v>16</v>
      </c>
      <c r="J896">
        <v>4.1581725E-2</v>
      </c>
      <c r="K896">
        <v>17.600000000000001</v>
      </c>
      <c r="L896">
        <v>163.3526</v>
      </c>
      <c r="M896">
        <v>4.5</v>
      </c>
    </row>
    <row r="897" spans="1:13" x14ac:dyDescent="0.35">
      <c r="A897" t="s">
        <v>10</v>
      </c>
      <c r="B897">
        <v>894</v>
      </c>
      <c r="C897" t="s">
        <v>730</v>
      </c>
      <c r="D897" t="s">
        <v>28</v>
      </c>
      <c r="E897">
        <v>2014</v>
      </c>
      <c r="F897" t="s">
        <v>29</v>
      </c>
      <c r="G897" t="s">
        <v>21</v>
      </c>
      <c r="H897" t="s">
        <v>30</v>
      </c>
      <c r="I897" t="s">
        <v>16</v>
      </c>
      <c r="J897">
        <v>2.076385E-2</v>
      </c>
      <c r="K897">
        <v>7.27</v>
      </c>
      <c r="L897">
        <v>89.0488</v>
      </c>
      <c r="M897">
        <v>4.5</v>
      </c>
    </row>
    <row r="898" spans="1:13" x14ac:dyDescent="0.35">
      <c r="A898" t="s">
        <v>10</v>
      </c>
      <c r="B898">
        <v>895</v>
      </c>
      <c r="C898" t="s">
        <v>731</v>
      </c>
      <c r="D898" t="s">
        <v>66</v>
      </c>
      <c r="E898">
        <v>2014</v>
      </c>
      <c r="F898" t="s">
        <v>29</v>
      </c>
      <c r="G898" t="s">
        <v>21</v>
      </c>
      <c r="H898" t="s">
        <v>30</v>
      </c>
      <c r="I898" t="s">
        <v>16</v>
      </c>
      <c r="J898">
        <v>9.6138539999999998E-3</v>
      </c>
      <c r="K898">
        <v>10.895</v>
      </c>
      <c r="L898">
        <v>122.973</v>
      </c>
      <c r="M898">
        <v>4.5</v>
      </c>
    </row>
    <row r="899" spans="1:13" x14ac:dyDescent="0.35">
      <c r="A899" t="s">
        <v>10</v>
      </c>
      <c r="B899">
        <v>896</v>
      </c>
      <c r="C899" t="s">
        <v>732</v>
      </c>
      <c r="D899" t="s">
        <v>12</v>
      </c>
      <c r="E899">
        <v>2014</v>
      </c>
      <c r="F899" t="s">
        <v>29</v>
      </c>
      <c r="G899" t="s">
        <v>21</v>
      </c>
      <c r="H899" t="s">
        <v>30</v>
      </c>
      <c r="I899" t="s">
        <v>16</v>
      </c>
      <c r="J899">
        <v>7.7254736000000004E-2</v>
      </c>
      <c r="K899">
        <v>5.82</v>
      </c>
      <c r="L899">
        <v>257.63299999999998</v>
      </c>
      <c r="M899">
        <v>4.5</v>
      </c>
    </row>
    <row r="900" spans="1:13" x14ac:dyDescent="0.35">
      <c r="A900" t="s">
        <v>10</v>
      </c>
      <c r="B900">
        <v>897</v>
      </c>
      <c r="C900" t="s">
        <v>733</v>
      </c>
      <c r="D900" t="s">
        <v>12</v>
      </c>
      <c r="E900">
        <v>2014</v>
      </c>
      <c r="F900" t="s">
        <v>29</v>
      </c>
      <c r="G900" t="s">
        <v>21</v>
      </c>
      <c r="H900" t="s">
        <v>30</v>
      </c>
      <c r="I900" t="s">
        <v>16</v>
      </c>
      <c r="J900">
        <v>0.106238768</v>
      </c>
      <c r="K900">
        <v>12.3</v>
      </c>
      <c r="L900">
        <v>176.1396</v>
      </c>
      <c r="M900">
        <v>4.5</v>
      </c>
    </row>
    <row r="901" spans="1:13" x14ac:dyDescent="0.35">
      <c r="A901" t="s">
        <v>10</v>
      </c>
      <c r="B901">
        <v>898</v>
      </c>
      <c r="C901" t="s">
        <v>726</v>
      </c>
      <c r="D901" t="s">
        <v>47</v>
      </c>
      <c r="E901">
        <v>2014</v>
      </c>
      <c r="F901" t="s">
        <v>29</v>
      </c>
      <c r="G901" t="s">
        <v>21</v>
      </c>
      <c r="H901" t="s">
        <v>30</v>
      </c>
      <c r="I901" t="s">
        <v>16</v>
      </c>
      <c r="J901">
        <v>1.7844609000000001E-2</v>
      </c>
      <c r="K901">
        <v>13.5</v>
      </c>
      <c r="L901">
        <v>81.396000000000001</v>
      </c>
      <c r="M901">
        <v>4.5</v>
      </c>
    </row>
    <row r="902" spans="1:13" x14ac:dyDescent="0.35">
      <c r="A902" t="s">
        <v>10</v>
      </c>
      <c r="B902">
        <v>899</v>
      </c>
      <c r="C902" t="s">
        <v>734</v>
      </c>
      <c r="D902" t="s">
        <v>47</v>
      </c>
      <c r="E902">
        <v>2014</v>
      </c>
      <c r="F902" t="s">
        <v>29</v>
      </c>
      <c r="G902" t="s">
        <v>21</v>
      </c>
      <c r="H902" t="s">
        <v>30</v>
      </c>
      <c r="I902" t="s">
        <v>16</v>
      </c>
      <c r="J902">
        <v>7.8339081000000005E-2</v>
      </c>
      <c r="K902">
        <v>8.51</v>
      </c>
      <c r="L902">
        <v>172.94220000000001</v>
      </c>
      <c r="M902">
        <v>4.5</v>
      </c>
    </row>
    <row r="903" spans="1:13" x14ac:dyDescent="0.35">
      <c r="A903" t="s">
        <v>17</v>
      </c>
      <c r="B903">
        <v>900</v>
      </c>
      <c r="C903" t="s">
        <v>91</v>
      </c>
      <c r="D903" t="s">
        <v>24</v>
      </c>
      <c r="E903">
        <v>2022</v>
      </c>
      <c r="F903" t="s">
        <v>20</v>
      </c>
      <c r="G903" t="s">
        <v>21</v>
      </c>
      <c r="H903" t="s">
        <v>15</v>
      </c>
      <c r="I903" t="s">
        <v>22</v>
      </c>
      <c r="J903">
        <v>1.3692598E-2</v>
      </c>
      <c r="K903">
        <v>17.5</v>
      </c>
      <c r="L903">
        <v>259.73039999999997</v>
      </c>
      <c r="M903">
        <v>4.5</v>
      </c>
    </row>
    <row r="904" spans="1:13" x14ac:dyDescent="0.35">
      <c r="A904" t="s">
        <v>17</v>
      </c>
      <c r="B904">
        <v>901</v>
      </c>
      <c r="C904" t="s">
        <v>735</v>
      </c>
      <c r="D904" t="s">
        <v>158</v>
      </c>
      <c r="E904">
        <v>2022</v>
      </c>
      <c r="F904" t="s">
        <v>20</v>
      </c>
      <c r="G904" t="s">
        <v>21</v>
      </c>
      <c r="H904" t="s">
        <v>15</v>
      </c>
      <c r="I904" t="s">
        <v>22</v>
      </c>
      <c r="J904">
        <v>0</v>
      </c>
      <c r="K904">
        <v>12.85</v>
      </c>
      <c r="L904">
        <v>253.00399999999999</v>
      </c>
      <c r="M904">
        <v>4.5</v>
      </c>
    </row>
    <row r="905" spans="1:13" x14ac:dyDescent="0.35">
      <c r="A905" t="s">
        <v>17</v>
      </c>
      <c r="B905">
        <v>902</v>
      </c>
      <c r="C905" t="s">
        <v>736</v>
      </c>
      <c r="D905" t="s">
        <v>94</v>
      </c>
      <c r="E905">
        <v>2022</v>
      </c>
      <c r="F905" t="s">
        <v>20</v>
      </c>
      <c r="G905" t="s">
        <v>21</v>
      </c>
      <c r="H905" t="s">
        <v>15</v>
      </c>
      <c r="I905" t="s">
        <v>22</v>
      </c>
      <c r="J905">
        <v>0</v>
      </c>
      <c r="K905">
        <v>15.6</v>
      </c>
      <c r="L905">
        <v>111.8544</v>
      </c>
      <c r="M905">
        <v>4.5</v>
      </c>
    </row>
    <row r="906" spans="1:13" x14ac:dyDescent="0.35">
      <c r="A906" t="s">
        <v>17</v>
      </c>
      <c r="B906">
        <v>903</v>
      </c>
      <c r="C906" t="s">
        <v>290</v>
      </c>
      <c r="D906" t="s">
        <v>28</v>
      </c>
      <c r="E906">
        <v>2022</v>
      </c>
      <c r="F906" t="s">
        <v>20</v>
      </c>
      <c r="G906" t="s">
        <v>21</v>
      </c>
      <c r="H906" t="s">
        <v>15</v>
      </c>
      <c r="I906" t="s">
        <v>22</v>
      </c>
      <c r="J906">
        <v>0.170500183</v>
      </c>
      <c r="K906">
        <v>20.7</v>
      </c>
      <c r="L906">
        <v>184.1266</v>
      </c>
      <c r="M906">
        <v>4.5</v>
      </c>
    </row>
    <row r="907" spans="1:13" x14ac:dyDescent="0.35">
      <c r="A907" t="s">
        <v>17</v>
      </c>
      <c r="B907">
        <v>904</v>
      </c>
      <c r="C907" t="s">
        <v>737</v>
      </c>
      <c r="D907" t="s">
        <v>24</v>
      </c>
      <c r="E907">
        <v>2022</v>
      </c>
      <c r="F907" t="s">
        <v>20</v>
      </c>
      <c r="G907" t="s">
        <v>21</v>
      </c>
      <c r="H907" t="s">
        <v>15</v>
      </c>
      <c r="I907" t="s">
        <v>22</v>
      </c>
      <c r="J907">
        <v>0.119871307</v>
      </c>
      <c r="K907">
        <v>17</v>
      </c>
      <c r="L907">
        <v>248.3434</v>
      </c>
      <c r="M907">
        <v>4.5</v>
      </c>
    </row>
    <row r="908" spans="1:13" x14ac:dyDescent="0.35">
      <c r="A908" t="s">
        <v>17</v>
      </c>
      <c r="B908">
        <v>905</v>
      </c>
      <c r="C908" t="s">
        <v>738</v>
      </c>
      <c r="D908" t="s">
        <v>12</v>
      </c>
      <c r="E908">
        <v>2022</v>
      </c>
      <c r="F908" t="s">
        <v>20</v>
      </c>
      <c r="G908" t="s">
        <v>21</v>
      </c>
      <c r="H908" t="s">
        <v>15</v>
      </c>
      <c r="I908" t="s">
        <v>22</v>
      </c>
      <c r="J908">
        <v>0.11112293600000001</v>
      </c>
      <c r="K908">
        <v>11.1</v>
      </c>
      <c r="L908">
        <v>189.28460000000001</v>
      </c>
      <c r="M908">
        <v>4.5</v>
      </c>
    </row>
    <row r="909" spans="1:13" x14ac:dyDescent="0.35">
      <c r="A909" t="s">
        <v>17</v>
      </c>
      <c r="B909">
        <v>906</v>
      </c>
      <c r="C909" t="s">
        <v>739</v>
      </c>
      <c r="D909" t="s">
        <v>12</v>
      </c>
      <c r="E909">
        <v>2022</v>
      </c>
      <c r="F909" t="s">
        <v>20</v>
      </c>
      <c r="G909" t="s">
        <v>21</v>
      </c>
      <c r="H909" t="s">
        <v>15</v>
      </c>
      <c r="I909" t="s">
        <v>22</v>
      </c>
      <c r="J909">
        <v>4.1533437999999999E-2</v>
      </c>
      <c r="K909">
        <v>19.75</v>
      </c>
      <c r="L909">
        <v>119.8466</v>
      </c>
      <c r="M909">
        <v>4.5</v>
      </c>
    </row>
    <row r="910" spans="1:13" x14ac:dyDescent="0.35">
      <c r="A910" t="s">
        <v>17</v>
      </c>
      <c r="B910">
        <v>907</v>
      </c>
      <c r="C910" t="s">
        <v>620</v>
      </c>
      <c r="D910" t="s">
        <v>60</v>
      </c>
      <c r="E910">
        <v>2022</v>
      </c>
      <c r="F910" t="s">
        <v>20</v>
      </c>
      <c r="G910" t="s">
        <v>21</v>
      </c>
      <c r="H910" t="s">
        <v>15</v>
      </c>
      <c r="I910" t="s">
        <v>22</v>
      </c>
      <c r="J910">
        <v>6.6338717000000005E-2</v>
      </c>
      <c r="K910">
        <v>6.57</v>
      </c>
      <c r="L910">
        <v>261.42779999999999</v>
      </c>
      <c r="M910">
        <v>4.5</v>
      </c>
    </row>
    <row r="911" spans="1:13" x14ac:dyDescent="0.35">
      <c r="A911" t="s">
        <v>17</v>
      </c>
      <c r="B911">
        <v>908</v>
      </c>
      <c r="C911" t="s">
        <v>590</v>
      </c>
      <c r="D911" t="s">
        <v>19</v>
      </c>
      <c r="E911">
        <v>2022</v>
      </c>
      <c r="F911" t="s">
        <v>20</v>
      </c>
      <c r="G911" t="s">
        <v>21</v>
      </c>
      <c r="H911" t="s">
        <v>15</v>
      </c>
      <c r="I911" t="s">
        <v>22</v>
      </c>
      <c r="J911">
        <v>1.6276741000000001E-2</v>
      </c>
      <c r="K911">
        <v>16.600000000000001</v>
      </c>
      <c r="L911">
        <v>109.8596</v>
      </c>
      <c r="M911">
        <v>4.5</v>
      </c>
    </row>
    <row r="912" spans="1:13" x14ac:dyDescent="0.35">
      <c r="A912" t="s">
        <v>17</v>
      </c>
      <c r="B912">
        <v>909</v>
      </c>
      <c r="C912" t="s">
        <v>740</v>
      </c>
      <c r="D912" t="s">
        <v>19</v>
      </c>
      <c r="E912">
        <v>2022</v>
      </c>
      <c r="F912" t="s">
        <v>20</v>
      </c>
      <c r="G912" t="s">
        <v>21</v>
      </c>
      <c r="H912" t="s">
        <v>15</v>
      </c>
      <c r="I912" t="s">
        <v>22</v>
      </c>
      <c r="J912">
        <v>2.7827267999999999E-2</v>
      </c>
      <c r="K912">
        <v>19.350000000000001</v>
      </c>
      <c r="L912">
        <v>65.616799999999998</v>
      </c>
      <c r="M912">
        <v>4.5</v>
      </c>
    </row>
    <row r="913" spans="1:13" x14ac:dyDescent="0.35">
      <c r="A913" t="s">
        <v>17</v>
      </c>
      <c r="B913">
        <v>910</v>
      </c>
      <c r="C913" t="s">
        <v>741</v>
      </c>
      <c r="D913" t="s">
        <v>41</v>
      </c>
      <c r="E913">
        <v>2022</v>
      </c>
      <c r="F913" t="s">
        <v>20</v>
      </c>
      <c r="G913" t="s">
        <v>21</v>
      </c>
      <c r="H913" t="s">
        <v>15</v>
      </c>
      <c r="I913" t="s">
        <v>22</v>
      </c>
      <c r="J913">
        <v>9.0558833000000005E-2</v>
      </c>
      <c r="K913">
        <v>8.6</v>
      </c>
      <c r="L913">
        <v>112.6176</v>
      </c>
      <c r="M913">
        <v>4.5</v>
      </c>
    </row>
    <row r="914" spans="1:13" x14ac:dyDescent="0.35">
      <c r="A914" t="s">
        <v>17</v>
      </c>
      <c r="B914">
        <v>911</v>
      </c>
      <c r="C914" t="s">
        <v>742</v>
      </c>
      <c r="D914" t="s">
        <v>32</v>
      </c>
      <c r="E914">
        <v>2022</v>
      </c>
      <c r="F914" t="s">
        <v>20</v>
      </c>
      <c r="G914" t="s">
        <v>21</v>
      </c>
      <c r="H914" t="s">
        <v>15</v>
      </c>
      <c r="I914" t="s">
        <v>22</v>
      </c>
      <c r="J914">
        <v>0.151180862</v>
      </c>
      <c r="K914">
        <v>14.6</v>
      </c>
      <c r="L914">
        <v>47.569200000000002</v>
      </c>
      <c r="M914">
        <v>4.5</v>
      </c>
    </row>
    <row r="915" spans="1:13" x14ac:dyDescent="0.35">
      <c r="A915" t="s">
        <v>10</v>
      </c>
      <c r="B915">
        <v>912</v>
      </c>
      <c r="C915" t="s">
        <v>743</v>
      </c>
      <c r="D915" t="s">
        <v>66</v>
      </c>
      <c r="E915">
        <v>2022</v>
      </c>
      <c r="F915" t="s">
        <v>20</v>
      </c>
      <c r="G915" t="s">
        <v>21</v>
      </c>
      <c r="H915" t="s">
        <v>15</v>
      </c>
      <c r="I915" t="s">
        <v>22</v>
      </c>
      <c r="J915">
        <v>3.0634813E-2</v>
      </c>
      <c r="K915">
        <v>20.6</v>
      </c>
      <c r="L915">
        <v>212.92439999999999</v>
      </c>
      <c r="M915">
        <v>4.5</v>
      </c>
    </row>
    <row r="916" spans="1:13" x14ac:dyDescent="0.35">
      <c r="A916" t="s">
        <v>10</v>
      </c>
      <c r="B916">
        <v>913</v>
      </c>
      <c r="C916" t="s">
        <v>314</v>
      </c>
      <c r="D916" t="s">
        <v>12</v>
      </c>
      <c r="E916">
        <v>2022</v>
      </c>
      <c r="F916" t="s">
        <v>20</v>
      </c>
      <c r="G916" t="s">
        <v>21</v>
      </c>
      <c r="H916" t="s">
        <v>15</v>
      </c>
      <c r="I916" t="s">
        <v>22</v>
      </c>
      <c r="J916">
        <v>6.0045007999999997E-2</v>
      </c>
      <c r="K916">
        <v>20.2</v>
      </c>
      <c r="L916">
        <v>128.36779999999999</v>
      </c>
      <c r="M916">
        <v>4.5</v>
      </c>
    </row>
    <row r="917" spans="1:13" x14ac:dyDescent="0.35">
      <c r="A917" t="s">
        <v>10</v>
      </c>
      <c r="B917">
        <v>914</v>
      </c>
      <c r="C917" t="s">
        <v>599</v>
      </c>
      <c r="D917" t="s">
        <v>47</v>
      </c>
      <c r="E917">
        <v>2022</v>
      </c>
      <c r="F917" t="s">
        <v>20</v>
      </c>
      <c r="G917" t="s">
        <v>21</v>
      </c>
      <c r="H917" t="s">
        <v>15</v>
      </c>
      <c r="I917" t="s">
        <v>22</v>
      </c>
      <c r="J917">
        <v>0</v>
      </c>
      <c r="K917">
        <v>15.25</v>
      </c>
      <c r="L917">
        <v>179.76599999999999</v>
      </c>
      <c r="M917">
        <v>4.5</v>
      </c>
    </row>
    <row r="918" spans="1:13" x14ac:dyDescent="0.35">
      <c r="A918" t="s">
        <v>17</v>
      </c>
      <c r="B918">
        <v>915</v>
      </c>
      <c r="C918" t="s">
        <v>744</v>
      </c>
      <c r="D918" t="s">
        <v>56</v>
      </c>
      <c r="E918">
        <v>2018</v>
      </c>
      <c r="F918" t="s">
        <v>44</v>
      </c>
      <c r="G918" t="s">
        <v>21</v>
      </c>
      <c r="H918" t="s">
        <v>15</v>
      </c>
      <c r="I918" t="s">
        <v>45</v>
      </c>
      <c r="J918">
        <v>6.8765925000000006E-2</v>
      </c>
      <c r="L918">
        <v>216.91659999999999</v>
      </c>
      <c r="M918">
        <v>4.5</v>
      </c>
    </row>
    <row r="919" spans="1:13" x14ac:dyDescent="0.35">
      <c r="A919" t="s">
        <v>17</v>
      </c>
      <c r="B919">
        <v>916</v>
      </c>
      <c r="C919" t="s">
        <v>745</v>
      </c>
      <c r="D919" t="s">
        <v>56</v>
      </c>
      <c r="E919">
        <v>2018</v>
      </c>
      <c r="F919" t="s">
        <v>44</v>
      </c>
      <c r="G919" t="s">
        <v>21</v>
      </c>
      <c r="H919" t="s">
        <v>15</v>
      </c>
      <c r="I919" t="s">
        <v>45</v>
      </c>
      <c r="J919">
        <v>8.1391459999999999E-2</v>
      </c>
      <c r="L919">
        <v>177.83699999999999</v>
      </c>
      <c r="M919">
        <v>4.5</v>
      </c>
    </row>
    <row r="920" spans="1:13" x14ac:dyDescent="0.35">
      <c r="A920" t="s">
        <v>17</v>
      </c>
      <c r="B920">
        <v>917</v>
      </c>
      <c r="C920" t="s">
        <v>746</v>
      </c>
      <c r="D920" t="s">
        <v>66</v>
      </c>
      <c r="E920">
        <v>2018</v>
      </c>
      <c r="F920" t="s">
        <v>44</v>
      </c>
      <c r="G920" t="s">
        <v>21</v>
      </c>
      <c r="H920" t="s">
        <v>15</v>
      </c>
      <c r="I920" t="s">
        <v>45</v>
      </c>
      <c r="J920">
        <v>5.5121891999999999E-2</v>
      </c>
      <c r="L920">
        <v>196.77680000000001</v>
      </c>
      <c r="M920">
        <v>4.5</v>
      </c>
    </row>
    <row r="921" spans="1:13" x14ac:dyDescent="0.35">
      <c r="A921" t="s">
        <v>17</v>
      </c>
      <c r="B921">
        <v>918</v>
      </c>
      <c r="C921" t="s">
        <v>226</v>
      </c>
      <c r="D921" t="s">
        <v>66</v>
      </c>
      <c r="E921">
        <v>2018</v>
      </c>
      <c r="F921" t="s">
        <v>44</v>
      </c>
      <c r="G921" t="s">
        <v>21</v>
      </c>
      <c r="H921" t="s">
        <v>15</v>
      </c>
      <c r="I921" t="s">
        <v>45</v>
      </c>
      <c r="J921">
        <v>5.2097910000000001E-3</v>
      </c>
      <c r="L921">
        <v>265.28840000000002</v>
      </c>
      <c r="M921">
        <v>4.5</v>
      </c>
    </row>
    <row r="922" spans="1:13" x14ac:dyDescent="0.35">
      <c r="A922" t="s">
        <v>17</v>
      </c>
      <c r="B922">
        <v>919</v>
      </c>
      <c r="C922" t="s">
        <v>747</v>
      </c>
      <c r="D922" t="s">
        <v>24</v>
      </c>
      <c r="E922">
        <v>2018</v>
      </c>
      <c r="F922" t="s">
        <v>44</v>
      </c>
      <c r="G922" t="s">
        <v>21</v>
      </c>
      <c r="H922" t="s">
        <v>15</v>
      </c>
      <c r="I922" t="s">
        <v>45</v>
      </c>
      <c r="J922">
        <v>6.5272284E-2</v>
      </c>
      <c r="L922">
        <v>256.16460000000001</v>
      </c>
      <c r="M922">
        <v>4.5</v>
      </c>
    </row>
    <row r="923" spans="1:13" x14ac:dyDescent="0.35">
      <c r="A923" t="s">
        <v>17</v>
      </c>
      <c r="B923">
        <v>920</v>
      </c>
      <c r="C923" t="s">
        <v>748</v>
      </c>
      <c r="D923" t="s">
        <v>24</v>
      </c>
      <c r="E923">
        <v>2018</v>
      </c>
      <c r="F923" t="s">
        <v>44</v>
      </c>
      <c r="G923" t="s">
        <v>21</v>
      </c>
      <c r="H923" t="s">
        <v>15</v>
      </c>
      <c r="I923" t="s">
        <v>45</v>
      </c>
      <c r="J923">
        <v>0</v>
      </c>
      <c r="L923">
        <v>225.30619999999999</v>
      </c>
      <c r="M923">
        <v>4.5</v>
      </c>
    </row>
    <row r="924" spans="1:13" x14ac:dyDescent="0.35">
      <c r="A924" t="s">
        <v>17</v>
      </c>
      <c r="B924">
        <v>921</v>
      </c>
      <c r="C924" t="s">
        <v>749</v>
      </c>
      <c r="D924" t="s">
        <v>24</v>
      </c>
      <c r="E924">
        <v>2018</v>
      </c>
      <c r="F924" t="s">
        <v>44</v>
      </c>
      <c r="G924" t="s">
        <v>21</v>
      </c>
      <c r="H924" t="s">
        <v>15</v>
      </c>
      <c r="I924" t="s">
        <v>45</v>
      </c>
      <c r="J924">
        <v>6.3462047999999993E-2</v>
      </c>
      <c r="L924">
        <v>157.56299999999999</v>
      </c>
      <c r="M924">
        <v>4.5</v>
      </c>
    </row>
    <row r="925" spans="1:13" x14ac:dyDescent="0.35">
      <c r="A925" t="s">
        <v>17</v>
      </c>
      <c r="B925">
        <v>922</v>
      </c>
      <c r="C925" t="s">
        <v>573</v>
      </c>
      <c r="D925" t="s">
        <v>19</v>
      </c>
      <c r="E925">
        <v>2018</v>
      </c>
      <c r="F925" t="s">
        <v>44</v>
      </c>
      <c r="G925" t="s">
        <v>21</v>
      </c>
      <c r="H925" t="s">
        <v>15</v>
      </c>
      <c r="I925" t="s">
        <v>45</v>
      </c>
      <c r="J925">
        <v>7.7079176999999999E-2</v>
      </c>
      <c r="L925">
        <v>61.553600000000003</v>
      </c>
      <c r="M925">
        <v>4.5</v>
      </c>
    </row>
    <row r="926" spans="1:13" x14ac:dyDescent="0.35">
      <c r="A926" t="s">
        <v>17</v>
      </c>
      <c r="B926">
        <v>923</v>
      </c>
      <c r="C926" t="s">
        <v>750</v>
      </c>
      <c r="D926" t="s">
        <v>41</v>
      </c>
      <c r="E926">
        <v>2018</v>
      </c>
      <c r="F926" t="s">
        <v>44</v>
      </c>
      <c r="G926" t="s">
        <v>21</v>
      </c>
      <c r="H926" t="s">
        <v>15</v>
      </c>
      <c r="I926" t="s">
        <v>45</v>
      </c>
      <c r="J926">
        <v>0.14258975099999999</v>
      </c>
      <c r="L926">
        <v>35.918999999999997</v>
      </c>
      <c r="M926">
        <v>4.5</v>
      </c>
    </row>
    <row r="927" spans="1:13" x14ac:dyDescent="0.35">
      <c r="A927" t="s">
        <v>17</v>
      </c>
      <c r="B927">
        <v>924</v>
      </c>
      <c r="C927" t="s">
        <v>377</v>
      </c>
      <c r="D927" t="s">
        <v>41</v>
      </c>
      <c r="E927">
        <v>2018</v>
      </c>
      <c r="F927" t="s">
        <v>44</v>
      </c>
      <c r="G927" t="s">
        <v>21</v>
      </c>
      <c r="H927" t="s">
        <v>15</v>
      </c>
      <c r="I927" t="s">
        <v>45</v>
      </c>
      <c r="J927">
        <v>9.1042210999999998E-2</v>
      </c>
      <c r="L927">
        <v>162.68940000000001</v>
      </c>
      <c r="M927">
        <v>4.5</v>
      </c>
    </row>
    <row r="928" spans="1:13" x14ac:dyDescent="0.35">
      <c r="A928" t="s">
        <v>17</v>
      </c>
      <c r="B928">
        <v>925</v>
      </c>
      <c r="C928" t="s">
        <v>147</v>
      </c>
      <c r="D928" t="s">
        <v>41</v>
      </c>
      <c r="E928">
        <v>2018</v>
      </c>
      <c r="F928" t="s">
        <v>44</v>
      </c>
      <c r="G928" t="s">
        <v>21</v>
      </c>
      <c r="H928" t="s">
        <v>15</v>
      </c>
      <c r="I928" t="s">
        <v>45</v>
      </c>
      <c r="J928">
        <v>5.2247806000000001E-2</v>
      </c>
      <c r="L928">
        <v>190.85300000000001</v>
      </c>
      <c r="M928">
        <v>4.5</v>
      </c>
    </row>
    <row r="929" spans="1:13" x14ac:dyDescent="0.35">
      <c r="A929" t="s">
        <v>17</v>
      </c>
      <c r="B929">
        <v>926</v>
      </c>
      <c r="C929" t="s">
        <v>751</v>
      </c>
      <c r="D929" t="s">
        <v>41</v>
      </c>
      <c r="E929">
        <v>2018</v>
      </c>
      <c r="F929" t="s">
        <v>44</v>
      </c>
      <c r="G929" t="s">
        <v>21</v>
      </c>
      <c r="H929" t="s">
        <v>15</v>
      </c>
      <c r="I929" t="s">
        <v>45</v>
      </c>
      <c r="J929">
        <v>7.2317217000000003E-2</v>
      </c>
      <c r="L929">
        <v>160.792</v>
      </c>
      <c r="M929">
        <v>4.5</v>
      </c>
    </row>
    <row r="930" spans="1:13" x14ac:dyDescent="0.35">
      <c r="A930" t="s">
        <v>17</v>
      </c>
      <c r="B930">
        <v>927</v>
      </c>
      <c r="C930" t="s">
        <v>240</v>
      </c>
      <c r="D930" t="s">
        <v>41</v>
      </c>
      <c r="E930">
        <v>2018</v>
      </c>
      <c r="F930" t="s">
        <v>44</v>
      </c>
      <c r="G930" t="s">
        <v>21</v>
      </c>
      <c r="H930" t="s">
        <v>15</v>
      </c>
      <c r="I930" t="s">
        <v>45</v>
      </c>
      <c r="J930">
        <v>5.911748E-2</v>
      </c>
      <c r="L930">
        <v>181.5976</v>
      </c>
      <c r="M930">
        <v>4.5</v>
      </c>
    </row>
    <row r="931" spans="1:13" x14ac:dyDescent="0.35">
      <c r="A931" t="s">
        <v>17</v>
      </c>
      <c r="B931">
        <v>928</v>
      </c>
      <c r="C931" t="s">
        <v>752</v>
      </c>
      <c r="D931" t="s">
        <v>41</v>
      </c>
      <c r="E931">
        <v>2018</v>
      </c>
      <c r="F931" t="s">
        <v>44</v>
      </c>
      <c r="G931" t="s">
        <v>21</v>
      </c>
      <c r="H931" t="s">
        <v>15</v>
      </c>
      <c r="I931" t="s">
        <v>45</v>
      </c>
      <c r="J931">
        <v>9.370568E-2</v>
      </c>
      <c r="L931">
        <v>253.8698</v>
      </c>
      <c r="M931">
        <v>4.5</v>
      </c>
    </row>
    <row r="932" spans="1:13" x14ac:dyDescent="0.35">
      <c r="A932" t="s">
        <v>17</v>
      </c>
      <c r="B932">
        <v>929</v>
      </c>
      <c r="C932" t="s">
        <v>753</v>
      </c>
      <c r="D932" t="s">
        <v>63</v>
      </c>
      <c r="E932">
        <v>2018</v>
      </c>
      <c r="F932" t="s">
        <v>44</v>
      </c>
      <c r="G932" t="s">
        <v>21</v>
      </c>
      <c r="H932" t="s">
        <v>15</v>
      </c>
      <c r="I932" t="s">
        <v>45</v>
      </c>
      <c r="J932">
        <v>3.1186800000000001E-2</v>
      </c>
      <c r="L932">
        <v>39.548000000000002</v>
      </c>
      <c r="M932">
        <v>4.5</v>
      </c>
    </row>
    <row r="933" spans="1:13" x14ac:dyDescent="0.35">
      <c r="A933" t="s">
        <v>10</v>
      </c>
      <c r="B933">
        <v>930</v>
      </c>
      <c r="C933" t="s">
        <v>754</v>
      </c>
      <c r="D933" t="s">
        <v>94</v>
      </c>
      <c r="E933">
        <v>2018</v>
      </c>
      <c r="F933" t="s">
        <v>44</v>
      </c>
      <c r="G933" t="s">
        <v>21</v>
      </c>
      <c r="H933" t="s">
        <v>15</v>
      </c>
      <c r="I933" t="s">
        <v>45</v>
      </c>
      <c r="J933">
        <v>2.524761E-2</v>
      </c>
      <c r="L933">
        <v>81.993399999999994</v>
      </c>
      <c r="M933">
        <v>4.5</v>
      </c>
    </row>
    <row r="934" spans="1:13" x14ac:dyDescent="0.35">
      <c r="A934" t="s">
        <v>10</v>
      </c>
      <c r="B934">
        <v>931</v>
      </c>
      <c r="C934" t="s">
        <v>724</v>
      </c>
      <c r="D934" t="s">
        <v>28</v>
      </c>
      <c r="E934">
        <v>2018</v>
      </c>
      <c r="F934" t="s">
        <v>44</v>
      </c>
      <c r="G934" t="s">
        <v>21</v>
      </c>
      <c r="H934" t="s">
        <v>15</v>
      </c>
      <c r="I934" t="s">
        <v>45</v>
      </c>
      <c r="J934">
        <v>4.6408928000000002E-2</v>
      </c>
      <c r="L934">
        <v>153.2998</v>
      </c>
      <c r="M934">
        <v>4.5</v>
      </c>
    </row>
    <row r="935" spans="1:13" x14ac:dyDescent="0.35">
      <c r="A935" t="s">
        <v>10</v>
      </c>
      <c r="B935">
        <v>932</v>
      </c>
      <c r="C935" t="s">
        <v>755</v>
      </c>
      <c r="D935" t="s">
        <v>24</v>
      </c>
      <c r="E935">
        <v>2018</v>
      </c>
      <c r="F935" t="s">
        <v>44</v>
      </c>
      <c r="G935" t="s">
        <v>21</v>
      </c>
      <c r="H935" t="s">
        <v>15</v>
      </c>
      <c r="I935" t="s">
        <v>45</v>
      </c>
      <c r="J935">
        <v>7.9954799999999993E-3</v>
      </c>
      <c r="L935">
        <v>78.561800000000005</v>
      </c>
      <c r="M935">
        <v>4.5</v>
      </c>
    </row>
    <row r="936" spans="1:13" x14ac:dyDescent="0.35">
      <c r="A936" t="s">
        <v>10</v>
      </c>
      <c r="B936">
        <v>933</v>
      </c>
      <c r="C936" t="s">
        <v>756</v>
      </c>
      <c r="D936" t="s">
        <v>24</v>
      </c>
      <c r="E936">
        <v>2018</v>
      </c>
      <c r="F936" t="s">
        <v>44</v>
      </c>
      <c r="G936" t="s">
        <v>21</v>
      </c>
      <c r="H936" t="s">
        <v>15</v>
      </c>
      <c r="I936" t="s">
        <v>45</v>
      </c>
      <c r="J936">
        <v>4.1273391E-2</v>
      </c>
      <c r="L936">
        <v>91.680400000000006</v>
      </c>
      <c r="M936">
        <v>4.5</v>
      </c>
    </row>
    <row r="937" spans="1:13" x14ac:dyDescent="0.35">
      <c r="A937" t="s">
        <v>10</v>
      </c>
      <c r="B937">
        <v>934</v>
      </c>
      <c r="C937" t="s">
        <v>757</v>
      </c>
      <c r="D937" t="s">
        <v>24</v>
      </c>
      <c r="E937">
        <v>2018</v>
      </c>
      <c r="F937" t="s">
        <v>44</v>
      </c>
      <c r="G937" t="s">
        <v>21</v>
      </c>
      <c r="H937" t="s">
        <v>15</v>
      </c>
      <c r="I937" t="s">
        <v>45</v>
      </c>
      <c r="J937">
        <v>4.2270751000000002E-2</v>
      </c>
      <c r="L937">
        <v>162.52099999999999</v>
      </c>
      <c r="M937">
        <v>4.5</v>
      </c>
    </row>
    <row r="938" spans="1:13" x14ac:dyDescent="0.35">
      <c r="A938" t="s">
        <v>10</v>
      </c>
      <c r="B938">
        <v>935</v>
      </c>
      <c r="C938" t="s">
        <v>758</v>
      </c>
      <c r="D938" t="s">
        <v>12</v>
      </c>
      <c r="E938">
        <v>2018</v>
      </c>
      <c r="F938" t="s">
        <v>44</v>
      </c>
      <c r="G938" t="s">
        <v>21</v>
      </c>
      <c r="H938" t="s">
        <v>15</v>
      </c>
      <c r="I938" t="s">
        <v>45</v>
      </c>
      <c r="J938">
        <v>2.8842331999999998E-2</v>
      </c>
      <c r="L938">
        <v>81.495999999999995</v>
      </c>
      <c r="M938">
        <v>4.5</v>
      </c>
    </row>
    <row r="939" spans="1:13" x14ac:dyDescent="0.35">
      <c r="A939" t="s">
        <v>10</v>
      </c>
      <c r="B939">
        <v>936</v>
      </c>
      <c r="C939" t="s">
        <v>759</v>
      </c>
      <c r="D939" t="s">
        <v>47</v>
      </c>
      <c r="E939">
        <v>2018</v>
      </c>
      <c r="F939" t="s">
        <v>44</v>
      </c>
      <c r="G939" t="s">
        <v>21</v>
      </c>
      <c r="H939" t="s">
        <v>15</v>
      </c>
      <c r="I939" t="s">
        <v>45</v>
      </c>
      <c r="J939">
        <v>1.3951504E-2</v>
      </c>
      <c r="L939">
        <v>199.9084</v>
      </c>
      <c r="M939">
        <v>4.5</v>
      </c>
    </row>
    <row r="940" spans="1:13" x14ac:dyDescent="0.35">
      <c r="A940" t="s">
        <v>10</v>
      </c>
      <c r="B940">
        <v>937</v>
      </c>
      <c r="C940" t="s">
        <v>760</v>
      </c>
      <c r="D940" t="s">
        <v>32</v>
      </c>
      <c r="E940">
        <v>2018</v>
      </c>
      <c r="F940" t="s">
        <v>44</v>
      </c>
      <c r="G940" t="s">
        <v>21</v>
      </c>
      <c r="H940" t="s">
        <v>15</v>
      </c>
      <c r="I940" t="s">
        <v>45</v>
      </c>
      <c r="J940">
        <v>4.4767031999999998E-2</v>
      </c>
      <c r="L940">
        <v>173.7054</v>
      </c>
      <c r="M940">
        <v>4.5</v>
      </c>
    </row>
    <row r="941" spans="1:13" x14ac:dyDescent="0.35">
      <c r="A941" t="s">
        <v>17</v>
      </c>
      <c r="B941">
        <v>938</v>
      </c>
      <c r="C941" t="s">
        <v>476</v>
      </c>
      <c r="D941" t="s">
        <v>94</v>
      </c>
      <c r="E941">
        <v>2018</v>
      </c>
      <c r="F941" t="s">
        <v>44</v>
      </c>
      <c r="G941" t="s">
        <v>21</v>
      </c>
      <c r="H941" t="s">
        <v>15</v>
      </c>
      <c r="I941" t="s">
        <v>45</v>
      </c>
      <c r="J941">
        <v>3.7315468999999997E-2</v>
      </c>
      <c r="L941">
        <v>50.003399999999999</v>
      </c>
      <c r="M941">
        <v>4.5</v>
      </c>
    </row>
    <row r="942" spans="1:13" x14ac:dyDescent="0.35">
      <c r="A942" t="s">
        <v>17</v>
      </c>
      <c r="B942">
        <v>939</v>
      </c>
      <c r="C942" t="s">
        <v>761</v>
      </c>
      <c r="D942" t="s">
        <v>56</v>
      </c>
      <c r="E942">
        <v>2018</v>
      </c>
      <c r="F942" t="s">
        <v>44</v>
      </c>
      <c r="G942" t="s">
        <v>21</v>
      </c>
      <c r="H942" t="s">
        <v>15</v>
      </c>
      <c r="I942" t="s">
        <v>45</v>
      </c>
      <c r="J942">
        <v>2.4407061000000001E-2</v>
      </c>
      <c r="L942">
        <v>102.33320000000001</v>
      </c>
      <c r="M942">
        <v>4.5</v>
      </c>
    </row>
    <row r="943" spans="1:13" x14ac:dyDescent="0.35">
      <c r="A943" t="s">
        <v>17</v>
      </c>
      <c r="B943">
        <v>940</v>
      </c>
      <c r="C943" t="s">
        <v>762</v>
      </c>
      <c r="D943" t="s">
        <v>19</v>
      </c>
      <c r="E943">
        <v>2018</v>
      </c>
      <c r="F943" t="s">
        <v>44</v>
      </c>
      <c r="G943" t="s">
        <v>21</v>
      </c>
      <c r="H943" t="s">
        <v>15</v>
      </c>
      <c r="I943" t="s">
        <v>45</v>
      </c>
      <c r="J943">
        <v>2.0876485E-2</v>
      </c>
      <c r="L943">
        <v>133.79419999999999</v>
      </c>
      <c r="M943">
        <v>4.5</v>
      </c>
    </row>
    <row r="944" spans="1:13" x14ac:dyDescent="0.35">
      <c r="A944" t="s">
        <v>10</v>
      </c>
      <c r="B944">
        <v>941</v>
      </c>
      <c r="C944" t="s">
        <v>498</v>
      </c>
      <c r="D944" t="s">
        <v>66</v>
      </c>
      <c r="E944">
        <v>2018</v>
      </c>
      <c r="F944" t="s">
        <v>44</v>
      </c>
      <c r="G944" t="s">
        <v>21</v>
      </c>
      <c r="H944" t="s">
        <v>15</v>
      </c>
      <c r="I944" t="s">
        <v>45</v>
      </c>
      <c r="J944">
        <v>6.7624437999999995E-2</v>
      </c>
      <c r="L944">
        <v>120.944</v>
      </c>
      <c r="M944">
        <v>4.5</v>
      </c>
    </row>
    <row r="945" spans="1:13" x14ac:dyDescent="0.35">
      <c r="A945" t="s">
        <v>17</v>
      </c>
      <c r="B945">
        <v>942</v>
      </c>
      <c r="C945" t="s">
        <v>691</v>
      </c>
      <c r="D945" t="s">
        <v>41</v>
      </c>
      <c r="E945">
        <v>2014</v>
      </c>
      <c r="F945" t="s">
        <v>29</v>
      </c>
      <c r="G945" t="s">
        <v>21</v>
      </c>
      <c r="H945" t="s">
        <v>30</v>
      </c>
      <c r="I945" t="s">
        <v>16</v>
      </c>
      <c r="J945">
        <v>0</v>
      </c>
      <c r="K945">
        <v>8.93</v>
      </c>
      <c r="L945">
        <v>53.861400000000003</v>
      </c>
      <c r="M945">
        <v>4.4000000000000004</v>
      </c>
    </row>
    <row r="946" spans="1:13" x14ac:dyDescent="0.35">
      <c r="A946" t="s">
        <v>17</v>
      </c>
      <c r="B946">
        <v>943</v>
      </c>
      <c r="C946" t="s">
        <v>763</v>
      </c>
      <c r="D946" t="s">
        <v>47</v>
      </c>
      <c r="E946">
        <v>2018</v>
      </c>
      <c r="F946" t="s">
        <v>44</v>
      </c>
      <c r="G946" t="s">
        <v>21</v>
      </c>
      <c r="H946" t="s">
        <v>15</v>
      </c>
      <c r="I946" t="s">
        <v>45</v>
      </c>
      <c r="J946">
        <v>2.6480954000000001E-2</v>
      </c>
      <c r="L946">
        <v>87.619799999999998</v>
      </c>
      <c r="M946">
        <v>4.4000000000000004</v>
      </c>
    </row>
    <row r="947" spans="1:13" x14ac:dyDescent="0.35">
      <c r="A947" t="s">
        <v>17</v>
      </c>
      <c r="B947">
        <v>944</v>
      </c>
      <c r="C947" t="s">
        <v>716</v>
      </c>
      <c r="D947" t="s">
        <v>60</v>
      </c>
      <c r="E947">
        <v>2012</v>
      </c>
      <c r="F947" t="s">
        <v>13</v>
      </c>
      <c r="G947" t="s">
        <v>14</v>
      </c>
      <c r="H947" t="s">
        <v>15</v>
      </c>
      <c r="I947" t="s">
        <v>16</v>
      </c>
      <c r="J947">
        <v>7.1958197000000002E-2</v>
      </c>
      <c r="K947">
        <v>8.3650000000000002</v>
      </c>
      <c r="L947">
        <v>38.050600000000003</v>
      </c>
      <c r="M947">
        <v>4.4000000000000004</v>
      </c>
    </row>
    <row r="948" spans="1:13" x14ac:dyDescent="0.35">
      <c r="A948" t="s">
        <v>10</v>
      </c>
      <c r="B948">
        <v>945</v>
      </c>
      <c r="C948" t="s">
        <v>764</v>
      </c>
      <c r="D948" t="s">
        <v>12</v>
      </c>
      <c r="E948">
        <v>2017</v>
      </c>
      <c r="F948" t="s">
        <v>49</v>
      </c>
      <c r="G948" t="s">
        <v>34</v>
      </c>
      <c r="H948" t="s">
        <v>26</v>
      </c>
      <c r="I948" t="s">
        <v>16</v>
      </c>
      <c r="J948">
        <v>7.4613090000000007E-2</v>
      </c>
      <c r="K948">
        <v>8.75</v>
      </c>
      <c r="L948">
        <v>187.4556</v>
      </c>
      <c r="M948">
        <v>4.4000000000000004</v>
      </c>
    </row>
    <row r="949" spans="1:13" x14ac:dyDescent="0.35">
      <c r="A949" t="s">
        <v>17</v>
      </c>
      <c r="B949">
        <v>946</v>
      </c>
      <c r="C949" t="s">
        <v>417</v>
      </c>
      <c r="D949" t="s">
        <v>47</v>
      </c>
      <c r="E949">
        <v>2022</v>
      </c>
      <c r="F949" t="s">
        <v>20</v>
      </c>
      <c r="G949" t="s">
        <v>21</v>
      </c>
      <c r="H949" t="s">
        <v>15</v>
      </c>
      <c r="I949" t="s">
        <v>22</v>
      </c>
      <c r="J949">
        <v>3.4027909000000002E-2</v>
      </c>
      <c r="K949">
        <v>19.75</v>
      </c>
      <c r="L949">
        <v>212.09020000000001</v>
      </c>
      <c r="M949">
        <v>4.4000000000000004</v>
      </c>
    </row>
    <row r="950" spans="1:13" x14ac:dyDescent="0.35">
      <c r="A950" t="s">
        <v>17</v>
      </c>
      <c r="B950">
        <v>947</v>
      </c>
      <c r="C950" t="s">
        <v>765</v>
      </c>
      <c r="D950" t="s">
        <v>28</v>
      </c>
      <c r="E950">
        <v>2022</v>
      </c>
      <c r="F950" t="s">
        <v>20</v>
      </c>
      <c r="G950" t="s">
        <v>21</v>
      </c>
      <c r="H950" t="s">
        <v>15</v>
      </c>
      <c r="I950" t="s">
        <v>22</v>
      </c>
      <c r="J950">
        <v>1.1307038E-2</v>
      </c>
      <c r="K950">
        <v>7.8550000000000004</v>
      </c>
      <c r="L950">
        <v>188.5188</v>
      </c>
      <c r="M950">
        <v>4.4000000000000004</v>
      </c>
    </row>
    <row r="951" spans="1:13" x14ac:dyDescent="0.35">
      <c r="A951" t="s">
        <v>10</v>
      </c>
      <c r="B951">
        <v>948</v>
      </c>
      <c r="C951" t="s">
        <v>766</v>
      </c>
      <c r="D951" t="s">
        <v>53</v>
      </c>
      <c r="E951">
        <v>2014</v>
      </c>
      <c r="F951" t="s">
        <v>29</v>
      </c>
      <c r="G951" t="s">
        <v>21</v>
      </c>
      <c r="H951" t="s">
        <v>30</v>
      </c>
      <c r="I951" t="s">
        <v>16</v>
      </c>
      <c r="J951">
        <v>5.7373796999999997E-2</v>
      </c>
      <c r="K951">
        <v>11.8</v>
      </c>
      <c r="L951">
        <v>151.4366</v>
      </c>
      <c r="M951">
        <v>4.4000000000000004</v>
      </c>
    </row>
    <row r="952" spans="1:13" x14ac:dyDescent="0.35">
      <c r="A952" t="s">
        <v>10</v>
      </c>
      <c r="B952">
        <v>949</v>
      </c>
      <c r="C952" t="s">
        <v>767</v>
      </c>
      <c r="D952" t="s">
        <v>12</v>
      </c>
      <c r="E952">
        <v>2018</v>
      </c>
      <c r="F952" t="s">
        <v>137</v>
      </c>
      <c r="G952" t="s">
        <v>14</v>
      </c>
      <c r="H952" t="s">
        <v>26</v>
      </c>
      <c r="I952" t="s">
        <v>39</v>
      </c>
      <c r="J952">
        <v>9.4153749999999994E-2</v>
      </c>
      <c r="L952">
        <v>165.7526</v>
      </c>
      <c r="M952">
        <v>4.4000000000000004</v>
      </c>
    </row>
    <row r="953" spans="1:13" x14ac:dyDescent="0.35">
      <c r="A953" t="s">
        <v>17</v>
      </c>
      <c r="B953">
        <v>950</v>
      </c>
      <c r="C953" t="s">
        <v>232</v>
      </c>
      <c r="D953" t="s">
        <v>12</v>
      </c>
      <c r="E953">
        <v>2022</v>
      </c>
      <c r="F953" t="s">
        <v>20</v>
      </c>
      <c r="G953" t="s">
        <v>21</v>
      </c>
      <c r="H953" t="s">
        <v>15</v>
      </c>
      <c r="I953" t="s">
        <v>22</v>
      </c>
      <c r="J953">
        <v>2.0631653999999999E-2</v>
      </c>
      <c r="K953">
        <v>16.350000000000001</v>
      </c>
      <c r="L953">
        <v>50.132399999999997</v>
      </c>
      <c r="M953">
        <v>4.4000000000000004</v>
      </c>
    </row>
    <row r="954" spans="1:13" x14ac:dyDescent="0.35">
      <c r="A954" t="s">
        <v>17</v>
      </c>
      <c r="B954">
        <v>951</v>
      </c>
      <c r="C954" t="s">
        <v>768</v>
      </c>
      <c r="D954" t="s">
        <v>94</v>
      </c>
      <c r="E954">
        <v>2018</v>
      </c>
      <c r="F954" t="s">
        <v>44</v>
      </c>
      <c r="G954" t="s">
        <v>21</v>
      </c>
      <c r="H954" t="s">
        <v>15</v>
      </c>
      <c r="I954" t="s">
        <v>45</v>
      </c>
      <c r="J954">
        <v>7.8362483999999996E-2</v>
      </c>
      <c r="L954">
        <v>177.93700000000001</v>
      </c>
      <c r="M954">
        <v>4.4000000000000004</v>
      </c>
    </row>
    <row r="955" spans="1:13" x14ac:dyDescent="0.35">
      <c r="A955" t="s">
        <v>10</v>
      </c>
      <c r="B955">
        <v>952</v>
      </c>
      <c r="C955" t="s">
        <v>769</v>
      </c>
      <c r="D955" t="s">
        <v>47</v>
      </c>
      <c r="E955">
        <v>2018</v>
      </c>
      <c r="F955" t="s">
        <v>137</v>
      </c>
      <c r="G955" t="s">
        <v>14</v>
      </c>
      <c r="H955" t="s">
        <v>26</v>
      </c>
      <c r="I955" t="s">
        <v>39</v>
      </c>
      <c r="J955">
        <v>8.2741482000000005E-2</v>
      </c>
      <c r="L955">
        <v>118.7782</v>
      </c>
      <c r="M955">
        <v>4.4000000000000004</v>
      </c>
    </row>
    <row r="956" spans="1:13" x14ac:dyDescent="0.35">
      <c r="A956" t="s">
        <v>10</v>
      </c>
      <c r="B956">
        <v>953</v>
      </c>
      <c r="C956" t="s">
        <v>770</v>
      </c>
      <c r="D956" t="s">
        <v>24</v>
      </c>
      <c r="E956">
        <v>2020</v>
      </c>
      <c r="F956" t="s">
        <v>36</v>
      </c>
      <c r="G956" t="s">
        <v>34</v>
      </c>
      <c r="H956" t="s">
        <v>26</v>
      </c>
      <c r="I956" t="s">
        <v>16</v>
      </c>
      <c r="J956">
        <v>4.9559041999999998E-2</v>
      </c>
      <c r="K956">
        <v>9.2850000000000001</v>
      </c>
      <c r="L956">
        <v>246.4144</v>
      </c>
      <c r="M956">
        <v>4.4000000000000004</v>
      </c>
    </row>
    <row r="957" spans="1:13" x14ac:dyDescent="0.35">
      <c r="A957" t="s">
        <v>17</v>
      </c>
      <c r="B957">
        <v>954</v>
      </c>
      <c r="C957" t="s">
        <v>93</v>
      </c>
      <c r="D957" t="s">
        <v>94</v>
      </c>
      <c r="E957">
        <v>2014</v>
      </c>
      <c r="F957" t="s">
        <v>29</v>
      </c>
      <c r="G957" t="s">
        <v>21</v>
      </c>
      <c r="H957" t="s">
        <v>30</v>
      </c>
      <c r="I957" t="s">
        <v>16</v>
      </c>
      <c r="J957">
        <v>1.4618973E-2</v>
      </c>
      <c r="K957">
        <v>7.9749999999999996</v>
      </c>
      <c r="L957">
        <v>85.224999999999994</v>
      </c>
      <c r="M957">
        <v>4.4000000000000004</v>
      </c>
    </row>
    <row r="958" spans="1:13" x14ac:dyDescent="0.35">
      <c r="A958" t="s">
        <v>17</v>
      </c>
      <c r="B958">
        <v>955</v>
      </c>
      <c r="C958" t="s">
        <v>771</v>
      </c>
      <c r="D958" t="s">
        <v>12</v>
      </c>
      <c r="E958">
        <v>2014</v>
      </c>
      <c r="F958" t="s">
        <v>29</v>
      </c>
      <c r="G958" t="s">
        <v>21</v>
      </c>
      <c r="H958" t="s">
        <v>30</v>
      </c>
      <c r="I958" t="s">
        <v>16</v>
      </c>
      <c r="J958">
        <v>0.10550944</v>
      </c>
      <c r="K958">
        <v>6.59</v>
      </c>
      <c r="L958">
        <v>85.690799999999996</v>
      </c>
      <c r="M958">
        <v>4.4000000000000004</v>
      </c>
    </row>
    <row r="959" spans="1:13" x14ac:dyDescent="0.35">
      <c r="A959" t="s">
        <v>17</v>
      </c>
      <c r="B959">
        <v>956</v>
      </c>
      <c r="C959" t="s">
        <v>772</v>
      </c>
      <c r="D959" t="s">
        <v>94</v>
      </c>
      <c r="E959">
        <v>2016</v>
      </c>
      <c r="F959" t="s">
        <v>25</v>
      </c>
      <c r="G959" t="s">
        <v>14</v>
      </c>
      <c r="H959" t="s">
        <v>26</v>
      </c>
      <c r="I959" t="s">
        <v>16</v>
      </c>
      <c r="J959">
        <v>2.9691762E-2</v>
      </c>
      <c r="K959">
        <v>6.4450000000000003</v>
      </c>
      <c r="L959">
        <v>92.643600000000006</v>
      </c>
      <c r="M959">
        <v>4.4000000000000004</v>
      </c>
    </row>
    <row r="960" spans="1:13" x14ac:dyDescent="0.35">
      <c r="A960" t="s">
        <v>10</v>
      </c>
      <c r="B960">
        <v>957</v>
      </c>
      <c r="C960" t="s">
        <v>773</v>
      </c>
      <c r="D960" t="s">
        <v>12</v>
      </c>
      <c r="E960">
        <v>2016</v>
      </c>
      <c r="F960" t="s">
        <v>25</v>
      </c>
      <c r="G960" t="s">
        <v>14</v>
      </c>
      <c r="H960" t="s">
        <v>26</v>
      </c>
      <c r="I960" t="s">
        <v>16</v>
      </c>
      <c r="J960">
        <v>0.102920886</v>
      </c>
      <c r="K960">
        <v>6.11</v>
      </c>
      <c r="L960">
        <v>130.49680000000001</v>
      </c>
      <c r="M960">
        <v>4.4000000000000004</v>
      </c>
    </row>
    <row r="961" spans="1:13" x14ac:dyDescent="0.35">
      <c r="A961" t="s">
        <v>10</v>
      </c>
      <c r="B961">
        <v>958</v>
      </c>
      <c r="C961" t="s">
        <v>774</v>
      </c>
      <c r="D961" t="s">
        <v>28</v>
      </c>
      <c r="E961">
        <v>2016</v>
      </c>
      <c r="F961" t="s">
        <v>25</v>
      </c>
      <c r="G961" t="s">
        <v>14</v>
      </c>
      <c r="H961" t="s">
        <v>26</v>
      </c>
      <c r="I961" t="s">
        <v>16</v>
      </c>
      <c r="J961">
        <v>1.1995271E-2</v>
      </c>
      <c r="K961">
        <v>20.25</v>
      </c>
      <c r="L961">
        <v>184.5924</v>
      </c>
      <c r="M961">
        <v>4.4000000000000004</v>
      </c>
    </row>
    <row r="962" spans="1:13" x14ac:dyDescent="0.35">
      <c r="A962" t="s">
        <v>10</v>
      </c>
      <c r="B962">
        <v>959</v>
      </c>
      <c r="C962" t="s">
        <v>775</v>
      </c>
      <c r="D962" t="s">
        <v>56</v>
      </c>
      <c r="E962">
        <v>2015</v>
      </c>
      <c r="F962" t="s">
        <v>33</v>
      </c>
      <c r="G962" t="s">
        <v>34</v>
      </c>
      <c r="H962" t="s">
        <v>26</v>
      </c>
      <c r="I962" t="s">
        <v>16</v>
      </c>
      <c r="J962">
        <v>5.6580228000000003E-2</v>
      </c>
      <c r="K962">
        <v>20.85</v>
      </c>
      <c r="L962">
        <v>105.6648</v>
      </c>
      <c r="M962">
        <v>4.4000000000000004</v>
      </c>
    </row>
    <row r="963" spans="1:13" x14ac:dyDescent="0.35">
      <c r="A963" t="s">
        <v>17</v>
      </c>
      <c r="B963">
        <v>960</v>
      </c>
      <c r="C963" t="s">
        <v>297</v>
      </c>
      <c r="D963" t="s">
        <v>19</v>
      </c>
      <c r="E963">
        <v>2020</v>
      </c>
      <c r="F963" t="s">
        <v>36</v>
      </c>
      <c r="G963" t="s">
        <v>34</v>
      </c>
      <c r="H963" t="s">
        <v>26</v>
      </c>
      <c r="I963" t="s">
        <v>16</v>
      </c>
      <c r="J963">
        <v>1.619866E-2</v>
      </c>
      <c r="K963">
        <v>18.850000000000001</v>
      </c>
      <c r="L963">
        <v>129.26259999999999</v>
      </c>
      <c r="M963">
        <v>4.4000000000000004</v>
      </c>
    </row>
    <row r="964" spans="1:13" x14ac:dyDescent="0.35">
      <c r="A964" t="s">
        <v>17</v>
      </c>
      <c r="B964">
        <v>961</v>
      </c>
      <c r="C964" t="s">
        <v>776</v>
      </c>
      <c r="D964" t="s">
        <v>66</v>
      </c>
      <c r="E964">
        <v>2016</v>
      </c>
      <c r="F964" t="s">
        <v>25</v>
      </c>
      <c r="G964" t="s">
        <v>14</v>
      </c>
      <c r="H964" t="s">
        <v>26</v>
      </c>
      <c r="I964" t="s">
        <v>16</v>
      </c>
      <c r="J964">
        <v>2.0870744E-2</v>
      </c>
      <c r="K964">
        <v>13.1</v>
      </c>
      <c r="L964">
        <v>117.37820000000001</v>
      </c>
      <c r="M964">
        <v>4.4000000000000004</v>
      </c>
    </row>
    <row r="965" spans="1:13" x14ac:dyDescent="0.35">
      <c r="A965" t="s">
        <v>17</v>
      </c>
      <c r="B965">
        <v>962</v>
      </c>
      <c r="C965" t="s">
        <v>777</v>
      </c>
      <c r="D965" t="s">
        <v>94</v>
      </c>
      <c r="E965">
        <v>2015</v>
      </c>
      <c r="F965" t="s">
        <v>33</v>
      </c>
      <c r="G965" t="s">
        <v>34</v>
      </c>
      <c r="H965" t="s">
        <v>26</v>
      </c>
      <c r="I965" t="s">
        <v>16</v>
      </c>
      <c r="J965">
        <v>5.6778760000000001E-3</v>
      </c>
      <c r="K965">
        <v>5.9850000000000003</v>
      </c>
      <c r="L965">
        <v>184.89240000000001</v>
      </c>
      <c r="M965">
        <v>4.4000000000000004</v>
      </c>
    </row>
    <row r="966" spans="1:13" x14ac:dyDescent="0.35">
      <c r="A966" t="s">
        <v>17</v>
      </c>
      <c r="B966">
        <v>963</v>
      </c>
      <c r="C966" t="s">
        <v>175</v>
      </c>
      <c r="D966" t="s">
        <v>53</v>
      </c>
      <c r="E966">
        <v>2011</v>
      </c>
      <c r="F966" t="s">
        <v>38</v>
      </c>
      <c r="G966" t="s">
        <v>21</v>
      </c>
      <c r="H966" t="s">
        <v>26</v>
      </c>
      <c r="I966" t="s">
        <v>39</v>
      </c>
      <c r="J966">
        <v>5.4463442000000001E-2</v>
      </c>
      <c r="K966">
        <v>16.350000000000001</v>
      </c>
      <c r="L966">
        <v>163.88419999999999</v>
      </c>
      <c r="M966">
        <v>4.4000000000000004</v>
      </c>
    </row>
    <row r="967" spans="1:13" x14ac:dyDescent="0.35">
      <c r="A967" t="s">
        <v>17</v>
      </c>
      <c r="B967">
        <v>964</v>
      </c>
      <c r="C967" t="s">
        <v>778</v>
      </c>
      <c r="D967" t="s">
        <v>19</v>
      </c>
      <c r="E967">
        <v>2018</v>
      </c>
      <c r="F967" t="s">
        <v>137</v>
      </c>
      <c r="G967" t="s">
        <v>14</v>
      </c>
      <c r="H967" t="s">
        <v>26</v>
      </c>
      <c r="I967" t="s">
        <v>39</v>
      </c>
      <c r="J967">
        <v>9.8031771000000004E-2</v>
      </c>
      <c r="L967">
        <v>151.30240000000001</v>
      </c>
      <c r="M967">
        <v>4.4000000000000004</v>
      </c>
    </row>
    <row r="968" spans="1:13" x14ac:dyDescent="0.35">
      <c r="A968" t="s">
        <v>17</v>
      </c>
      <c r="B968">
        <v>965</v>
      </c>
      <c r="C968" t="s">
        <v>779</v>
      </c>
      <c r="D968" t="s">
        <v>41</v>
      </c>
      <c r="E968">
        <v>2020</v>
      </c>
      <c r="F968" t="s">
        <v>36</v>
      </c>
      <c r="G968" t="s">
        <v>34</v>
      </c>
      <c r="H968" t="s">
        <v>15</v>
      </c>
      <c r="I968" t="s">
        <v>16</v>
      </c>
      <c r="J968">
        <v>0</v>
      </c>
      <c r="K968">
        <v>12.15</v>
      </c>
      <c r="L968">
        <v>117.815</v>
      </c>
      <c r="M968">
        <v>4.4000000000000004</v>
      </c>
    </row>
    <row r="969" spans="1:13" x14ac:dyDescent="0.35">
      <c r="A969" t="s">
        <v>17</v>
      </c>
      <c r="B969">
        <v>966</v>
      </c>
      <c r="C969" t="s">
        <v>780</v>
      </c>
      <c r="D969" t="s">
        <v>24</v>
      </c>
      <c r="E969">
        <v>2012</v>
      </c>
      <c r="F969" t="s">
        <v>13</v>
      </c>
      <c r="G969" t="s">
        <v>14</v>
      </c>
      <c r="H969" t="s">
        <v>15</v>
      </c>
      <c r="I969" t="s">
        <v>16</v>
      </c>
      <c r="J969">
        <v>2.6384672000000001E-2</v>
      </c>
      <c r="K969">
        <v>8.8949999999999996</v>
      </c>
      <c r="L969">
        <v>208.99539999999999</v>
      </c>
      <c r="M969">
        <v>4.4000000000000004</v>
      </c>
    </row>
    <row r="970" spans="1:13" x14ac:dyDescent="0.35">
      <c r="A970" t="s">
        <v>17</v>
      </c>
      <c r="B970">
        <v>967</v>
      </c>
      <c r="C970" t="s">
        <v>321</v>
      </c>
      <c r="D970" t="s">
        <v>24</v>
      </c>
      <c r="E970">
        <v>2018</v>
      </c>
      <c r="F970" t="s">
        <v>44</v>
      </c>
      <c r="G970" t="s">
        <v>21</v>
      </c>
      <c r="H970" t="s">
        <v>15</v>
      </c>
      <c r="I970" t="s">
        <v>45</v>
      </c>
      <c r="J970">
        <v>2.6749991000000001E-2</v>
      </c>
      <c r="L970">
        <v>106.928</v>
      </c>
      <c r="M970">
        <v>4.4000000000000004</v>
      </c>
    </row>
    <row r="971" spans="1:13" x14ac:dyDescent="0.35">
      <c r="A971" t="s">
        <v>17</v>
      </c>
      <c r="B971">
        <v>968</v>
      </c>
      <c r="C971" t="s">
        <v>781</v>
      </c>
      <c r="D971" t="s">
        <v>63</v>
      </c>
      <c r="E971">
        <v>2017</v>
      </c>
      <c r="F971" t="s">
        <v>49</v>
      </c>
      <c r="G971" t="s">
        <v>34</v>
      </c>
      <c r="H971" t="s">
        <v>26</v>
      </c>
      <c r="I971" t="s">
        <v>16</v>
      </c>
      <c r="J971">
        <v>1.5673267000000001E-2</v>
      </c>
      <c r="K971">
        <v>15.35</v>
      </c>
      <c r="L971">
        <v>145.047</v>
      </c>
      <c r="M971">
        <v>4.4000000000000004</v>
      </c>
    </row>
    <row r="972" spans="1:13" x14ac:dyDescent="0.35">
      <c r="A972" t="s">
        <v>10</v>
      </c>
      <c r="B972">
        <v>969</v>
      </c>
      <c r="C972" t="s">
        <v>782</v>
      </c>
      <c r="D972" t="s">
        <v>12</v>
      </c>
      <c r="E972">
        <v>2018</v>
      </c>
      <c r="F972" t="s">
        <v>44</v>
      </c>
      <c r="G972" t="s">
        <v>21</v>
      </c>
      <c r="H972" t="s">
        <v>15</v>
      </c>
      <c r="I972" t="s">
        <v>45</v>
      </c>
      <c r="J972">
        <v>6.5316099000000002E-2</v>
      </c>
      <c r="L972">
        <v>189.92140000000001</v>
      </c>
      <c r="M972">
        <v>4.4000000000000004</v>
      </c>
    </row>
    <row r="973" spans="1:13" x14ac:dyDescent="0.35">
      <c r="A973" t="s">
        <v>17</v>
      </c>
      <c r="B973">
        <v>970</v>
      </c>
      <c r="C973" t="s">
        <v>176</v>
      </c>
      <c r="D973" t="s">
        <v>47</v>
      </c>
      <c r="E973">
        <v>2018</v>
      </c>
      <c r="F973" t="s">
        <v>44</v>
      </c>
      <c r="G973" t="s">
        <v>21</v>
      </c>
      <c r="H973" t="s">
        <v>15</v>
      </c>
      <c r="I973" t="s">
        <v>45</v>
      </c>
      <c r="J973">
        <v>0.115978122</v>
      </c>
      <c r="L973">
        <v>183.42660000000001</v>
      </c>
      <c r="M973">
        <v>4.4000000000000004</v>
      </c>
    </row>
    <row r="974" spans="1:13" x14ac:dyDescent="0.35">
      <c r="A974" t="s">
        <v>17</v>
      </c>
      <c r="B974">
        <v>971</v>
      </c>
      <c r="C974" t="s">
        <v>783</v>
      </c>
      <c r="D974" t="s">
        <v>47</v>
      </c>
      <c r="E974">
        <v>2018</v>
      </c>
      <c r="F974" t="s">
        <v>44</v>
      </c>
      <c r="G974" t="s">
        <v>21</v>
      </c>
      <c r="H974" t="s">
        <v>15</v>
      </c>
      <c r="I974" t="s">
        <v>45</v>
      </c>
      <c r="J974">
        <v>3.5015200000000003E-2</v>
      </c>
      <c r="L974">
        <v>182.0318</v>
      </c>
      <c r="M974">
        <v>4.4000000000000004</v>
      </c>
    </row>
    <row r="975" spans="1:13" x14ac:dyDescent="0.35">
      <c r="A975" t="s">
        <v>17</v>
      </c>
      <c r="B975">
        <v>972</v>
      </c>
      <c r="C975" t="s">
        <v>369</v>
      </c>
      <c r="D975" t="s">
        <v>66</v>
      </c>
      <c r="E975">
        <v>2018</v>
      </c>
      <c r="F975" t="s">
        <v>44</v>
      </c>
      <c r="G975" t="s">
        <v>21</v>
      </c>
      <c r="H975" t="s">
        <v>15</v>
      </c>
      <c r="I975" t="s">
        <v>45</v>
      </c>
      <c r="J975">
        <v>4.4767801000000003E-2</v>
      </c>
      <c r="L975">
        <v>241.8854</v>
      </c>
      <c r="M975">
        <v>4.4000000000000004</v>
      </c>
    </row>
    <row r="976" spans="1:13" x14ac:dyDescent="0.35">
      <c r="A976" t="s">
        <v>17</v>
      </c>
      <c r="B976">
        <v>973</v>
      </c>
      <c r="C976" t="s">
        <v>74</v>
      </c>
      <c r="D976" t="s">
        <v>41</v>
      </c>
      <c r="E976">
        <v>2022</v>
      </c>
      <c r="F976" t="s">
        <v>20</v>
      </c>
      <c r="G976" t="s">
        <v>21</v>
      </c>
      <c r="H976" t="s">
        <v>15</v>
      </c>
      <c r="I976" t="s">
        <v>22</v>
      </c>
      <c r="J976">
        <v>8.0968973E-2</v>
      </c>
      <c r="K976">
        <v>5.82</v>
      </c>
      <c r="L976">
        <v>171.37899999999999</v>
      </c>
      <c r="M976">
        <v>4.4000000000000004</v>
      </c>
    </row>
    <row r="977" spans="1:13" x14ac:dyDescent="0.35">
      <c r="A977" t="s">
        <v>10</v>
      </c>
      <c r="B977">
        <v>974</v>
      </c>
      <c r="C977" t="s">
        <v>784</v>
      </c>
      <c r="D977" t="s">
        <v>53</v>
      </c>
      <c r="E977">
        <v>2018</v>
      </c>
      <c r="F977" t="s">
        <v>44</v>
      </c>
      <c r="G977" t="s">
        <v>21</v>
      </c>
      <c r="H977" t="s">
        <v>15</v>
      </c>
      <c r="I977" t="s">
        <v>45</v>
      </c>
      <c r="J977">
        <v>0.15034186699999999</v>
      </c>
      <c r="L977">
        <v>83.127600000000001</v>
      </c>
      <c r="M977">
        <v>4.4000000000000004</v>
      </c>
    </row>
    <row r="978" spans="1:13" x14ac:dyDescent="0.35">
      <c r="A978" t="s">
        <v>10</v>
      </c>
      <c r="B978">
        <v>975</v>
      </c>
      <c r="C978" t="s">
        <v>785</v>
      </c>
      <c r="D978" t="s">
        <v>28</v>
      </c>
      <c r="E978">
        <v>2018</v>
      </c>
      <c r="F978" t="s">
        <v>44</v>
      </c>
      <c r="G978" t="s">
        <v>21</v>
      </c>
      <c r="H978" t="s">
        <v>15</v>
      </c>
      <c r="I978" t="s">
        <v>45</v>
      </c>
      <c r="J978">
        <v>0</v>
      </c>
      <c r="L978">
        <v>154.63140000000001</v>
      </c>
      <c r="M978">
        <v>4.4000000000000004</v>
      </c>
    </row>
    <row r="979" spans="1:13" x14ac:dyDescent="0.35">
      <c r="A979" t="s">
        <v>10</v>
      </c>
      <c r="B979">
        <v>976</v>
      </c>
      <c r="C979" t="s">
        <v>191</v>
      </c>
      <c r="D979" t="s">
        <v>152</v>
      </c>
      <c r="E979">
        <v>2017</v>
      </c>
      <c r="F979" t="s">
        <v>49</v>
      </c>
      <c r="G979" t="s">
        <v>34</v>
      </c>
      <c r="H979" t="s">
        <v>26</v>
      </c>
      <c r="I979" t="s">
        <v>16</v>
      </c>
      <c r="J979">
        <v>2.1569565999999998E-2</v>
      </c>
      <c r="K979">
        <v>7.42</v>
      </c>
      <c r="L979">
        <v>184.85820000000001</v>
      </c>
      <c r="M979">
        <v>4.4000000000000004</v>
      </c>
    </row>
    <row r="980" spans="1:13" x14ac:dyDescent="0.35">
      <c r="A980" t="s">
        <v>17</v>
      </c>
      <c r="B980">
        <v>977</v>
      </c>
      <c r="C980" t="s">
        <v>77</v>
      </c>
      <c r="D980" t="s">
        <v>41</v>
      </c>
      <c r="E980">
        <v>2016</v>
      </c>
      <c r="F980" t="s">
        <v>25</v>
      </c>
      <c r="G980" t="s">
        <v>14</v>
      </c>
      <c r="H980" t="s">
        <v>26</v>
      </c>
      <c r="I980" t="s">
        <v>16</v>
      </c>
      <c r="J980">
        <v>0.18484357900000001</v>
      </c>
      <c r="K980">
        <v>7.67</v>
      </c>
      <c r="L980">
        <v>33.121600000000001</v>
      </c>
      <c r="M980">
        <v>4.4000000000000004</v>
      </c>
    </row>
    <row r="981" spans="1:13" x14ac:dyDescent="0.35">
      <c r="A981" t="s">
        <v>17</v>
      </c>
      <c r="B981">
        <v>978</v>
      </c>
      <c r="C981" t="s">
        <v>102</v>
      </c>
      <c r="D981" t="s">
        <v>12</v>
      </c>
      <c r="E981">
        <v>2020</v>
      </c>
      <c r="F981" t="s">
        <v>36</v>
      </c>
      <c r="G981" t="s">
        <v>34</v>
      </c>
      <c r="H981" t="s">
        <v>15</v>
      </c>
      <c r="I981" t="s">
        <v>16</v>
      </c>
      <c r="J981">
        <v>0</v>
      </c>
      <c r="K981">
        <v>9.5</v>
      </c>
      <c r="L981">
        <v>110.4228</v>
      </c>
      <c r="M981">
        <v>4.4000000000000004</v>
      </c>
    </row>
    <row r="982" spans="1:13" x14ac:dyDescent="0.35">
      <c r="A982" t="s">
        <v>17</v>
      </c>
      <c r="B982">
        <v>979</v>
      </c>
      <c r="C982" t="s">
        <v>786</v>
      </c>
      <c r="D982" t="s">
        <v>66</v>
      </c>
      <c r="E982">
        <v>2015</v>
      </c>
      <c r="F982" t="s">
        <v>33</v>
      </c>
      <c r="G982" t="s">
        <v>34</v>
      </c>
      <c r="H982" t="s">
        <v>15</v>
      </c>
      <c r="I982" t="s">
        <v>16</v>
      </c>
      <c r="J982">
        <v>9.0153756000000002E-2</v>
      </c>
      <c r="K982">
        <v>16</v>
      </c>
      <c r="L982">
        <v>143.21539999999999</v>
      </c>
      <c r="M982">
        <v>4.4000000000000004</v>
      </c>
    </row>
    <row r="983" spans="1:13" x14ac:dyDescent="0.35">
      <c r="A983" t="s">
        <v>17</v>
      </c>
      <c r="B983">
        <v>980</v>
      </c>
      <c r="C983" t="s">
        <v>216</v>
      </c>
      <c r="D983" t="s">
        <v>41</v>
      </c>
      <c r="E983">
        <v>2012</v>
      </c>
      <c r="F983" t="s">
        <v>13</v>
      </c>
      <c r="G983" t="s">
        <v>14</v>
      </c>
      <c r="H983" t="s">
        <v>15</v>
      </c>
      <c r="I983" t="s">
        <v>16</v>
      </c>
      <c r="J983">
        <v>0.17754562400000001</v>
      </c>
      <c r="K983">
        <v>19.100000000000001</v>
      </c>
      <c r="L983">
        <v>172.44220000000001</v>
      </c>
      <c r="M983">
        <v>4.4000000000000004</v>
      </c>
    </row>
    <row r="984" spans="1:13" x14ac:dyDescent="0.35">
      <c r="A984" t="s">
        <v>17</v>
      </c>
      <c r="B984">
        <v>981</v>
      </c>
      <c r="C984" t="s">
        <v>787</v>
      </c>
      <c r="D984" t="s">
        <v>63</v>
      </c>
      <c r="E984">
        <v>2012</v>
      </c>
      <c r="F984" t="s">
        <v>13</v>
      </c>
      <c r="G984" t="s">
        <v>14</v>
      </c>
      <c r="H984" t="s">
        <v>15</v>
      </c>
      <c r="I984" t="s">
        <v>16</v>
      </c>
      <c r="J984">
        <v>0.12046799399999999</v>
      </c>
      <c r="K984">
        <v>7.39</v>
      </c>
      <c r="L984">
        <v>145.14699999999999</v>
      </c>
      <c r="M984">
        <v>4.4000000000000004</v>
      </c>
    </row>
    <row r="985" spans="1:13" x14ac:dyDescent="0.35">
      <c r="A985" t="s">
        <v>17</v>
      </c>
      <c r="B985">
        <v>982</v>
      </c>
      <c r="C985" t="s">
        <v>788</v>
      </c>
      <c r="D985" t="s">
        <v>47</v>
      </c>
      <c r="E985">
        <v>2012</v>
      </c>
      <c r="F985" t="s">
        <v>13</v>
      </c>
      <c r="G985" t="s">
        <v>14</v>
      </c>
      <c r="H985" t="s">
        <v>15</v>
      </c>
      <c r="I985" t="s">
        <v>16</v>
      </c>
      <c r="J985">
        <v>3.3952602999999998E-2</v>
      </c>
      <c r="K985">
        <v>6.48</v>
      </c>
      <c r="L985">
        <v>148.20760000000001</v>
      </c>
      <c r="M985">
        <v>4.4000000000000004</v>
      </c>
    </row>
    <row r="986" spans="1:13" x14ac:dyDescent="0.35">
      <c r="A986" t="s">
        <v>17</v>
      </c>
      <c r="B986">
        <v>983</v>
      </c>
      <c r="C986" t="s">
        <v>789</v>
      </c>
      <c r="D986" t="s">
        <v>56</v>
      </c>
      <c r="E986">
        <v>2012</v>
      </c>
      <c r="F986" t="s">
        <v>13</v>
      </c>
      <c r="G986" t="s">
        <v>14</v>
      </c>
      <c r="H986" t="s">
        <v>15</v>
      </c>
      <c r="I986" t="s">
        <v>16</v>
      </c>
      <c r="J986">
        <v>0</v>
      </c>
      <c r="K986">
        <v>13.65</v>
      </c>
      <c r="L986">
        <v>229.46680000000001</v>
      </c>
      <c r="M986">
        <v>4.4000000000000004</v>
      </c>
    </row>
    <row r="987" spans="1:13" x14ac:dyDescent="0.35">
      <c r="A987" t="s">
        <v>17</v>
      </c>
      <c r="B987">
        <v>984</v>
      </c>
      <c r="C987" t="s">
        <v>790</v>
      </c>
      <c r="D987" t="s">
        <v>28</v>
      </c>
      <c r="E987">
        <v>2012</v>
      </c>
      <c r="F987" t="s">
        <v>13</v>
      </c>
      <c r="G987" t="s">
        <v>14</v>
      </c>
      <c r="H987" t="s">
        <v>15</v>
      </c>
      <c r="I987" t="s">
        <v>16</v>
      </c>
      <c r="J987">
        <v>8.9144149000000006E-2</v>
      </c>
      <c r="K987">
        <v>9.3000000000000007</v>
      </c>
      <c r="L987">
        <v>144.9786</v>
      </c>
      <c r="M987">
        <v>4.4000000000000004</v>
      </c>
    </row>
    <row r="988" spans="1:13" x14ac:dyDescent="0.35">
      <c r="A988" t="s">
        <v>17</v>
      </c>
      <c r="B988">
        <v>985</v>
      </c>
      <c r="C988" t="s">
        <v>368</v>
      </c>
      <c r="D988" t="s">
        <v>28</v>
      </c>
      <c r="E988">
        <v>2012</v>
      </c>
      <c r="F988" t="s">
        <v>13</v>
      </c>
      <c r="G988" t="s">
        <v>14</v>
      </c>
      <c r="H988" t="s">
        <v>15</v>
      </c>
      <c r="I988" t="s">
        <v>16</v>
      </c>
      <c r="J988">
        <v>0.153857402</v>
      </c>
      <c r="K988">
        <v>13</v>
      </c>
      <c r="L988">
        <v>76.398600000000002</v>
      </c>
      <c r="M988">
        <v>4.4000000000000004</v>
      </c>
    </row>
    <row r="989" spans="1:13" x14ac:dyDescent="0.35">
      <c r="A989" t="s">
        <v>17</v>
      </c>
      <c r="B989">
        <v>986</v>
      </c>
      <c r="C989" t="s">
        <v>791</v>
      </c>
      <c r="D989" t="s">
        <v>24</v>
      </c>
      <c r="E989">
        <v>2012</v>
      </c>
      <c r="F989" t="s">
        <v>13</v>
      </c>
      <c r="G989" t="s">
        <v>14</v>
      </c>
      <c r="H989" t="s">
        <v>15</v>
      </c>
      <c r="I989" t="s">
        <v>16</v>
      </c>
      <c r="J989">
        <v>1.5484763E-2</v>
      </c>
      <c r="K989">
        <v>12.15</v>
      </c>
      <c r="L989">
        <v>211.99279999999999</v>
      </c>
      <c r="M989">
        <v>4.4000000000000004</v>
      </c>
    </row>
    <row r="990" spans="1:13" x14ac:dyDescent="0.35">
      <c r="A990" t="s">
        <v>17</v>
      </c>
      <c r="B990">
        <v>987</v>
      </c>
      <c r="C990" t="s">
        <v>792</v>
      </c>
      <c r="D990" t="s">
        <v>12</v>
      </c>
      <c r="E990">
        <v>2012</v>
      </c>
      <c r="F990" t="s">
        <v>13</v>
      </c>
      <c r="G990" t="s">
        <v>14</v>
      </c>
      <c r="H990" t="s">
        <v>15</v>
      </c>
      <c r="I990" t="s">
        <v>16</v>
      </c>
      <c r="J990">
        <v>3.1097948E-2</v>
      </c>
      <c r="K990">
        <v>12.5</v>
      </c>
      <c r="L990">
        <v>103.899</v>
      </c>
      <c r="M990">
        <v>4.4000000000000004</v>
      </c>
    </row>
    <row r="991" spans="1:13" x14ac:dyDescent="0.35">
      <c r="A991" t="s">
        <v>17</v>
      </c>
      <c r="B991">
        <v>988</v>
      </c>
      <c r="C991" t="s">
        <v>793</v>
      </c>
      <c r="D991" t="s">
        <v>60</v>
      </c>
      <c r="E991">
        <v>2012</v>
      </c>
      <c r="F991" t="s">
        <v>13</v>
      </c>
      <c r="G991" t="s">
        <v>14</v>
      </c>
      <c r="H991" t="s">
        <v>15</v>
      </c>
      <c r="I991" t="s">
        <v>16</v>
      </c>
      <c r="J991">
        <v>3.4457776000000002E-2</v>
      </c>
      <c r="K991">
        <v>8.26</v>
      </c>
      <c r="L991">
        <v>113.38339999999999</v>
      </c>
      <c r="M991">
        <v>4.4000000000000004</v>
      </c>
    </row>
    <row r="992" spans="1:13" x14ac:dyDescent="0.35">
      <c r="A992" t="s">
        <v>17</v>
      </c>
      <c r="B992">
        <v>989</v>
      </c>
      <c r="C992" t="s">
        <v>794</v>
      </c>
      <c r="D992" t="s">
        <v>60</v>
      </c>
      <c r="E992">
        <v>2012</v>
      </c>
      <c r="F992" t="s">
        <v>13</v>
      </c>
      <c r="G992" t="s">
        <v>14</v>
      </c>
      <c r="H992" t="s">
        <v>15</v>
      </c>
      <c r="I992" t="s">
        <v>16</v>
      </c>
      <c r="J992">
        <v>0</v>
      </c>
      <c r="K992">
        <v>19.7</v>
      </c>
      <c r="L992">
        <v>125.9362</v>
      </c>
      <c r="M992">
        <v>4.4000000000000004</v>
      </c>
    </row>
    <row r="993" spans="1:13" x14ac:dyDescent="0.35">
      <c r="A993" t="s">
        <v>17</v>
      </c>
      <c r="B993">
        <v>990</v>
      </c>
      <c r="C993" t="s">
        <v>795</v>
      </c>
      <c r="D993" t="s">
        <v>41</v>
      </c>
      <c r="E993">
        <v>2012</v>
      </c>
      <c r="F993" t="s">
        <v>13</v>
      </c>
      <c r="G993" t="s">
        <v>14</v>
      </c>
      <c r="H993" t="s">
        <v>15</v>
      </c>
      <c r="I993" t="s">
        <v>16</v>
      </c>
      <c r="J993">
        <v>2.5742955000000001E-2</v>
      </c>
      <c r="K993">
        <v>14.6</v>
      </c>
      <c r="L993">
        <v>197.10839999999999</v>
      </c>
      <c r="M993">
        <v>4.4000000000000004</v>
      </c>
    </row>
    <row r="994" spans="1:13" x14ac:dyDescent="0.35">
      <c r="A994" t="s">
        <v>17</v>
      </c>
      <c r="B994">
        <v>991</v>
      </c>
      <c r="C994" t="s">
        <v>796</v>
      </c>
      <c r="D994" t="s">
        <v>41</v>
      </c>
      <c r="E994">
        <v>2012</v>
      </c>
      <c r="F994" t="s">
        <v>13</v>
      </c>
      <c r="G994" t="s">
        <v>14</v>
      </c>
      <c r="H994" t="s">
        <v>15</v>
      </c>
      <c r="I994" t="s">
        <v>16</v>
      </c>
      <c r="J994">
        <v>1.4045831999999999E-2</v>
      </c>
      <c r="K994">
        <v>18.350000000000001</v>
      </c>
      <c r="L994">
        <v>222.77459999999999</v>
      </c>
      <c r="M994">
        <v>4.4000000000000004</v>
      </c>
    </row>
    <row r="995" spans="1:13" x14ac:dyDescent="0.35">
      <c r="A995" t="s">
        <v>17</v>
      </c>
      <c r="B995">
        <v>992</v>
      </c>
      <c r="C995" t="s">
        <v>797</v>
      </c>
      <c r="D995" t="s">
        <v>41</v>
      </c>
      <c r="E995">
        <v>2012</v>
      </c>
      <c r="F995" t="s">
        <v>13</v>
      </c>
      <c r="G995" t="s">
        <v>14</v>
      </c>
      <c r="H995" t="s">
        <v>15</v>
      </c>
      <c r="I995" t="s">
        <v>16</v>
      </c>
      <c r="J995">
        <v>3.9306821999999998E-2</v>
      </c>
      <c r="K995">
        <v>20.7</v>
      </c>
      <c r="L995">
        <v>150.73660000000001</v>
      </c>
      <c r="M995">
        <v>4.4000000000000004</v>
      </c>
    </row>
    <row r="996" spans="1:13" x14ac:dyDescent="0.35">
      <c r="A996" t="s">
        <v>17</v>
      </c>
      <c r="B996">
        <v>993</v>
      </c>
      <c r="C996" t="s">
        <v>798</v>
      </c>
      <c r="D996" t="s">
        <v>63</v>
      </c>
      <c r="E996">
        <v>2012</v>
      </c>
      <c r="F996" t="s">
        <v>13</v>
      </c>
      <c r="G996" t="s">
        <v>14</v>
      </c>
      <c r="H996" t="s">
        <v>15</v>
      </c>
      <c r="I996" t="s">
        <v>16</v>
      </c>
      <c r="J996">
        <v>0</v>
      </c>
      <c r="K996">
        <v>11.15</v>
      </c>
      <c r="L996">
        <v>65.014200000000002</v>
      </c>
      <c r="M996">
        <v>4.4000000000000004</v>
      </c>
    </row>
    <row r="997" spans="1:13" x14ac:dyDescent="0.35">
      <c r="A997" t="s">
        <v>17</v>
      </c>
      <c r="B997">
        <v>994</v>
      </c>
      <c r="C997" t="s">
        <v>799</v>
      </c>
      <c r="D997" t="s">
        <v>32</v>
      </c>
      <c r="E997">
        <v>2012</v>
      </c>
      <c r="F997" t="s">
        <v>13</v>
      </c>
      <c r="G997" t="s">
        <v>14</v>
      </c>
      <c r="H997" t="s">
        <v>15</v>
      </c>
      <c r="I997" t="s">
        <v>16</v>
      </c>
      <c r="J997">
        <v>9.4366079000000005E-2</v>
      </c>
      <c r="K997">
        <v>13.5</v>
      </c>
      <c r="L997">
        <v>190.9872</v>
      </c>
      <c r="M997">
        <v>4.4000000000000004</v>
      </c>
    </row>
    <row r="998" spans="1:13" x14ac:dyDescent="0.35">
      <c r="A998" t="s">
        <v>17</v>
      </c>
      <c r="B998">
        <v>995</v>
      </c>
      <c r="C998" t="s">
        <v>180</v>
      </c>
      <c r="D998" t="s">
        <v>32</v>
      </c>
      <c r="E998">
        <v>2012</v>
      </c>
      <c r="F998" t="s">
        <v>13</v>
      </c>
      <c r="G998" t="s">
        <v>14</v>
      </c>
      <c r="H998" t="s">
        <v>15</v>
      </c>
      <c r="I998" t="s">
        <v>16</v>
      </c>
      <c r="J998">
        <v>3.0842963000000001E-2</v>
      </c>
      <c r="K998">
        <v>13.85</v>
      </c>
      <c r="L998">
        <v>143.11539999999999</v>
      </c>
      <c r="M998">
        <v>4.4000000000000004</v>
      </c>
    </row>
    <row r="999" spans="1:13" x14ac:dyDescent="0.35">
      <c r="A999" t="s">
        <v>17</v>
      </c>
      <c r="B999">
        <v>996</v>
      </c>
      <c r="C999" t="s">
        <v>355</v>
      </c>
      <c r="D999" t="s">
        <v>32</v>
      </c>
      <c r="E999">
        <v>2012</v>
      </c>
      <c r="F999" t="s">
        <v>13</v>
      </c>
      <c r="G999" t="s">
        <v>14</v>
      </c>
      <c r="H999" t="s">
        <v>15</v>
      </c>
      <c r="I999" t="s">
        <v>16</v>
      </c>
      <c r="J999">
        <v>5.3455158000000003E-2</v>
      </c>
      <c r="K999">
        <v>15.5</v>
      </c>
      <c r="L999">
        <v>43.677</v>
      </c>
      <c r="M999">
        <v>4.4000000000000004</v>
      </c>
    </row>
    <row r="1000" spans="1:13" x14ac:dyDescent="0.35">
      <c r="A1000" t="s">
        <v>10</v>
      </c>
      <c r="B1000">
        <v>997</v>
      </c>
      <c r="C1000" t="s">
        <v>800</v>
      </c>
      <c r="D1000" t="s">
        <v>94</v>
      </c>
      <c r="E1000">
        <v>2012</v>
      </c>
      <c r="F1000" t="s">
        <v>13</v>
      </c>
      <c r="G1000" t="s">
        <v>14</v>
      </c>
      <c r="H1000" t="s">
        <v>15</v>
      </c>
      <c r="I1000" t="s">
        <v>16</v>
      </c>
      <c r="J1000">
        <v>3.9101812999999999E-2</v>
      </c>
      <c r="K1000">
        <v>8.8949999999999996</v>
      </c>
      <c r="L1000">
        <v>208.8296</v>
      </c>
      <c r="M1000">
        <v>4.4000000000000004</v>
      </c>
    </row>
    <row r="1001" spans="1:13" x14ac:dyDescent="0.35">
      <c r="A1001" t="s">
        <v>10</v>
      </c>
      <c r="B1001">
        <v>998</v>
      </c>
      <c r="C1001" t="s">
        <v>801</v>
      </c>
      <c r="D1001" t="s">
        <v>94</v>
      </c>
      <c r="E1001">
        <v>2012</v>
      </c>
      <c r="F1001" t="s">
        <v>13</v>
      </c>
      <c r="G1001" t="s">
        <v>14</v>
      </c>
      <c r="H1001" t="s">
        <v>15</v>
      </c>
      <c r="I1001" t="s">
        <v>16</v>
      </c>
      <c r="J1001">
        <v>0.106918052</v>
      </c>
      <c r="K1001">
        <v>16</v>
      </c>
      <c r="L1001">
        <v>183.5634</v>
      </c>
      <c r="M1001">
        <v>4.4000000000000004</v>
      </c>
    </row>
    <row r="1002" spans="1:13" x14ac:dyDescent="0.35">
      <c r="A1002" t="s">
        <v>10</v>
      </c>
      <c r="B1002">
        <v>999</v>
      </c>
      <c r="C1002" t="s">
        <v>545</v>
      </c>
      <c r="D1002" t="s">
        <v>94</v>
      </c>
      <c r="E1002">
        <v>2012</v>
      </c>
      <c r="F1002" t="s">
        <v>13</v>
      </c>
      <c r="G1002" t="s">
        <v>14</v>
      </c>
      <c r="H1002" t="s">
        <v>15</v>
      </c>
      <c r="I1002" t="s">
        <v>16</v>
      </c>
      <c r="J1002">
        <v>6.2625640999999996E-2</v>
      </c>
      <c r="K1002">
        <v>19.350000000000001</v>
      </c>
      <c r="L1002">
        <v>165.3184</v>
      </c>
      <c r="M1002">
        <v>4.4000000000000004</v>
      </c>
    </row>
    <row r="1003" spans="1:13" x14ac:dyDescent="0.35">
      <c r="A1003" t="s">
        <v>10</v>
      </c>
      <c r="B1003">
        <v>1000</v>
      </c>
      <c r="C1003" t="s">
        <v>802</v>
      </c>
      <c r="D1003" t="s">
        <v>94</v>
      </c>
      <c r="E1003">
        <v>2012</v>
      </c>
      <c r="F1003" t="s">
        <v>13</v>
      </c>
      <c r="G1003" t="s">
        <v>14</v>
      </c>
      <c r="H1003" t="s">
        <v>15</v>
      </c>
      <c r="I1003" t="s">
        <v>16</v>
      </c>
      <c r="J1003">
        <v>2.2976493000000001E-2</v>
      </c>
      <c r="K1003">
        <v>20.25</v>
      </c>
      <c r="L1003">
        <v>240.35380000000001</v>
      </c>
      <c r="M1003">
        <v>4.4000000000000004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F4527-F5BC-40E3-B3C3-EB4D80A43ABA}">
  <dimension ref="A1:I4438"/>
  <sheetViews>
    <sheetView topLeftCell="A107" zoomScale="88" zoomScaleNormal="177" workbookViewId="0">
      <selection activeCell="E131" sqref="E131"/>
    </sheetView>
  </sheetViews>
  <sheetFormatPr defaultRowHeight="15.5" x14ac:dyDescent="0.35"/>
  <cols>
    <col min="1" max="1" width="17.5" bestFit="1" customWidth="1"/>
    <col min="2" max="2" width="16.4140625" bestFit="1" customWidth="1"/>
    <col min="3" max="3" width="7.4140625" bestFit="1" customWidth="1"/>
    <col min="4" max="4" width="15.83203125" bestFit="1" customWidth="1"/>
  </cols>
  <sheetData>
    <row r="1" spans="1:8" ht="16" thickBot="1" x14ac:dyDescent="0.4"/>
    <row r="2" spans="1:8" ht="15" customHeight="1" thickBot="1" x14ac:dyDescent="0.5">
      <c r="A2" s="47" t="s">
        <v>1618</v>
      </c>
      <c r="B2" s="48"/>
      <c r="C2" s="48"/>
      <c r="D2" s="48"/>
      <c r="E2" s="1"/>
      <c r="F2" s="1"/>
      <c r="G2" s="1"/>
      <c r="H2" s="2"/>
    </row>
    <row r="3" spans="1:8" ht="16" thickBot="1" x14ac:dyDescent="0.4">
      <c r="A3" s="16" t="s">
        <v>1613</v>
      </c>
      <c r="B3" s="17" t="s">
        <v>1610</v>
      </c>
      <c r="C3" s="17" t="s">
        <v>1614</v>
      </c>
      <c r="D3" s="18" t="s">
        <v>1615</v>
      </c>
      <c r="H3" s="4"/>
    </row>
    <row r="4" spans="1:8" ht="16" thickBot="1" x14ac:dyDescent="0.4">
      <c r="A4" s="16">
        <v>1201681.4927999999</v>
      </c>
      <c r="B4" s="17">
        <v>140.99278338613163</v>
      </c>
      <c r="C4" s="17">
        <v>8523</v>
      </c>
      <c r="D4" s="18">
        <v>3.9658570925730379</v>
      </c>
      <c r="H4" s="4"/>
    </row>
    <row r="5" spans="1:8" x14ac:dyDescent="0.35">
      <c r="A5" s="3"/>
      <c r="H5" s="4"/>
    </row>
    <row r="6" spans="1:8" x14ac:dyDescent="0.35">
      <c r="A6" s="3"/>
      <c r="H6" s="4"/>
    </row>
    <row r="7" spans="1:8" x14ac:dyDescent="0.35">
      <c r="A7" s="3" t="s">
        <v>1609</v>
      </c>
      <c r="B7" t="s">
        <v>1616</v>
      </c>
      <c r="C7" t="s">
        <v>1612</v>
      </c>
      <c r="D7" t="s">
        <v>1617</v>
      </c>
      <c r="H7" s="4"/>
    </row>
    <row r="8" spans="1:8" x14ac:dyDescent="0.35">
      <c r="A8" s="23">
        <f>GETPIVOTDATA("[Measures].[Sum of Total Sales]",$A$3)</f>
        <v>1201681.4927999999</v>
      </c>
      <c r="B8" s="24">
        <f>GETPIVOTDATA("[Measures].[Average of Total Sales]",$A$3)</f>
        <v>140.99278338613163</v>
      </c>
      <c r="C8">
        <f>GETPIVOTDATA("[Measures].[Count of Sr No]",$A$3)</f>
        <v>8523</v>
      </c>
      <c r="D8" s="25">
        <f>GETPIVOTDATA("[Measures].[Average of Rating]",$A$3)</f>
        <v>3.9658570925730379</v>
      </c>
      <c r="H8" s="4"/>
    </row>
    <row r="9" spans="1:8" ht="16" thickBot="1" x14ac:dyDescent="0.4">
      <c r="A9" s="6"/>
      <c r="B9" s="5"/>
      <c r="C9" s="5"/>
      <c r="D9" s="5"/>
      <c r="E9" s="5"/>
      <c r="F9" s="5"/>
      <c r="G9" s="5"/>
      <c r="H9" s="7"/>
    </row>
    <row r="11" spans="1:8" ht="16" thickBot="1" x14ac:dyDescent="0.4"/>
    <row r="12" spans="1:8" ht="16" thickBot="1" x14ac:dyDescent="0.4">
      <c r="A12" s="49" t="s">
        <v>1637</v>
      </c>
      <c r="B12" s="45"/>
      <c r="C12" s="45"/>
      <c r="D12" s="45"/>
      <c r="E12" s="1"/>
      <c r="F12" s="1"/>
      <c r="G12" s="2"/>
    </row>
    <row r="13" spans="1:8" ht="16" thickBot="1" x14ac:dyDescent="0.4">
      <c r="A13" s="27" t="s">
        <v>1619</v>
      </c>
      <c r="B13" s="11" t="s">
        <v>1613</v>
      </c>
      <c r="C13" s="1"/>
      <c r="D13" s="2"/>
      <c r="G13" s="4"/>
    </row>
    <row r="14" spans="1:8" x14ac:dyDescent="0.35">
      <c r="A14" s="28" t="s">
        <v>17</v>
      </c>
      <c r="B14" s="26">
        <v>776319.68839999998</v>
      </c>
      <c r="D14" s="4"/>
      <c r="G14" s="4"/>
    </row>
    <row r="15" spans="1:8" ht="16" thickBot="1" x14ac:dyDescent="0.4">
      <c r="A15" s="29" t="s">
        <v>10</v>
      </c>
      <c r="B15" s="14">
        <v>425361.80440000002</v>
      </c>
      <c r="D15" s="4"/>
      <c r="G15" s="4"/>
    </row>
    <row r="16" spans="1:8" ht="16" thickBot="1" x14ac:dyDescent="0.4">
      <c r="A16" s="13" t="s">
        <v>1620</v>
      </c>
      <c r="B16" s="41">
        <v>1201681.4927999999</v>
      </c>
      <c r="D16" s="4"/>
      <c r="G16" s="4"/>
    </row>
    <row r="17" spans="1:7" ht="16" thickBot="1" x14ac:dyDescent="0.4">
      <c r="A17" s="6"/>
      <c r="B17" s="5"/>
      <c r="C17" s="5"/>
      <c r="D17" s="7"/>
      <c r="G17" s="4"/>
    </row>
    <row r="18" spans="1:7" ht="16" thickBot="1" x14ac:dyDescent="0.4">
      <c r="A18" s="6"/>
      <c r="B18" s="5"/>
      <c r="C18" s="5"/>
      <c r="D18" s="5"/>
      <c r="E18" s="5"/>
      <c r="F18" s="5"/>
      <c r="G18" s="7"/>
    </row>
    <row r="19" spans="1:7" ht="16" thickBot="1" x14ac:dyDescent="0.4"/>
    <row r="20" spans="1:7" ht="16" thickBot="1" x14ac:dyDescent="0.4">
      <c r="A20" s="42" t="s">
        <v>1638</v>
      </c>
      <c r="B20" s="50"/>
      <c r="C20" s="50"/>
      <c r="D20" s="50"/>
      <c r="E20" s="1"/>
      <c r="F20" s="1"/>
      <c r="G20" s="2"/>
    </row>
    <row r="21" spans="1:7" ht="16" thickBot="1" x14ac:dyDescent="0.4">
      <c r="A21" s="27" t="s">
        <v>1613</v>
      </c>
      <c r="B21" s="27" t="s">
        <v>1636</v>
      </c>
      <c r="C21" s="11"/>
      <c r="G21" s="4"/>
    </row>
    <row r="22" spans="1:7" ht="16" thickBot="1" x14ac:dyDescent="0.4">
      <c r="A22" s="27" t="s">
        <v>1619</v>
      </c>
      <c r="B22" s="16" t="s">
        <v>10</v>
      </c>
      <c r="C22" s="18" t="s">
        <v>17</v>
      </c>
      <c r="G22" s="4"/>
    </row>
    <row r="23" spans="1:7" x14ac:dyDescent="0.35">
      <c r="A23" s="28"/>
      <c r="B23" s="19">
        <v>222.1772</v>
      </c>
      <c r="C23" s="21"/>
      <c r="G23" s="4"/>
    </row>
    <row r="24" spans="1:7" x14ac:dyDescent="0.35">
      <c r="A24" s="30" t="s">
        <v>14</v>
      </c>
      <c r="B24" s="33">
        <v>121349.89939999999</v>
      </c>
      <c r="C24" s="32">
        <v>215047.91260000001</v>
      </c>
      <c r="G24" s="4"/>
    </row>
    <row r="25" spans="1:7" x14ac:dyDescent="0.35">
      <c r="A25" s="30" t="s">
        <v>34</v>
      </c>
      <c r="B25" s="33">
        <v>138463.69099999999</v>
      </c>
      <c r="C25" s="32">
        <v>254464.7794</v>
      </c>
      <c r="G25" s="4"/>
    </row>
    <row r="26" spans="1:7" ht="16" thickBot="1" x14ac:dyDescent="0.4">
      <c r="A26" s="29" t="s">
        <v>21</v>
      </c>
      <c r="B26" s="20">
        <v>165326.0368</v>
      </c>
      <c r="C26" s="22">
        <v>306806.9964</v>
      </c>
      <c r="G26" s="4"/>
    </row>
    <row r="27" spans="1:7" ht="16" thickBot="1" x14ac:dyDescent="0.4">
      <c r="A27" s="6"/>
      <c r="B27" s="5"/>
      <c r="C27" s="5"/>
      <c r="D27" s="5"/>
      <c r="E27" s="5"/>
      <c r="F27" s="5"/>
      <c r="G27" s="7"/>
    </row>
    <row r="33" spans="1:8" ht="16" thickBot="1" x14ac:dyDescent="0.4"/>
    <row r="34" spans="1:8" ht="16" thickBot="1" x14ac:dyDescent="0.4">
      <c r="A34" s="42" t="s">
        <v>1639</v>
      </c>
      <c r="B34" s="43"/>
      <c r="C34" s="43"/>
      <c r="D34" s="43"/>
      <c r="E34" s="43"/>
      <c r="F34" s="43"/>
      <c r="G34" s="43"/>
      <c r="H34" s="43"/>
    </row>
    <row r="35" spans="1:8" ht="16" thickBot="1" x14ac:dyDescent="0.4">
      <c r="A35" s="9" t="s">
        <v>1619</v>
      </c>
      <c r="B35" s="11" t="s">
        <v>1613</v>
      </c>
    </row>
    <row r="36" spans="1:8" x14ac:dyDescent="0.35">
      <c r="A36" s="10" t="s">
        <v>152</v>
      </c>
      <c r="B36" s="15">
        <v>9077.8700000000008</v>
      </c>
    </row>
    <row r="37" spans="1:8" x14ac:dyDescent="0.35">
      <c r="A37" s="10" t="s">
        <v>73</v>
      </c>
      <c r="B37" s="14">
        <v>15596.696599999999</v>
      </c>
    </row>
    <row r="38" spans="1:8" x14ac:dyDescent="0.35">
      <c r="A38" s="10" t="s">
        <v>158</v>
      </c>
      <c r="B38" s="14">
        <v>21880.027399999999</v>
      </c>
    </row>
    <row r="39" spans="1:8" x14ac:dyDescent="0.35">
      <c r="A39" s="10" t="s">
        <v>63</v>
      </c>
      <c r="B39" s="14">
        <v>22451.891599999999</v>
      </c>
    </row>
    <row r="40" spans="1:8" x14ac:dyDescent="0.35">
      <c r="A40" s="10" t="s">
        <v>60</v>
      </c>
      <c r="B40" s="14">
        <v>29334.6806</v>
      </c>
    </row>
    <row r="41" spans="1:8" ht="16" thickBot="1" x14ac:dyDescent="0.4">
      <c r="A41" s="10" t="s">
        <v>56</v>
      </c>
      <c r="B41" s="14">
        <v>35379.1198</v>
      </c>
      <c r="C41" s="5"/>
      <c r="D41" s="5"/>
    </row>
    <row r="42" spans="1:8" x14ac:dyDescent="0.35">
      <c r="A42" s="10" t="s">
        <v>32</v>
      </c>
      <c r="B42" s="14">
        <v>58514.167000000001</v>
      </c>
    </row>
    <row r="43" spans="1:8" x14ac:dyDescent="0.35">
      <c r="A43" s="10" t="s">
        <v>53</v>
      </c>
      <c r="B43" s="14">
        <v>59449.863799999999</v>
      </c>
    </row>
    <row r="44" spans="1:8" x14ac:dyDescent="0.35">
      <c r="A44" s="10" t="s">
        <v>19</v>
      </c>
      <c r="B44" s="14">
        <v>68025.838799999998</v>
      </c>
    </row>
    <row r="45" spans="1:8" x14ac:dyDescent="0.35">
      <c r="A45" s="10" t="s">
        <v>94</v>
      </c>
      <c r="B45" s="14">
        <v>81894.736399999994</v>
      </c>
    </row>
    <row r="46" spans="1:8" x14ac:dyDescent="0.35">
      <c r="A46" s="10" t="s">
        <v>28</v>
      </c>
      <c r="B46" s="14">
        <v>90706.729000000007</v>
      </c>
    </row>
    <row r="47" spans="1:8" x14ac:dyDescent="0.35">
      <c r="A47" s="10" t="s">
        <v>66</v>
      </c>
      <c r="B47" s="14">
        <v>101276.4616</v>
      </c>
    </row>
    <row r="48" spans="1:8" x14ac:dyDescent="0.35">
      <c r="A48" s="10" t="s">
        <v>24</v>
      </c>
      <c r="B48" s="14">
        <v>118558.8814</v>
      </c>
    </row>
    <row r="49" spans="1:9" x14ac:dyDescent="0.35">
      <c r="A49" s="10" t="s">
        <v>41</v>
      </c>
      <c r="B49" s="14">
        <v>135976.52540000001</v>
      </c>
    </row>
    <row r="50" spans="1:9" x14ac:dyDescent="0.35">
      <c r="A50" s="10" t="s">
        <v>47</v>
      </c>
      <c r="B50" s="14">
        <v>175433.92240000001</v>
      </c>
    </row>
    <row r="51" spans="1:9" ht="16" thickBot="1" x14ac:dyDescent="0.4">
      <c r="A51" s="12" t="s">
        <v>12</v>
      </c>
      <c r="B51" s="31">
        <v>178124.08100000001</v>
      </c>
    </row>
    <row r="54" spans="1:9" ht="16" thickBot="1" x14ac:dyDescent="0.4"/>
    <row r="55" spans="1:9" ht="16" thickBot="1" x14ac:dyDescent="0.4">
      <c r="A55" s="42" t="s">
        <v>1640</v>
      </c>
      <c r="B55" s="43"/>
      <c r="C55" s="43"/>
      <c r="D55" s="43"/>
      <c r="E55" s="43"/>
      <c r="F55" s="43"/>
      <c r="G55" s="43"/>
      <c r="H55" s="43"/>
      <c r="I55" s="2"/>
    </row>
    <row r="56" spans="1:9" ht="16" thickBot="1" x14ac:dyDescent="0.4">
      <c r="A56" s="27" t="s">
        <v>1619</v>
      </c>
      <c r="B56" s="11" t="s">
        <v>1613</v>
      </c>
      <c r="I56" s="4"/>
    </row>
    <row r="57" spans="1:9" x14ac:dyDescent="0.35">
      <c r="A57" s="28">
        <v>2011</v>
      </c>
      <c r="B57" s="15">
        <v>78131.566600000006</v>
      </c>
      <c r="I57" s="4"/>
    </row>
    <row r="58" spans="1:9" x14ac:dyDescent="0.35">
      <c r="A58" s="30">
        <v>2012</v>
      </c>
      <c r="B58" s="14">
        <v>130476.85980000001</v>
      </c>
      <c r="I58" s="4"/>
    </row>
    <row r="59" spans="1:9" x14ac:dyDescent="0.35">
      <c r="A59" s="30">
        <v>2014</v>
      </c>
      <c r="B59" s="14">
        <v>131809.01560000001</v>
      </c>
      <c r="I59" s="4"/>
    </row>
    <row r="60" spans="1:9" x14ac:dyDescent="0.35">
      <c r="A60" s="30">
        <v>2015</v>
      </c>
      <c r="B60" s="14">
        <v>130942.78019999999</v>
      </c>
      <c r="I60" s="4"/>
    </row>
    <row r="61" spans="1:9" x14ac:dyDescent="0.35">
      <c r="A61" s="30">
        <v>2016</v>
      </c>
      <c r="B61" s="14">
        <v>132113.36979999999</v>
      </c>
      <c r="I61" s="4"/>
    </row>
    <row r="62" spans="1:9" ht="16" thickBot="1" x14ac:dyDescent="0.4">
      <c r="A62" s="30">
        <v>2017</v>
      </c>
      <c r="B62" s="14">
        <v>133103.90700000001</v>
      </c>
      <c r="C62" s="5"/>
      <c r="D62" s="5"/>
      <c r="I62" s="4"/>
    </row>
    <row r="63" spans="1:9" x14ac:dyDescent="0.35">
      <c r="A63" s="30">
        <v>2018</v>
      </c>
      <c r="B63" s="14">
        <v>204522.25700000001</v>
      </c>
      <c r="I63" s="4"/>
    </row>
    <row r="64" spans="1:9" x14ac:dyDescent="0.35">
      <c r="A64" s="30">
        <v>2020</v>
      </c>
      <c r="B64" s="14">
        <v>129103.9604</v>
      </c>
      <c r="I64" s="4"/>
    </row>
    <row r="65" spans="1:9" ht="16" thickBot="1" x14ac:dyDescent="0.4">
      <c r="A65" s="29">
        <v>2022</v>
      </c>
      <c r="B65" s="31">
        <v>131477.7764</v>
      </c>
      <c r="I65" s="4"/>
    </row>
    <row r="66" spans="1:9" ht="16" thickBot="1" x14ac:dyDescent="0.4">
      <c r="A66" s="6"/>
      <c r="B66" s="5"/>
      <c r="C66" s="5"/>
      <c r="D66" s="5"/>
      <c r="E66" s="5"/>
      <c r="F66" s="5"/>
      <c r="G66" s="5"/>
      <c r="H66" s="5"/>
      <c r="I66" s="7"/>
    </row>
    <row r="70" spans="1:9" ht="16" thickBot="1" x14ac:dyDescent="0.4"/>
    <row r="71" spans="1:9" ht="16" thickBot="1" x14ac:dyDescent="0.4">
      <c r="A71" s="44" t="s">
        <v>1641</v>
      </c>
      <c r="B71" s="45"/>
      <c r="C71" s="45"/>
      <c r="D71" s="45"/>
      <c r="E71" s="46"/>
    </row>
    <row r="72" spans="1:9" ht="16" thickBot="1" x14ac:dyDescent="0.4">
      <c r="A72" s="27" t="s">
        <v>1619</v>
      </c>
      <c r="B72" s="11" t="s">
        <v>1613</v>
      </c>
      <c r="E72" s="4"/>
    </row>
    <row r="73" spans="1:9" x14ac:dyDescent="0.35">
      <c r="A73" s="28" t="s">
        <v>30</v>
      </c>
      <c r="B73" s="15">
        <v>248991.58600000001</v>
      </c>
      <c r="E73" s="4"/>
    </row>
    <row r="74" spans="1:9" x14ac:dyDescent="0.35">
      <c r="A74" s="30" t="s">
        <v>15</v>
      </c>
      <c r="B74" s="14">
        <v>507895.73639999999</v>
      </c>
      <c r="E74" s="4"/>
    </row>
    <row r="75" spans="1:9" ht="16" thickBot="1" x14ac:dyDescent="0.4">
      <c r="A75" s="29" t="s">
        <v>26</v>
      </c>
      <c r="B75" s="31">
        <v>444794.1704</v>
      </c>
      <c r="E75" s="4"/>
    </row>
    <row r="76" spans="1:9" x14ac:dyDescent="0.35">
      <c r="A76" s="3"/>
      <c r="E76" s="4"/>
    </row>
    <row r="77" spans="1:9" x14ac:dyDescent="0.35">
      <c r="A77" s="3"/>
      <c r="E77" s="4"/>
    </row>
    <row r="78" spans="1:9" x14ac:dyDescent="0.35">
      <c r="A78" s="3"/>
      <c r="E78" s="4"/>
    </row>
    <row r="79" spans="1:9" x14ac:dyDescent="0.35">
      <c r="A79" s="3"/>
      <c r="E79" s="4"/>
    </row>
    <row r="80" spans="1:9" x14ac:dyDescent="0.35">
      <c r="A80" s="3"/>
      <c r="E80" s="4"/>
    </row>
    <row r="81" spans="1:5" ht="16" thickBot="1" x14ac:dyDescent="0.4">
      <c r="A81" s="6"/>
      <c r="B81" s="5"/>
      <c r="C81" s="5"/>
      <c r="D81" s="5"/>
      <c r="E81" s="7"/>
    </row>
    <row r="84" spans="1:5" ht="16" thickBot="1" x14ac:dyDescent="0.4"/>
    <row r="85" spans="1:5" ht="16" thickBot="1" x14ac:dyDescent="0.4">
      <c r="A85" s="44" t="s">
        <v>1642</v>
      </c>
      <c r="B85" s="45"/>
      <c r="C85" s="45"/>
      <c r="D85" s="45"/>
      <c r="E85" s="46"/>
    </row>
    <row r="86" spans="1:5" ht="16" thickBot="1" x14ac:dyDescent="0.4">
      <c r="A86" s="9" t="s">
        <v>1619</v>
      </c>
      <c r="B86" s="11" t="s">
        <v>1613</v>
      </c>
      <c r="E86" s="4"/>
    </row>
    <row r="87" spans="1:5" x14ac:dyDescent="0.35">
      <c r="A87" s="10"/>
      <c r="B87" s="15">
        <v>222.1772</v>
      </c>
      <c r="E87" s="4"/>
    </row>
    <row r="88" spans="1:5" x14ac:dyDescent="0.35">
      <c r="A88" s="10" t="s">
        <v>14</v>
      </c>
      <c r="B88" s="14">
        <v>336397.81199999998</v>
      </c>
      <c r="E88" s="4"/>
    </row>
    <row r="89" spans="1:5" x14ac:dyDescent="0.35">
      <c r="A89" s="10" t="s">
        <v>34</v>
      </c>
      <c r="B89" s="14">
        <v>392928.47039999999</v>
      </c>
      <c r="E89" s="4"/>
    </row>
    <row r="90" spans="1:5" ht="16" thickBot="1" x14ac:dyDescent="0.4">
      <c r="A90" s="12" t="s">
        <v>21</v>
      </c>
      <c r="B90" s="31">
        <v>472133.03320000001</v>
      </c>
      <c r="E90" s="4"/>
    </row>
    <row r="91" spans="1:5" x14ac:dyDescent="0.35">
      <c r="A91" s="3"/>
      <c r="E91" s="4"/>
    </row>
    <row r="92" spans="1:5" x14ac:dyDescent="0.35">
      <c r="A92" s="3"/>
      <c r="E92" s="4"/>
    </row>
    <row r="93" spans="1:5" x14ac:dyDescent="0.35">
      <c r="A93" s="3"/>
      <c r="E93" s="4"/>
    </row>
    <row r="94" spans="1:5" x14ac:dyDescent="0.35">
      <c r="A94" s="3"/>
      <c r="E94" s="4"/>
    </row>
    <row r="95" spans="1:5" ht="16" thickBot="1" x14ac:dyDescent="0.4">
      <c r="A95" s="6"/>
      <c r="B95" s="5"/>
      <c r="C95" s="5"/>
      <c r="D95" s="5"/>
      <c r="E95" s="7"/>
    </row>
    <row r="97" spans="1:2" x14ac:dyDescent="0.35">
      <c r="A97" s="34"/>
    </row>
    <row r="100" spans="1:2" ht="16" thickBot="1" x14ac:dyDescent="0.4"/>
    <row r="101" spans="1:2" ht="16" thickBot="1" x14ac:dyDescent="0.4">
      <c r="A101" s="9" t="s">
        <v>1619</v>
      </c>
      <c r="B101" s="11" t="s">
        <v>1613</v>
      </c>
    </row>
    <row r="102" spans="1:2" x14ac:dyDescent="0.35">
      <c r="A102" s="10" t="s">
        <v>39</v>
      </c>
      <c r="B102" s="15">
        <v>151939.149</v>
      </c>
    </row>
    <row r="103" spans="1:2" x14ac:dyDescent="0.35">
      <c r="A103" s="10" t="s">
        <v>16</v>
      </c>
      <c r="B103" s="14">
        <v>787549.89280000003</v>
      </c>
    </row>
    <row r="104" spans="1:2" x14ac:dyDescent="0.35">
      <c r="A104" s="10" t="s">
        <v>22</v>
      </c>
      <c r="B104" s="14">
        <v>131477.7764</v>
      </c>
    </row>
    <row r="105" spans="1:2" ht="16" thickBot="1" x14ac:dyDescent="0.4">
      <c r="A105" s="12" t="s">
        <v>45</v>
      </c>
      <c r="B105" s="31">
        <v>130714.6746</v>
      </c>
    </row>
    <row r="109" spans="1:2" ht="16" thickBot="1" x14ac:dyDescent="0.4"/>
    <row r="110" spans="1:2" ht="16" thickBot="1" x14ac:dyDescent="0.4">
      <c r="A110" s="9" t="s">
        <v>1619</v>
      </c>
      <c r="B110" s="11" t="s">
        <v>1610</v>
      </c>
    </row>
    <row r="111" spans="1:2" x14ac:dyDescent="0.35">
      <c r="A111" s="10" t="s">
        <v>39</v>
      </c>
      <c r="B111" s="38">
        <v>140.29468975069253</v>
      </c>
    </row>
    <row r="112" spans="1:2" x14ac:dyDescent="0.35">
      <c r="A112" s="10" t="s">
        <v>16</v>
      </c>
      <c r="B112" s="39">
        <v>141.21389506903353</v>
      </c>
    </row>
    <row r="113" spans="1:2" x14ac:dyDescent="0.35">
      <c r="A113" s="10" t="s">
        <v>22</v>
      </c>
      <c r="B113" s="39">
        <v>141.67863836206897</v>
      </c>
    </row>
    <row r="114" spans="1:2" ht="16" thickBot="1" x14ac:dyDescent="0.4">
      <c r="A114" s="12" t="s">
        <v>45</v>
      </c>
      <c r="B114" s="40">
        <v>139.80179101604278</v>
      </c>
    </row>
    <row r="119" spans="1:2" ht="16" thickBot="1" x14ac:dyDescent="0.4"/>
    <row r="120" spans="1:2" ht="16" thickBot="1" x14ac:dyDescent="0.4">
      <c r="A120" s="9" t="s">
        <v>1619</v>
      </c>
      <c r="B120" s="11" t="s">
        <v>1643</v>
      </c>
    </row>
    <row r="121" spans="1:2" x14ac:dyDescent="0.35">
      <c r="A121" s="10" t="s">
        <v>39</v>
      </c>
      <c r="B121" s="35">
        <v>1083</v>
      </c>
    </row>
    <row r="122" spans="1:2" x14ac:dyDescent="0.35">
      <c r="A122" s="10" t="s">
        <v>16</v>
      </c>
      <c r="B122" s="36">
        <v>5577</v>
      </c>
    </row>
    <row r="123" spans="1:2" x14ac:dyDescent="0.35">
      <c r="A123" s="10" t="s">
        <v>22</v>
      </c>
      <c r="B123" s="36">
        <v>928</v>
      </c>
    </row>
    <row r="124" spans="1:2" ht="16" thickBot="1" x14ac:dyDescent="0.4">
      <c r="A124" s="12" t="s">
        <v>45</v>
      </c>
      <c r="B124" s="37">
        <v>935</v>
      </c>
    </row>
    <row r="4438" ht="16" thickBot="1" x14ac:dyDescent="0.4"/>
  </sheetData>
  <mergeCells count="7">
    <mergeCell ref="A55:H55"/>
    <mergeCell ref="A71:E71"/>
    <mergeCell ref="A85:E85"/>
    <mergeCell ref="A2:D2"/>
    <mergeCell ref="A12:D12"/>
    <mergeCell ref="A20:D20"/>
    <mergeCell ref="A34:H3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42E1-085B-4DDD-87F4-8AA955DD8F2B}">
  <dimension ref="I15:K30"/>
  <sheetViews>
    <sheetView showGridLines="0" tabSelected="1" zoomScale="44" zoomScaleNormal="44" workbookViewId="0">
      <selection activeCell="AD17" sqref="AD17"/>
    </sheetView>
  </sheetViews>
  <sheetFormatPr defaultRowHeight="15.5" x14ac:dyDescent="0.35"/>
  <sheetData>
    <row r="15" spans="9:10" x14ac:dyDescent="0.35">
      <c r="I15" t="s">
        <v>1608</v>
      </c>
      <c r="J15" t="s">
        <v>1608</v>
      </c>
    </row>
    <row r="30" spans="11:11" x14ac:dyDescent="0.35">
      <c r="K30" t="s">
        <v>1608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D1" zoomScale="105" workbookViewId="0">
      <selection activeCell="E13" sqref="E13"/>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1611</v>
      </c>
      <c r="C1" t="s">
        <v>1</v>
      </c>
      <c r="D1" t="s">
        <v>2</v>
      </c>
      <c r="E1" t="s">
        <v>1607</v>
      </c>
      <c r="F1" t="s">
        <v>3</v>
      </c>
      <c r="G1" t="s">
        <v>4</v>
      </c>
      <c r="H1" t="s">
        <v>5</v>
      </c>
      <c r="I1" t="s">
        <v>6</v>
      </c>
      <c r="J1" t="s">
        <v>7</v>
      </c>
      <c r="K1" t="s">
        <v>8</v>
      </c>
      <c r="L1" t="s">
        <v>1609</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17</v>
      </c>
      <c r="B7">
        <v>6</v>
      </c>
      <c r="C7" t="s">
        <v>35</v>
      </c>
      <c r="D7" t="s">
        <v>24</v>
      </c>
      <c r="E7">
        <v>2020</v>
      </c>
      <c r="F7" t="s">
        <v>36</v>
      </c>
      <c r="G7" t="s">
        <v>34</v>
      </c>
      <c r="H7" t="s">
        <v>26</v>
      </c>
      <c r="I7" t="s">
        <v>16</v>
      </c>
      <c r="J7">
        <v>5.5054809999999996E-3</v>
      </c>
      <c r="K7">
        <v>8.89</v>
      </c>
      <c r="L7">
        <v>102.4016</v>
      </c>
      <c r="M7">
        <v>5</v>
      </c>
    </row>
    <row r="8" spans="1:13" x14ac:dyDescent="0.35">
      <c r="A8" t="s">
        <v>17</v>
      </c>
      <c r="B8">
        <v>7</v>
      </c>
      <c r="C8" t="s">
        <v>37</v>
      </c>
      <c r="D8" t="s">
        <v>19</v>
      </c>
      <c r="E8">
        <v>2011</v>
      </c>
      <c r="F8" t="s">
        <v>38</v>
      </c>
      <c r="G8" t="s">
        <v>21</v>
      </c>
      <c r="H8" t="s">
        <v>26</v>
      </c>
      <c r="I8" t="s">
        <v>39</v>
      </c>
      <c r="J8">
        <v>9.8312420999999997E-2</v>
      </c>
      <c r="K8">
        <v>11.8</v>
      </c>
      <c r="L8">
        <v>81.461799999999997</v>
      </c>
      <c r="M8">
        <v>5</v>
      </c>
    </row>
    <row r="9" spans="1:13" x14ac:dyDescent="0.35">
      <c r="A9" t="s">
        <v>17</v>
      </c>
      <c r="B9">
        <v>8</v>
      </c>
      <c r="C9" t="s">
        <v>40</v>
      </c>
      <c r="D9" t="s">
        <v>41</v>
      </c>
      <c r="E9">
        <v>2015</v>
      </c>
      <c r="F9" t="s">
        <v>33</v>
      </c>
      <c r="G9" t="s">
        <v>34</v>
      </c>
      <c r="H9" t="s">
        <v>26</v>
      </c>
      <c r="I9" t="s">
        <v>16</v>
      </c>
      <c r="J9">
        <v>2.6903713999999999E-2</v>
      </c>
      <c r="K9">
        <v>19.7</v>
      </c>
      <c r="L9">
        <v>96.072599999999994</v>
      </c>
      <c r="M9">
        <v>5</v>
      </c>
    </row>
    <row r="10" spans="1:13" x14ac:dyDescent="0.35">
      <c r="A10" t="s">
        <v>17</v>
      </c>
      <c r="B10">
        <v>9</v>
      </c>
      <c r="C10" t="s">
        <v>42</v>
      </c>
      <c r="D10" t="s">
        <v>12</v>
      </c>
      <c r="E10">
        <v>2014</v>
      </c>
      <c r="F10" t="s">
        <v>29</v>
      </c>
      <c r="G10" t="s">
        <v>21</v>
      </c>
      <c r="H10" t="s">
        <v>30</v>
      </c>
      <c r="I10" t="s">
        <v>16</v>
      </c>
      <c r="J10">
        <v>2.4129332E-2</v>
      </c>
      <c r="K10">
        <v>20.75</v>
      </c>
      <c r="L10">
        <v>124.173</v>
      </c>
      <c r="M10">
        <v>5</v>
      </c>
    </row>
    <row r="11" spans="1:13" x14ac:dyDescent="0.35">
      <c r="A11" t="s">
        <v>17</v>
      </c>
      <c r="B11">
        <v>10</v>
      </c>
      <c r="C11" t="s">
        <v>43</v>
      </c>
      <c r="D11" t="s">
        <v>28</v>
      </c>
      <c r="E11">
        <v>2018</v>
      </c>
      <c r="F11" t="s">
        <v>44</v>
      </c>
      <c r="G11" t="s">
        <v>21</v>
      </c>
      <c r="H11" t="s">
        <v>15</v>
      </c>
      <c r="I11" t="s">
        <v>45</v>
      </c>
      <c r="J11">
        <v>0.101561568</v>
      </c>
      <c r="L11">
        <v>181.92920000000001</v>
      </c>
      <c r="M11">
        <v>5</v>
      </c>
    </row>
    <row r="12" spans="1:13" x14ac:dyDescent="0.35">
      <c r="A12" t="s">
        <v>17</v>
      </c>
      <c r="B12">
        <v>11</v>
      </c>
      <c r="C12" t="s">
        <v>46</v>
      </c>
      <c r="D12" t="s">
        <v>47</v>
      </c>
      <c r="E12">
        <v>2018</v>
      </c>
      <c r="F12" t="s">
        <v>44</v>
      </c>
      <c r="G12" t="s">
        <v>21</v>
      </c>
      <c r="H12" t="s">
        <v>15</v>
      </c>
      <c r="I12" t="s">
        <v>45</v>
      </c>
      <c r="J12">
        <v>8.4554568999999996E-2</v>
      </c>
      <c r="L12">
        <v>109.8912</v>
      </c>
      <c r="M12">
        <v>5</v>
      </c>
    </row>
    <row r="13" spans="1:13" x14ac:dyDescent="0.35">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5">
      <c r="A14" t="s">
        <v>17</v>
      </c>
      <c r="B14">
        <v>13</v>
      </c>
      <c r="C14" t="s">
        <v>50</v>
      </c>
      <c r="D14" t="s">
        <v>12</v>
      </c>
      <c r="E14">
        <v>2022</v>
      </c>
      <c r="F14" t="s">
        <v>20</v>
      </c>
      <c r="G14" t="s">
        <v>21</v>
      </c>
      <c r="H14" t="s">
        <v>15</v>
      </c>
      <c r="I14" t="s">
        <v>22</v>
      </c>
      <c r="J14">
        <v>0.12893766100000001</v>
      </c>
      <c r="K14">
        <v>17.100000000000001</v>
      </c>
      <c r="L14">
        <v>112.3886</v>
      </c>
      <c r="M14">
        <v>5</v>
      </c>
    </row>
    <row r="15" spans="1:13" x14ac:dyDescent="0.35">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5">
      <c r="A16" t="s">
        <v>17</v>
      </c>
      <c r="B16">
        <v>15</v>
      </c>
      <c r="C16" t="s">
        <v>52</v>
      </c>
      <c r="D16" t="s">
        <v>53</v>
      </c>
      <c r="E16">
        <v>2018</v>
      </c>
      <c r="F16" t="s">
        <v>44</v>
      </c>
      <c r="G16" t="s">
        <v>21</v>
      </c>
      <c r="H16" t="s">
        <v>15</v>
      </c>
      <c r="I16" t="s">
        <v>45</v>
      </c>
      <c r="J16">
        <v>3.2928239999999998E-2</v>
      </c>
      <c r="L16">
        <v>173.1738</v>
      </c>
      <c r="M16">
        <v>5</v>
      </c>
    </row>
    <row r="17" spans="1:13" x14ac:dyDescent="0.35">
      <c r="A17" t="s">
        <v>10</v>
      </c>
      <c r="B17">
        <v>16</v>
      </c>
      <c r="C17" t="s">
        <v>54</v>
      </c>
      <c r="D17" t="s">
        <v>12</v>
      </c>
      <c r="E17">
        <v>2017</v>
      </c>
      <c r="F17" t="s">
        <v>49</v>
      </c>
      <c r="G17" t="s">
        <v>1608</v>
      </c>
      <c r="H17" t="s">
        <v>26</v>
      </c>
      <c r="I17" t="s">
        <v>16</v>
      </c>
      <c r="J17">
        <v>1.8801549000000001E-2</v>
      </c>
      <c r="K17">
        <v>20.25</v>
      </c>
      <c r="L17">
        <v>222.1772</v>
      </c>
      <c r="M17">
        <v>5</v>
      </c>
    </row>
    <row r="18" spans="1:13" x14ac:dyDescent="0.35">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5">
      <c r="A19" t="s">
        <v>17</v>
      </c>
      <c r="B19">
        <v>18</v>
      </c>
      <c r="C19" t="s">
        <v>57</v>
      </c>
      <c r="D19" t="s">
        <v>41</v>
      </c>
      <c r="E19">
        <v>2012</v>
      </c>
      <c r="F19" t="s">
        <v>13</v>
      </c>
      <c r="G19" t="s">
        <v>14</v>
      </c>
      <c r="H19" t="s">
        <v>15</v>
      </c>
      <c r="I19" t="s">
        <v>16</v>
      </c>
      <c r="J19">
        <v>7.7628053000000002E-2</v>
      </c>
      <c r="K19">
        <v>19.2</v>
      </c>
      <c r="L19">
        <v>197.61099999999999</v>
      </c>
      <c r="M19">
        <v>5</v>
      </c>
    </row>
    <row r="20" spans="1:13" x14ac:dyDescent="0.35">
      <c r="A20" t="s">
        <v>17</v>
      </c>
      <c r="B20">
        <v>19</v>
      </c>
      <c r="C20" t="s">
        <v>58</v>
      </c>
      <c r="D20" t="s">
        <v>12</v>
      </c>
      <c r="E20">
        <v>2018</v>
      </c>
      <c r="F20" t="s">
        <v>44</v>
      </c>
      <c r="G20" t="s">
        <v>21</v>
      </c>
      <c r="H20" t="s">
        <v>15</v>
      </c>
      <c r="I20" t="s">
        <v>45</v>
      </c>
      <c r="J20">
        <v>0.18251488099999999</v>
      </c>
      <c r="L20">
        <v>98.77</v>
      </c>
      <c r="M20">
        <v>5</v>
      </c>
    </row>
    <row r="21" spans="1:13" x14ac:dyDescent="0.35">
      <c r="A21" t="s">
        <v>17</v>
      </c>
      <c r="B21">
        <v>20</v>
      </c>
      <c r="C21" t="s">
        <v>59</v>
      </c>
      <c r="D21" t="s">
        <v>60</v>
      </c>
      <c r="E21">
        <v>2022</v>
      </c>
      <c r="F21" t="s">
        <v>20</v>
      </c>
      <c r="G21" t="s">
        <v>21</v>
      </c>
      <c r="H21" t="s">
        <v>15</v>
      </c>
      <c r="I21" t="s">
        <v>22</v>
      </c>
      <c r="J21">
        <v>1.6895292999999999E-2</v>
      </c>
      <c r="K21">
        <v>12.1</v>
      </c>
      <c r="L21">
        <v>178.566</v>
      </c>
      <c r="M21">
        <v>5</v>
      </c>
    </row>
    <row r="22" spans="1:13" x14ac:dyDescent="0.35">
      <c r="A22" t="s">
        <v>10</v>
      </c>
      <c r="B22">
        <v>21</v>
      </c>
      <c r="C22" t="s">
        <v>61</v>
      </c>
      <c r="D22" t="s">
        <v>12</v>
      </c>
      <c r="E22">
        <v>2018</v>
      </c>
      <c r="F22" t="s">
        <v>44</v>
      </c>
      <c r="G22" t="s">
        <v>21</v>
      </c>
      <c r="H22" t="s">
        <v>15</v>
      </c>
      <c r="I22" t="s">
        <v>45</v>
      </c>
      <c r="J22">
        <v>0</v>
      </c>
      <c r="L22">
        <v>60.2194</v>
      </c>
      <c r="M22">
        <v>5</v>
      </c>
    </row>
    <row r="23" spans="1:13" x14ac:dyDescent="0.35">
      <c r="A23" t="s">
        <v>17</v>
      </c>
      <c r="B23">
        <v>22</v>
      </c>
      <c r="C23" t="s">
        <v>62</v>
      </c>
      <c r="D23" t="s">
        <v>63</v>
      </c>
      <c r="E23">
        <v>2018</v>
      </c>
      <c r="F23" t="s">
        <v>44</v>
      </c>
      <c r="G23" t="s">
        <v>21</v>
      </c>
      <c r="H23" t="s">
        <v>15</v>
      </c>
      <c r="I23" t="s">
        <v>45</v>
      </c>
      <c r="J23">
        <v>2.6916794000000001E-2</v>
      </c>
      <c r="L23">
        <v>50.9666</v>
      </c>
      <c r="M23">
        <v>5</v>
      </c>
    </row>
    <row r="24" spans="1:13" x14ac:dyDescent="0.35">
      <c r="A24" t="s">
        <v>17</v>
      </c>
      <c r="B24">
        <v>23</v>
      </c>
      <c r="C24" t="s">
        <v>64</v>
      </c>
      <c r="D24" t="s">
        <v>24</v>
      </c>
      <c r="E24">
        <v>2022</v>
      </c>
      <c r="F24" t="s">
        <v>20</v>
      </c>
      <c r="G24" t="s">
        <v>21</v>
      </c>
      <c r="H24" t="s">
        <v>15</v>
      </c>
      <c r="I24" t="s">
        <v>22</v>
      </c>
      <c r="J24">
        <v>2.2976496999999999E-2</v>
      </c>
      <c r="K24">
        <v>6.85</v>
      </c>
      <c r="L24">
        <v>261.65940000000001</v>
      </c>
      <c r="M24">
        <v>5</v>
      </c>
    </row>
    <row r="25" spans="1:13" x14ac:dyDescent="0.35">
      <c r="A25" t="s">
        <v>17</v>
      </c>
      <c r="B25">
        <v>24</v>
      </c>
      <c r="C25" t="s">
        <v>65</v>
      </c>
      <c r="D25" t="s">
        <v>66</v>
      </c>
      <c r="E25">
        <v>2022</v>
      </c>
      <c r="F25" t="s">
        <v>20</v>
      </c>
      <c r="G25" t="s">
        <v>21</v>
      </c>
      <c r="H25" t="s">
        <v>15</v>
      </c>
      <c r="I25" t="s">
        <v>22</v>
      </c>
      <c r="J25">
        <v>4.2413704000000003E-2</v>
      </c>
      <c r="K25">
        <v>17.25</v>
      </c>
      <c r="L25">
        <v>173.1764</v>
      </c>
      <c r="M25">
        <v>5</v>
      </c>
    </row>
    <row r="26" spans="1:13" x14ac:dyDescent="0.35">
      <c r="A26" t="s">
        <v>10</v>
      </c>
      <c r="B26">
        <v>25</v>
      </c>
      <c r="C26" t="s">
        <v>67</v>
      </c>
      <c r="D26" t="s">
        <v>66</v>
      </c>
      <c r="E26">
        <v>2020</v>
      </c>
      <c r="F26" t="s">
        <v>36</v>
      </c>
      <c r="G26" t="s">
        <v>34</v>
      </c>
      <c r="H26" t="s">
        <v>15</v>
      </c>
      <c r="I26" t="s">
        <v>16</v>
      </c>
      <c r="J26">
        <v>6.5431917000000006E-2</v>
      </c>
      <c r="K26">
        <v>16</v>
      </c>
      <c r="L26">
        <v>76.198599999999999</v>
      </c>
      <c r="M26">
        <v>5</v>
      </c>
    </row>
    <row r="27" spans="1:13" x14ac:dyDescent="0.35">
      <c r="A27" t="s">
        <v>17</v>
      </c>
      <c r="B27">
        <v>26</v>
      </c>
      <c r="C27" t="s">
        <v>68</v>
      </c>
      <c r="D27" t="s">
        <v>24</v>
      </c>
      <c r="E27">
        <v>2020</v>
      </c>
      <c r="F27" t="s">
        <v>36</v>
      </c>
      <c r="G27" t="s">
        <v>34</v>
      </c>
      <c r="H27" t="s">
        <v>15</v>
      </c>
      <c r="I27" t="s">
        <v>16</v>
      </c>
      <c r="J27">
        <v>0.140241213</v>
      </c>
      <c r="K27">
        <v>13.35</v>
      </c>
      <c r="L27">
        <v>150.23920000000001</v>
      </c>
      <c r="M27">
        <v>5</v>
      </c>
    </row>
    <row r="28" spans="1:13" x14ac:dyDescent="0.35">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5">
      <c r="A29" t="s">
        <v>10</v>
      </c>
      <c r="B29">
        <v>28</v>
      </c>
      <c r="C29" t="s">
        <v>70</v>
      </c>
      <c r="D29" t="s">
        <v>12</v>
      </c>
      <c r="E29">
        <v>2018</v>
      </c>
      <c r="F29" t="s">
        <v>44</v>
      </c>
      <c r="G29" t="s">
        <v>21</v>
      </c>
      <c r="H29" t="s">
        <v>15</v>
      </c>
      <c r="I29" t="s">
        <v>45</v>
      </c>
      <c r="J29">
        <v>1.6516275E-2</v>
      </c>
      <c r="L29">
        <v>47.403399999999998</v>
      </c>
      <c r="M29">
        <v>5</v>
      </c>
    </row>
    <row r="30" spans="1:13" x14ac:dyDescent="0.35">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72</v>
      </c>
      <c r="D31" t="s">
        <v>73</v>
      </c>
      <c r="E31">
        <v>2012</v>
      </c>
      <c r="F31" t="s">
        <v>13</v>
      </c>
      <c r="G31" t="s">
        <v>14</v>
      </c>
      <c r="H31" t="s">
        <v>15</v>
      </c>
      <c r="I31" t="s">
        <v>16</v>
      </c>
      <c r="J31">
        <v>0.131128467</v>
      </c>
      <c r="K31">
        <v>6.92</v>
      </c>
      <c r="L31">
        <v>93.180400000000006</v>
      </c>
      <c r="M31">
        <v>5</v>
      </c>
    </row>
    <row r="32" spans="1:13" x14ac:dyDescent="0.35">
      <c r="A32" t="s">
        <v>17</v>
      </c>
      <c r="B32">
        <v>31</v>
      </c>
      <c r="C32" t="s">
        <v>74</v>
      </c>
      <c r="D32" t="s">
        <v>41</v>
      </c>
      <c r="E32">
        <v>2016</v>
      </c>
      <c r="F32" t="s">
        <v>25</v>
      </c>
      <c r="G32" t="s">
        <v>14</v>
      </c>
      <c r="H32" t="s">
        <v>26</v>
      </c>
      <c r="I32" t="s">
        <v>16</v>
      </c>
      <c r="J32">
        <v>8.0640478000000002E-2</v>
      </c>
      <c r="K32">
        <v>5.82</v>
      </c>
      <c r="L32">
        <v>167.779</v>
      </c>
      <c r="M32">
        <v>5</v>
      </c>
    </row>
    <row r="33" spans="1:13" x14ac:dyDescent="0.35">
      <c r="A33" t="s">
        <v>17</v>
      </c>
      <c r="B33">
        <v>32</v>
      </c>
      <c r="C33" t="s">
        <v>75</v>
      </c>
      <c r="D33" t="s">
        <v>19</v>
      </c>
      <c r="E33">
        <v>2014</v>
      </c>
      <c r="F33" t="s">
        <v>29</v>
      </c>
      <c r="G33" t="s">
        <v>21</v>
      </c>
      <c r="H33" t="s">
        <v>30</v>
      </c>
      <c r="I33" t="s">
        <v>16</v>
      </c>
      <c r="J33">
        <v>1.9464180000000001E-2</v>
      </c>
      <c r="K33">
        <v>14.8</v>
      </c>
      <c r="L33">
        <v>196.3794</v>
      </c>
      <c r="M33">
        <v>5</v>
      </c>
    </row>
    <row r="34" spans="1:13" x14ac:dyDescent="0.35">
      <c r="A34" t="s">
        <v>17</v>
      </c>
      <c r="B34">
        <v>33</v>
      </c>
      <c r="C34" t="s">
        <v>76</v>
      </c>
      <c r="D34" t="s">
        <v>60</v>
      </c>
      <c r="E34">
        <v>2014</v>
      </c>
      <c r="F34" t="s">
        <v>29</v>
      </c>
      <c r="G34" t="s">
        <v>21</v>
      </c>
      <c r="H34" t="s">
        <v>30</v>
      </c>
      <c r="I34" t="s">
        <v>16</v>
      </c>
      <c r="J34">
        <v>4.6545785999999999E-2</v>
      </c>
      <c r="K34">
        <v>10.1</v>
      </c>
      <c r="L34">
        <v>59.9878</v>
      </c>
      <c r="M34">
        <v>5</v>
      </c>
    </row>
    <row r="35" spans="1:13" x14ac:dyDescent="0.35">
      <c r="A35" t="s">
        <v>17</v>
      </c>
      <c r="B35">
        <v>34</v>
      </c>
      <c r="C35" t="s">
        <v>77</v>
      </c>
      <c r="D35" t="s">
        <v>41</v>
      </c>
      <c r="E35">
        <v>2014</v>
      </c>
      <c r="F35" t="s">
        <v>29</v>
      </c>
      <c r="G35" t="s">
        <v>21</v>
      </c>
      <c r="H35" t="s">
        <v>30</v>
      </c>
      <c r="I35" t="s">
        <v>16</v>
      </c>
      <c r="J35">
        <v>0.18468975600000001</v>
      </c>
      <c r="K35">
        <v>7.67</v>
      </c>
      <c r="L35">
        <v>35.421599999999998</v>
      </c>
      <c r="M35">
        <v>5</v>
      </c>
    </row>
    <row r="36" spans="1:13" x14ac:dyDescent="0.35">
      <c r="A36" t="s">
        <v>17</v>
      </c>
      <c r="B36">
        <v>35</v>
      </c>
      <c r="C36" t="s">
        <v>78</v>
      </c>
      <c r="D36" t="s">
        <v>47</v>
      </c>
      <c r="E36">
        <v>2020</v>
      </c>
      <c r="F36" t="s">
        <v>36</v>
      </c>
      <c r="G36" t="s">
        <v>34</v>
      </c>
      <c r="H36" t="s">
        <v>15</v>
      </c>
      <c r="I36" t="s">
        <v>16</v>
      </c>
      <c r="J36">
        <v>2.5342692E-2</v>
      </c>
      <c r="K36">
        <v>15.6</v>
      </c>
      <c r="L36">
        <v>174.30539999999999</v>
      </c>
      <c r="M36">
        <v>5</v>
      </c>
    </row>
    <row r="37" spans="1:13" x14ac:dyDescent="0.35">
      <c r="A37" t="s">
        <v>17</v>
      </c>
      <c r="B37">
        <v>36</v>
      </c>
      <c r="C37" t="s">
        <v>79</v>
      </c>
      <c r="D37" t="s">
        <v>24</v>
      </c>
      <c r="E37">
        <v>2014</v>
      </c>
      <c r="F37" t="s">
        <v>29</v>
      </c>
      <c r="G37" t="s">
        <v>21</v>
      </c>
      <c r="H37" t="s">
        <v>30</v>
      </c>
      <c r="I37" t="s">
        <v>16</v>
      </c>
      <c r="J37">
        <v>3.7923509000000001E-2</v>
      </c>
      <c r="K37">
        <v>9.31</v>
      </c>
      <c r="L37">
        <v>61.651000000000003</v>
      </c>
      <c r="M37">
        <v>5</v>
      </c>
    </row>
    <row r="38" spans="1:13" x14ac:dyDescent="0.35">
      <c r="A38" t="s">
        <v>17</v>
      </c>
      <c r="B38">
        <v>37</v>
      </c>
      <c r="C38" t="s">
        <v>80</v>
      </c>
      <c r="D38" t="s">
        <v>12</v>
      </c>
      <c r="E38">
        <v>2015</v>
      </c>
      <c r="F38" t="s">
        <v>33</v>
      </c>
      <c r="G38" t="s">
        <v>34</v>
      </c>
      <c r="H38" t="s">
        <v>15</v>
      </c>
      <c r="I38" t="s">
        <v>16</v>
      </c>
      <c r="J38">
        <v>0.121848436</v>
      </c>
      <c r="K38">
        <v>11.8</v>
      </c>
      <c r="L38">
        <v>46.840200000000003</v>
      </c>
      <c r="M38">
        <v>5</v>
      </c>
    </row>
    <row r="39" spans="1:13" x14ac:dyDescent="0.35">
      <c r="A39" t="s">
        <v>10</v>
      </c>
      <c r="B39">
        <v>38</v>
      </c>
      <c r="C39" t="s">
        <v>81</v>
      </c>
      <c r="D39" t="s">
        <v>47</v>
      </c>
      <c r="E39">
        <v>2015</v>
      </c>
      <c r="F39" t="s">
        <v>33</v>
      </c>
      <c r="G39" t="s">
        <v>34</v>
      </c>
      <c r="H39" t="s">
        <v>15</v>
      </c>
      <c r="I39" t="s">
        <v>16</v>
      </c>
      <c r="J39">
        <v>3.8029746000000003E-2</v>
      </c>
      <c r="K39">
        <v>13.15</v>
      </c>
      <c r="L39">
        <v>88.685599999999994</v>
      </c>
      <c r="M39">
        <v>5</v>
      </c>
    </row>
    <row r="40" spans="1:13" x14ac:dyDescent="0.35">
      <c r="A40" t="s">
        <v>17</v>
      </c>
      <c r="B40">
        <v>39</v>
      </c>
      <c r="C40" t="s">
        <v>82</v>
      </c>
      <c r="D40" t="s">
        <v>12</v>
      </c>
      <c r="E40">
        <v>2012</v>
      </c>
      <c r="F40" t="s">
        <v>13</v>
      </c>
      <c r="G40" t="s">
        <v>14</v>
      </c>
      <c r="H40" t="s">
        <v>15</v>
      </c>
      <c r="I40" t="s">
        <v>16</v>
      </c>
      <c r="J40">
        <v>5.7485328000000002E-2</v>
      </c>
      <c r="K40">
        <v>16.25</v>
      </c>
      <c r="L40">
        <v>126.2046</v>
      </c>
      <c r="M40">
        <v>5</v>
      </c>
    </row>
    <row r="41" spans="1:13" x14ac:dyDescent="0.35">
      <c r="A41" t="s">
        <v>10</v>
      </c>
      <c r="B41">
        <v>40</v>
      </c>
      <c r="C41" t="s">
        <v>83</v>
      </c>
      <c r="D41" t="s">
        <v>53</v>
      </c>
      <c r="E41">
        <v>2016</v>
      </c>
      <c r="F41" t="s">
        <v>25</v>
      </c>
      <c r="G41" t="s">
        <v>14</v>
      </c>
      <c r="H41" t="s">
        <v>26</v>
      </c>
      <c r="I41" t="s">
        <v>16</v>
      </c>
      <c r="J41">
        <v>8.5274987999999996E-2</v>
      </c>
      <c r="K41">
        <v>13.85</v>
      </c>
      <c r="L41">
        <v>119.61239999999999</v>
      </c>
      <c r="M41">
        <v>5</v>
      </c>
    </row>
    <row r="42" spans="1:13" x14ac:dyDescent="0.35">
      <c r="A42" t="s">
        <v>10</v>
      </c>
      <c r="B42">
        <v>41</v>
      </c>
      <c r="C42" t="s">
        <v>84</v>
      </c>
      <c r="D42" t="s">
        <v>66</v>
      </c>
      <c r="E42">
        <v>2014</v>
      </c>
      <c r="F42" t="s">
        <v>29</v>
      </c>
      <c r="G42" t="s">
        <v>21</v>
      </c>
      <c r="H42" t="s">
        <v>30</v>
      </c>
      <c r="I42" t="s">
        <v>16</v>
      </c>
      <c r="J42">
        <v>0.108148913</v>
      </c>
      <c r="K42">
        <v>6.75</v>
      </c>
      <c r="L42">
        <v>95.675200000000004</v>
      </c>
      <c r="M42">
        <v>5</v>
      </c>
    </row>
    <row r="43" spans="1:13" x14ac:dyDescent="0.35">
      <c r="A43" t="s">
        <v>10</v>
      </c>
      <c r="B43">
        <v>42</v>
      </c>
      <c r="C43" t="s">
        <v>85</v>
      </c>
      <c r="D43" t="s">
        <v>12</v>
      </c>
      <c r="E43">
        <v>2018</v>
      </c>
      <c r="F43" t="s">
        <v>44</v>
      </c>
      <c r="G43" t="s">
        <v>21</v>
      </c>
      <c r="H43" t="s">
        <v>15</v>
      </c>
      <c r="I43" t="s">
        <v>45</v>
      </c>
      <c r="J43">
        <v>1.8838680999999999E-2</v>
      </c>
      <c r="L43">
        <v>62.953600000000002</v>
      </c>
      <c r="M43">
        <v>5</v>
      </c>
    </row>
    <row r="44" spans="1:13" x14ac:dyDescent="0.35">
      <c r="A44" t="s">
        <v>17</v>
      </c>
      <c r="B44">
        <v>43</v>
      </c>
      <c r="C44" t="s">
        <v>86</v>
      </c>
      <c r="D44" t="s">
        <v>60</v>
      </c>
      <c r="E44">
        <v>2015</v>
      </c>
      <c r="F44" t="s">
        <v>33</v>
      </c>
      <c r="G44" t="s">
        <v>34</v>
      </c>
      <c r="H44" t="s">
        <v>15</v>
      </c>
      <c r="I44" t="s">
        <v>16</v>
      </c>
      <c r="J44">
        <v>4.8115542999999997E-2</v>
      </c>
      <c r="K44">
        <v>10.5</v>
      </c>
      <c r="L44">
        <v>159.09460000000001</v>
      </c>
      <c r="M44">
        <v>5</v>
      </c>
    </row>
    <row r="45" spans="1:13" x14ac:dyDescent="0.35">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5">
      <c r="A46" t="s">
        <v>10</v>
      </c>
      <c r="B46">
        <v>45</v>
      </c>
      <c r="C46" t="s">
        <v>88</v>
      </c>
      <c r="D46" t="s">
        <v>73</v>
      </c>
      <c r="E46">
        <v>2011</v>
      </c>
      <c r="F46" t="s">
        <v>38</v>
      </c>
      <c r="G46" t="s">
        <v>21</v>
      </c>
      <c r="H46" t="s">
        <v>15</v>
      </c>
      <c r="I46" t="s">
        <v>39</v>
      </c>
      <c r="J46">
        <v>0.10599465399999999</v>
      </c>
      <c r="K46">
        <v>20.75</v>
      </c>
      <c r="L46">
        <v>150.56819999999999</v>
      </c>
      <c r="M46">
        <v>5</v>
      </c>
    </row>
    <row r="47" spans="1:13" x14ac:dyDescent="0.35">
      <c r="A47" t="s">
        <v>17</v>
      </c>
      <c r="B47">
        <v>46</v>
      </c>
      <c r="C47" t="s">
        <v>89</v>
      </c>
      <c r="D47" t="s">
        <v>63</v>
      </c>
      <c r="E47">
        <v>2014</v>
      </c>
      <c r="F47" t="s">
        <v>29</v>
      </c>
      <c r="G47" t="s">
        <v>21</v>
      </c>
      <c r="H47" t="s">
        <v>30</v>
      </c>
      <c r="I47" t="s">
        <v>16</v>
      </c>
      <c r="J47">
        <v>0.18250177300000001</v>
      </c>
      <c r="K47">
        <v>19.2</v>
      </c>
      <c r="L47">
        <v>239.21960000000001</v>
      </c>
      <c r="M47">
        <v>5</v>
      </c>
    </row>
    <row r="48" spans="1:13" x14ac:dyDescent="0.35">
      <c r="A48" t="s">
        <v>17</v>
      </c>
      <c r="B48">
        <v>47</v>
      </c>
      <c r="C48" t="s">
        <v>90</v>
      </c>
      <c r="D48" t="s">
        <v>41</v>
      </c>
      <c r="E48">
        <v>2017</v>
      </c>
      <c r="F48" t="s">
        <v>49</v>
      </c>
      <c r="G48" t="s">
        <v>34</v>
      </c>
      <c r="H48" t="s">
        <v>26</v>
      </c>
      <c r="I48" t="s">
        <v>16</v>
      </c>
      <c r="J48">
        <v>4.8931174000000001E-2</v>
      </c>
      <c r="K48">
        <v>18.100000000000001</v>
      </c>
      <c r="L48">
        <v>127.3336</v>
      </c>
      <c r="M48">
        <v>5</v>
      </c>
    </row>
    <row r="49" spans="1:13" x14ac:dyDescent="0.35">
      <c r="A49" t="s">
        <v>17</v>
      </c>
      <c r="B49">
        <v>48</v>
      </c>
      <c r="C49" t="s">
        <v>91</v>
      </c>
      <c r="D49" t="s">
        <v>24</v>
      </c>
      <c r="E49">
        <v>2012</v>
      </c>
      <c r="F49" t="s">
        <v>13</v>
      </c>
      <c r="G49" t="s">
        <v>14</v>
      </c>
      <c r="H49" t="s">
        <v>15</v>
      </c>
      <c r="I49" t="s">
        <v>16</v>
      </c>
      <c r="J49">
        <v>1.3658248E-2</v>
      </c>
      <c r="K49">
        <v>17.5</v>
      </c>
      <c r="L49">
        <v>256.3304</v>
      </c>
      <c r="M49">
        <v>5</v>
      </c>
    </row>
    <row r="50" spans="1:13" x14ac:dyDescent="0.35">
      <c r="A50" t="s">
        <v>17</v>
      </c>
      <c r="B50">
        <v>49</v>
      </c>
      <c r="C50" t="s">
        <v>92</v>
      </c>
      <c r="D50" t="s">
        <v>41</v>
      </c>
      <c r="E50">
        <v>2012</v>
      </c>
      <c r="F50" t="s">
        <v>13</v>
      </c>
      <c r="G50" t="s">
        <v>14</v>
      </c>
      <c r="H50" t="s">
        <v>15</v>
      </c>
      <c r="I50" t="s">
        <v>16</v>
      </c>
      <c r="J50">
        <v>1.1305479E-2</v>
      </c>
      <c r="K50">
        <v>10.5</v>
      </c>
      <c r="L50">
        <v>235.5248</v>
      </c>
      <c r="M50">
        <v>5</v>
      </c>
    </row>
    <row r="51" spans="1:13" x14ac:dyDescent="0.35">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5">
      <c r="A52" t="s">
        <v>17</v>
      </c>
      <c r="B52">
        <v>51</v>
      </c>
      <c r="C52" t="s">
        <v>95</v>
      </c>
      <c r="D52" t="s">
        <v>28</v>
      </c>
      <c r="E52">
        <v>2012</v>
      </c>
      <c r="F52" t="s">
        <v>13</v>
      </c>
      <c r="G52" t="s">
        <v>14</v>
      </c>
      <c r="H52" t="s">
        <v>15</v>
      </c>
      <c r="I52" t="s">
        <v>16</v>
      </c>
      <c r="J52">
        <v>2.5867352999999999E-2</v>
      </c>
      <c r="K52">
        <v>10</v>
      </c>
      <c r="L52">
        <v>264.62259999999998</v>
      </c>
      <c r="M52">
        <v>5</v>
      </c>
    </row>
    <row r="53" spans="1:13" x14ac:dyDescent="0.35">
      <c r="A53" t="s">
        <v>17</v>
      </c>
      <c r="B53">
        <v>52</v>
      </c>
      <c r="C53" t="s">
        <v>96</v>
      </c>
      <c r="D53" t="s">
        <v>28</v>
      </c>
      <c r="E53">
        <v>2012</v>
      </c>
      <c r="F53" t="s">
        <v>13</v>
      </c>
      <c r="G53" t="s">
        <v>14</v>
      </c>
      <c r="H53" t="s">
        <v>15</v>
      </c>
      <c r="I53" t="s">
        <v>16</v>
      </c>
      <c r="J53">
        <v>2.4201904999999999E-2</v>
      </c>
      <c r="K53">
        <v>10.1</v>
      </c>
      <c r="L53">
        <v>114.91500000000001</v>
      </c>
      <c r="M53">
        <v>5</v>
      </c>
    </row>
    <row r="54" spans="1:13" x14ac:dyDescent="0.35">
      <c r="A54" t="s">
        <v>17</v>
      </c>
      <c r="B54">
        <v>53</v>
      </c>
      <c r="C54" t="s">
        <v>97</v>
      </c>
      <c r="D54" t="s">
        <v>66</v>
      </c>
      <c r="E54">
        <v>2012</v>
      </c>
      <c r="F54" t="s">
        <v>13</v>
      </c>
      <c r="G54" t="s">
        <v>14</v>
      </c>
      <c r="H54" t="s">
        <v>15</v>
      </c>
      <c r="I54" t="s">
        <v>16</v>
      </c>
      <c r="J54">
        <v>2.8461453000000001E-2</v>
      </c>
      <c r="K54">
        <v>8.93</v>
      </c>
      <c r="L54">
        <v>152.23400000000001</v>
      </c>
      <c r="M54">
        <v>5</v>
      </c>
    </row>
    <row r="55" spans="1:13" x14ac:dyDescent="0.35">
      <c r="A55" t="s">
        <v>17</v>
      </c>
      <c r="B55">
        <v>54</v>
      </c>
      <c r="C55" t="s">
        <v>98</v>
      </c>
      <c r="D55" t="s">
        <v>24</v>
      </c>
      <c r="E55">
        <v>2012</v>
      </c>
      <c r="F55" t="s">
        <v>13</v>
      </c>
      <c r="G55" t="s">
        <v>14</v>
      </c>
      <c r="H55" t="s">
        <v>15</v>
      </c>
      <c r="I55" t="s">
        <v>16</v>
      </c>
      <c r="J55">
        <v>8.6266285999999998E-2</v>
      </c>
      <c r="K55">
        <v>7.3</v>
      </c>
      <c r="L55">
        <v>147.20760000000001</v>
      </c>
      <c r="M55">
        <v>5</v>
      </c>
    </row>
    <row r="56" spans="1:13" x14ac:dyDescent="0.35">
      <c r="A56" t="s">
        <v>17</v>
      </c>
      <c r="B56">
        <v>55</v>
      </c>
      <c r="C56" t="s">
        <v>99</v>
      </c>
      <c r="D56" t="s">
        <v>24</v>
      </c>
      <c r="E56">
        <v>2012</v>
      </c>
      <c r="F56" t="s">
        <v>13</v>
      </c>
      <c r="G56" t="s">
        <v>14</v>
      </c>
      <c r="H56" t="s">
        <v>15</v>
      </c>
      <c r="I56" t="s">
        <v>16</v>
      </c>
      <c r="J56">
        <v>5.5570619999999998E-3</v>
      </c>
      <c r="K56">
        <v>7.93</v>
      </c>
      <c r="L56">
        <v>122.1414</v>
      </c>
      <c r="M56">
        <v>5</v>
      </c>
    </row>
    <row r="57" spans="1:13" x14ac:dyDescent="0.35">
      <c r="A57" t="s">
        <v>17</v>
      </c>
      <c r="B57">
        <v>56</v>
      </c>
      <c r="C57" t="s">
        <v>100</v>
      </c>
      <c r="D57" t="s">
        <v>24</v>
      </c>
      <c r="E57">
        <v>2012</v>
      </c>
      <c r="F57" t="s">
        <v>13</v>
      </c>
      <c r="G57" t="s">
        <v>14</v>
      </c>
      <c r="H57" t="s">
        <v>15</v>
      </c>
      <c r="I57" t="s">
        <v>16</v>
      </c>
      <c r="J57">
        <v>1.3834246999999999E-2</v>
      </c>
      <c r="K57">
        <v>15.35</v>
      </c>
      <c r="L57">
        <v>62.716799999999999</v>
      </c>
      <c r="M57">
        <v>5</v>
      </c>
    </row>
    <row r="58" spans="1:13" x14ac:dyDescent="0.35">
      <c r="A58" t="s">
        <v>17</v>
      </c>
      <c r="B58">
        <v>57</v>
      </c>
      <c r="C58" t="s">
        <v>101</v>
      </c>
      <c r="D58" t="s">
        <v>24</v>
      </c>
      <c r="E58">
        <v>2012</v>
      </c>
      <c r="F58" t="s">
        <v>13</v>
      </c>
      <c r="G58" t="s">
        <v>14</v>
      </c>
      <c r="H58" t="s">
        <v>15</v>
      </c>
      <c r="I58" t="s">
        <v>16</v>
      </c>
      <c r="J58">
        <v>1.6637301E-2</v>
      </c>
      <c r="K58">
        <v>19.350000000000001</v>
      </c>
      <c r="L58">
        <v>120.9098</v>
      </c>
      <c r="M58">
        <v>5</v>
      </c>
    </row>
    <row r="59" spans="1:13" x14ac:dyDescent="0.35">
      <c r="A59" t="s">
        <v>17</v>
      </c>
      <c r="B59">
        <v>58</v>
      </c>
      <c r="C59" t="s">
        <v>102</v>
      </c>
      <c r="D59" t="s">
        <v>12</v>
      </c>
      <c r="E59">
        <v>2012</v>
      </c>
      <c r="F59" t="s">
        <v>13</v>
      </c>
      <c r="G59" t="s">
        <v>14</v>
      </c>
      <c r="H59" t="s">
        <v>15</v>
      </c>
      <c r="I59" t="s">
        <v>16</v>
      </c>
      <c r="J59">
        <v>3.1331580999999997E-2</v>
      </c>
      <c r="K59">
        <v>9.5</v>
      </c>
      <c r="L59">
        <v>111.1228</v>
      </c>
      <c r="M59">
        <v>5</v>
      </c>
    </row>
    <row r="60" spans="1:13" x14ac:dyDescent="0.35">
      <c r="A60" t="s">
        <v>17</v>
      </c>
      <c r="B60">
        <v>59</v>
      </c>
      <c r="C60" t="s">
        <v>103</v>
      </c>
      <c r="D60" t="s">
        <v>12</v>
      </c>
      <c r="E60">
        <v>2012</v>
      </c>
      <c r="F60" t="s">
        <v>13</v>
      </c>
      <c r="G60" t="s">
        <v>14</v>
      </c>
      <c r="H60" t="s">
        <v>15</v>
      </c>
      <c r="I60" t="s">
        <v>16</v>
      </c>
      <c r="J60">
        <v>4.1459804000000003E-2</v>
      </c>
      <c r="K60">
        <v>10.5</v>
      </c>
      <c r="L60">
        <v>39.2164</v>
      </c>
      <c r="M60">
        <v>5</v>
      </c>
    </row>
    <row r="61" spans="1:13" x14ac:dyDescent="0.35">
      <c r="A61" t="s">
        <v>17</v>
      </c>
      <c r="B61">
        <v>60</v>
      </c>
      <c r="C61" t="s">
        <v>104</v>
      </c>
      <c r="D61" t="s">
        <v>12</v>
      </c>
      <c r="E61">
        <v>2012</v>
      </c>
      <c r="F61" t="s">
        <v>13</v>
      </c>
      <c r="G61" t="s">
        <v>14</v>
      </c>
      <c r="H61" t="s">
        <v>15</v>
      </c>
      <c r="I61" t="s">
        <v>16</v>
      </c>
      <c r="J61">
        <v>0</v>
      </c>
      <c r="K61">
        <v>15.6</v>
      </c>
      <c r="L61">
        <v>111.95180000000001</v>
      </c>
      <c r="M61">
        <v>5</v>
      </c>
    </row>
    <row r="62" spans="1:13" x14ac:dyDescent="0.35">
      <c r="A62" t="s">
        <v>17</v>
      </c>
      <c r="B62">
        <v>61</v>
      </c>
      <c r="C62" t="s">
        <v>105</v>
      </c>
      <c r="D62" t="s">
        <v>60</v>
      </c>
      <c r="E62">
        <v>2012</v>
      </c>
      <c r="F62" t="s">
        <v>13</v>
      </c>
      <c r="G62" t="s">
        <v>14</v>
      </c>
      <c r="H62" t="s">
        <v>15</v>
      </c>
      <c r="I62" t="s">
        <v>16</v>
      </c>
      <c r="J62">
        <v>3.597678E-3</v>
      </c>
      <c r="K62">
        <v>5.88</v>
      </c>
      <c r="L62">
        <v>153.8998</v>
      </c>
      <c r="M62">
        <v>5</v>
      </c>
    </row>
    <row r="63" spans="1:13" x14ac:dyDescent="0.35">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5">
      <c r="A64" t="s">
        <v>17</v>
      </c>
      <c r="B64">
        <v>63</v>
      </c>
      <c r="C64" t="s">
        <v>107</v>
      </c>
      <c r="D64" t="s">
        <v>19</v>
      </c>
      <c r="E64">
        <v>2012</v>
      </c>
      <c r="F64" t="s">
        <v>13</v>
      </c>
      <c r="G64" t="s">
        <v>14</v>
      </c>
      <c r="H64" t="s">
        <v>15</v>
      </c>
      <c r="I64" t="s">
        <v>16</v>
      </c>
      <c r="J64">
        <v>3.5247642000000003E-2</v>
      </c>
      <c r="K64">
        <v>10.6</v>
      </c>
      <c r="L64">
        <v>84.722399999999993</v>
      </c>
      <c r="M64">
        <v>5</v>
      </c>
    </row>
    <row r="65" spans="1:13" x14ac:dyDescent="0.35">
      <c r="A65" t="s">
        <v>17</v>
      </c>
      <c r="B65">
        <v>64</v>
      </c>
      <c r="C65" t="s">
        <v>108</v>
      </c>
      <c r="D65" t="s">
        <v>41</v>
      </c>
      <c r="E65">
        <v>2012</v>
      </c>
      <c r="F65" t="s">
        <v>13</v>
      </c>
      <c r="G65" t="s">
        <v>14</v>
      </c>
      <c r="H65" t="s">
        <v>15</v>
      </c>
      <c r="I65" t="s">
        <v>16</v>
      </c>
      <c r="J65">
        <v>2.8365524E-2</v>
      </c>
      <c r="K65">
        <v>6.13</v>
      </c>
      <c r="L65">
        <v>110.0912</v>
      </c>
      <c r="M65">
        <v>5</v>
      </c>
    </row>
    <row r="66" spans="1:13" x14ac:dyDescent="0.35">
      <c r="A66" t="s">
        <v>17</v>
      </c>
      <c r="B66">
        <v>65</v>
      </c>
      <c r="C66" t="s">
        <v>109</v>
      </c>
      <c r="D66" t="s">
        <v>41</v>
      </c>
      <c r="E66">
        <v>2012</v>
      </c>
      <c r="F66" t="s">
        <v>13</v>
      </c>
      <c r="G66" t="s">
        <v>14</v>
      </c>
      <c r="H66" t="s">
        <v>15</v>
      </c>
      <c r="I66" t="s">
        <v>16</v>
      </c>
      <c r="J66">
        <v>1.5186145999999999E-2</v>
      </c>
      <c r="K66">
        <v>6.38</v>
      </c>
      <c r="L66">
        <v>144.947</v>
      </c>
      <c r="M66">
        <v>5</v>
      </c>
    </row>
    <row r="67" spans="1:13" x14ac:dyDescent="0.35">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5">
      <c r="A68" t="s">
        <v>17</v>
      </c>
      <c r="B68">
        <v>67</v>
      </c>
      <c r="C68" t="s">
        <v>111</v>
      </c>
      <c r="D68" t="s">
        <v>41</v>
      </c>
      <c r="E68">
        <v>2012</v>
      </c>
      <c r="F68" t="s">
        <v>13</v>
      </c>
      <c r="G68" t="s">
        <v>14</v>
      </c>
      <c r="H68" t="s">
        <v>15</v>
      </c>
      <c r="I68" t="s">
        <v>16</v>
      </c>
      <c r="J68">
        <v>4.7791878000000003E-2</v>
      </c>
      <c r="K68">
        <v>11.3</v>
      </c>
      <c r="L68">
        <v>180.76599999999999</v>
      </c>
      <c r="M68">
        <v>5</v>
      </c>
    </row>
    <row r="69" spans="1:13" x14ac:dyDescent="0.35">
      <c r="A69" t="s">
        <v>17</v>
      </c>
      <c r="B69">
        <v>68</v>
      </c>
      <c r="C69" t="s">
        <v>112</v>
      </c>
      <c r="D69" t="s">
        <v>41</v>
      </c>
      <c r="E69">
        <v>2012</v>
      </c>
      <c r="F69" t="s">
        <v>13</v>
      </c>
      <c r="G69" t="s">
        <v>14</v>
      </c>
      <c r="H69" t="s">
        <v>15</v>
      </c>
      <c r="I69" t="s">
        <v>16</v>
      </c>
      <c r="J69">
        <v>7.4680559999999998E-3</v>
      </c>
      <c r="K69">
        <v>12.6</v>
      </c>
      <c r="L69">
        <v>186.9556</v>
      </c>
      <c r="M69">
        <v>5</v>
      </c>
    </row>
    <row r="70" spans="1:13" x14ac:dyDescent="0.35">
      <c r="A70" t="s">
        <v>17</v>
      </c>
      <c r="B70">
        <v>69</v>
      </c>
      <c r="C70" t="s">
        <v>113</v>
      </c>
      <c r="D70" t="s">
        <v>41</v>
      </c>
      <c r="E70">
        <v>2012</v>
      </c>
      <c r="F70" t="s">
        <v>13</v>
      </c>
      <c r="G70" t="s">
        <v>14</v>
      </c>
      <c r="H70" t="s">
        <v>15</v>
      </c>
      <c r="I70" t="s">
        <v>16</v>
      </c>
      <c r="J70">
        <v>0.113694957</v>
      </c>
      <c r="K70">
        <v>17.25</v>
      </c>
      <c r="L70">
        <v>253.47239999999999</v>
      </c>
      <c r="M70">
        <v>5</v>
      </c>
    </row>
    <row r="71" spans="1:13" x14ac:dyDescent="0.35">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5">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5">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5">
      <c r="A74" t="s">
        <v>17</v>
      </c>
      <c r="B74">
        <v>73</v>
      </c>
      <c r="C74" t="s">
        <v>117</v>
      </c>
      <c r="D74" t="s">
        <v>47</v>
      </c>
      <c r="E74">
        <v>2012</v>
      </c>
      <c r="F74" t="s">
        <v>13</v>
      </c>
      <c r="G74" t="s">
        <v>14</v>
      </c>
      <c r="H74" t="s">
        <v>15</v>
      </c>
      <c r="I74" t="s">
        <v>16</v>
      </c>
      <c r="J74">
        <v>2.8988288000000001E-2</v>
      </c>
      <c r="K74">
        <v>10.8</v>
      </c>
      <c r="L74">
        <v>239.22219999999999</v>
      </c>
      <c r="M74">
        <v>5</v>
      </c>
    </row>
    <row r="75" spans="1:13" x14ac:dyDescent="0.35">
      <c r="A75" t="s">
        <v>17</v>
      </c>
      <c r="B75">
        <v>74</v>
      </c>
      <c r="C75" t="s">
        <v>118</v>
      </c>
      <c r="D75" t="s">
        <v>47</v>
      </c>
      <c r="E75">
        <v>2012</v>
      </c>
      <c r="F75" t="s">
        <v>13</v>
      </c>
      <c r="G75" t="s">
        <v>14</v>
      </c>
      <c r="H75" t="s">
        <v>15</v>
      </c>
      <c r="I75" t="s">
        <v>16</v>
      </c>
      <c r="J75">
        <v>2.0600553000000001E-2</v>
      </c>
      <c r="K75">
        <v>12.1</v>
      </c>
      <c r="L75">
        <v>147.57339999999999</v>
      </c>
      <c r="M75">
        <v>5</v>
      </c>
    </row>
    <row r="76" spans="1:13" x14ac:dyDescent="0.35">
      <c r="A76" t="s">
        <v>10</v>
      </c>
      <c r="B76">
        <v>75</v>
      </c>
      <c r="C76" t="s">
        <v>119</v>
      </c>
      <c r="D76" t="s">
        <v>94</v>
      </c>
      <c r="E76">
        <v>2012</v>
      </c>
      <c r="F76" t="s">
        <v>13</v>
      </c>
      <c r="G76" t="s">
        <v>14</v>
      </c>
      <c r="H76" t="s">
        <v>15</v>
      </c>
      <c r="I76" t="s">
        <v>16</v>
      </c>
      <c r="J76">
        <v>7.5868843000000005E-2</v>
      </c>
      <c r="K76">
        <v>15.5</v>
      </c>
      <c r="L76">
        <v>261.7568</v>
      </c>
      <c r="M76">
        <v>5</v>
      </c>
    </row>
    <row r="77" spans="1:13" x14ac:dyDescent="0.35">
      <c r="A77" t="s">
        <v>10</v>
      </c>
      <c r="B77">
        <v>76</v>
      </c>
      <c r="C77" t="s">
        <v>120</v>
      </c>
      <c r="D77" t="s">
        <v>94</v>
      </c>
      <c r="E77">
        <v>2012</v>
      </c>
      <c r="F77" t="s">
        <v>13</v>
      </c>
      <c r="G77" t="s">
        <v>14</v>
      </c>
      <c r="H77" t="s">
        <v>15</v>
      </c>
      <c r="I77" t="s">
        <v>16</v>
      </c>
      <c r="J77">
        <v>7.9419754999999995E-2</v>
      </c>
      <c r="K77">
        <v>20.7</v>
      </c>
      <c r="L77">
        <v>99.804199999999994</v>
      </c>
      <c r="M77">
        <v>5</v>
      </c>
    </row>
    <row r="78" spans="1:13" x14ac:dyDescent="0.35">
      <c r="A78" t="s">
        <v>10</v>
      </c>
      <c r="B78">
        <v>77</v>
      </c>
      <c r="C78" t="s">
        <v>121</v>
      </c>
      <c r="D78" t="s">
        <v>56</v>
      </c>
      <c r="E78">
        <v>2012</v>
      </c>
      <c r="F78" t="s">
        <v>13</v>
      </c>
      <c r="G78" t="s">
        <v>14</v>
      </c>
      <c r="H78" t="s">
        <v>15</v>
      </c>
      <c r="I78" t="s">
        <v>16</v>
      </c>
      <c r="J78">
        <v>3.0311951E-2</v>
      </c>
      <c r="K78">
        <v>8</v>
      </c>
      <c r="L78">
        <v>247.4092</v>
      </c>
      <c r="M78">
        <v>5</v>
      </c>
    </row>
    <row r="79" spans="1:13" x14ac:dyDescent="0.35">
      <c r="A79" t="s">
        <v>10</v>
      </c>
      <c r="B79">
        <v>78</v>
      </c>
      <c r="C79" t="s">
        <v>122</v>
      </c>
      <c r="D79" t="s">
        <v>28</v>
      </c>
      <c r="E79">
        <v>2012</v>
      </c>
      <c r="F79" t="s">
        <v>13</v>
      </c>
      <c r="G79" t="s">
        <v>14</v>
      </c>
      <c r="H79" t="s">
        <v>15</v>
      </c>
      <c r="I79" t="s">
        <v>16</v>
      </c>
      <c r="J79">
        <v>3.0742083E-2</v>
      </c>
      <c r="K79">
        <v>19.5</v>
      </c>
      <c r="L79">
        <v>85.554000000000002</v>
      </c>
      <c r="M79">
        <v>5</v>
      </c>
    </row>
    <row r="80" spans="1:13" x14ac:dyDescent="0.35">
      <c r="A80" t="s">
        <v>10</v>
      </c>
      <c r="B80">
        <v>79</v>
      </c>
      <c r="C80" t="s">
        <v>123</v>
      </c>
      <c r="D80" t="s">
        <v>66</v>
      </c>
      <c r="E80">
        <v>2012</v>
      </c>
      <c r="F80" t="s">
        <v>13</v>
      </c>
      <c r="G80" t="s">
        <v>14</v>
      </c>
      <c r="H80" t="s">
        <v>15</v>
      </c>
      <c r="I80" t="s">
        <v>16</v>
      </c>
      <c r="J80">
        <v>2.9768869999999999E-2</v>
      </c>
      <c r="K80">
        <v>14</v>
      </c>
      <c r="L80">
        <v>145.4786</v>
      </c>
      <c r="M80">
        <v>5</v>
      </c>
    </row>
    <row r="81" spans="1:13" x14ac:dyDescent="0.35">
      <c r="A81" t="s">
        <v>10</v>
      </c>
      <c r="B81">
        <v>80</v>
      </c>
      <c r="C81" t="s">
        <v>124</v>
      </c>
      <c r="D81" t="s">
        <v>66</v>
      </c>
      <c r="E81">
        <v>2012</v>
      </c>
      <c r="F81" t="s">
        <v>13</v>
      </c>
      <c r="G81" t="s">
        <v>14</v>
      </c>
      <c r="H81" t="s">
        <v>15</v>
      </c>
      <c r="I81" t="s">
        <v>16</v>
      </c>
      <c r="J81">
        <v>0</v>
      </c>
      <c r="K81">
        <v>20.25</v>
      </c>
      <c r="L81">
        <v>194.27940000000001</v>
      </c>
      <c r="M81">
        <v>5</v>
      </c>
    </row>
    <row r="82" spans="1:13" x14ac:dyDescent="0.35">
      <c r="A82" t="s">
        <v>10</v>
      </c>
      <c r="B82">
        <v>81</v>
      </c>
      <c r="C82" t="s">
        <v>125</v>
      </c>
      <c r="D82" t="s">
        <v>24</v>
      </c>
      <c r="E82">
        <v>2012</v>
      </c>
      <c r="F82" t="s">
        <v>13</v>
      </c>
      <c r="G82" t="s">
        <v>14</v>
      </c>
      <c r="H82" t="s">
        <v>15</v>
      </c>
      <c r="I82" t="s">
        <v>16</v>
      </c>
      <c r="J82">
        <v>6.6833743000000001E-2</v>
      </c>
      <c r="K82">
        <v>11.3</v>
      </c>
      <c r="L82">
        <v>257.2962</v>
      </c>
      <c r="M82">
        <v>5</v>
      </c>
    </row>
    <row r="83" spans="1:13" x14ac:dyDescent="0.35">
      <c r="A83" t="s">
        <v>10</v>
      </c>
      <c r="B83">
        <v>82</v>
      </c>
      <c r="C83" t="s">
        <v>126</v>
      </c>
      <c r="D83" t="s">
        <v>24</v>
      </c>
      <c r="E83">
        <v>2012</v>
      </c>
      <c r="F83" t="s">
        <v>13</v>
      </c>
      <c r="G83" t="s">
        <v>14</v>
      </c>
      <c r="H83" t="s">
        <v>15</v>
      </c>
      <c r="I83" t="s">
        <v>16</v>
      </c>
      <c r="J83">
        <v>7.7284565999999999E-2</v>
      </c>
      <c r="K83">
        <v>11.6</v>
      </c>
      <c r="L83">
        <v>172.41059999999999</v>
      </c>
      <c r="M83">
        <v>5</v>
      </c>
    </row>
    <row r="84" spans="1:13" x14ac:dyDescent="0.35">
      <c r="A84" t="s">
        <v>10</v>
      </c>
      <c r="B84">
        <v>83</v>
      </c>
      <c r="C84" t="s">
        <v>127</v>
      </c>
      <c r="D84" t="s">
        <v>24</v>
      </c>
      <c r="E84">
        <v>2012</v>
      </c>
      <c r="F84" t="s">
        <v>13</v>
      </c>
      <c r="G84" t="s">
        <v>14</v>
      </c>
      <c r="H84" t="s">
        <v>15</v>
      </c>
      <c r="I84" t="s">
        <v>16</v>
      </c>
      <c r="J84">
        <v>9.9425550000000001E-2</v>
      </c>
      <c r="K84">
        <v>16</v>
      </c>
      <c r="L84">
        <v>87.085599999999999</v>
      </c>
      <c r="M84">
        <v>5</v>
      </c>
    </row>
    <row r="85" spans="1:13" x14ac:dyDescent="0.35">
      <c r="A85" t="s">
        <v>10</v>
      </c>
      <c r="B85">
        <v>84</v>
      </c>
      <c r="C85" t="s">
        <v>128</v>
      </c>
      <c r="D85" t="s">
        <v>53</v>
      </c>
      <c r="E85">
        <v>2012</v>
      </c>
      <c r="F85" t="s">
        <v>13</v>
      </c>
      <c r="G85" t="s">
        <v>14</v>
      </c>
      <c r="H85" t="s">
        <v>15</v>
      </c>
      <c r="I85" t="s">
        <v>16</v>
      </c>
      <c r="J85">
        <v>1.2477512E-2</v>
      </c>
      <c r="K85">
        <v>10.195</v>
      </c>
      <c r="L85">
        <v>197.11099999999999</v>
      </c>
      <c r="M85">
        <v>5</v>
      </c>
    </row>
    <row r="86" spans="1:13" x14ac:dyDescent="0.35">
      <c r="A86" t="s">
        <v>10</v>
      </c>
      <c r="B86">
        <v>85</v>
      </c>
      <c r="C86" t="s">
        <v>129</v>
      </c>
      <c r="D86" t="s">
        <v>53</v>
      </c>
      <c r="E86">
        <v>2012</v>
      </c>
      <c r="F86" t="s">
        <v>13</v>
      </c>
      <c r="G86" t="s">
        <v>14</v>
      </c>
      <c r="H86" t="s">
        <v>15</v>
      </c>
      <c r="I86" t="s">
        <v>16</v>
      </c>
      <c r="J86">
        <v>2.6643448E-2</v>
      </c>
      <c r="K86">
        <v>13.65</v>
      </c>
      <c r="L86">
        <v>37.953200000000002</v>
      </c>
      <c r="M86">
        <v>5</v>
      </c>
    </row>
    <row r="87" spans="1:13" x14ac:dyDescent="0.35">
      <c r="A87" t="s">
        <v>10</v>
      </c>
      <c r="B87">
        <v>86</v>
      </c>
      <c r="C87" t="s">
        <v>130</v>
      </c>
      <c r="D87" t="s">
        <v>47</v>
      </c>
      <c r="E87">
        <v>2012</v>
      </c>
      <c r="F87" t="s">
        <v>13</v>
      </c>
      <c r="G87" t="s">
        <v>14</v>
      </c>
      <c r="H87" t="s">
        <v>15</v>
      </c>
      <c r="I87" t="s">
        <v>16</v>
      </c>
      <c r="J87">
        <v>2.7386121999999999E-2</v>
      </c>
      <c r="K87">
        <v>9.6</v>
      </c>
      <c r="L87">
        <v>259.23039999999997</v>
      </c>
      <c r="M87">
        <v>5</v>
      </c>
    </row>
    <row r="88" spans="1:13" x14ac:dyDescent="0.35">
      <c r="A88" t="s">
        <v>10</v>
      </c>
      <c r="B88">
        <v>87</v>
      </c>
      <c r="C88" t="s">
        <v>131</v>
      </c>
      <c r="D88" t="s">
        <v>47</v>
      </c>
      <c r="E88">
        <v>2012</v>
      </c>
      <c r="F88" t="s">
        <v>13</v>
      </c>
      <c r="G88" t="s">
        <v>14</v>
      </c>
      <c r="H88" t="s">
        <v>15</v>
      </c>
      <c r="I88" t="s">
        <v>16</v>
      </c>
      <c r="J88">
        <v>1.1443221999999999E-2</v>
      </c>
      <c r="K88">
        <v>10.695</v>
      </c>
      <c r="L88">
        <v>73.503799999999998</v>
      </c>
      <c r="M88">
        <v>5</v>
      </c>
    </row>
    <row r="89" spans="1:13" x14ac:dyDescent="0.35">
      <c r="A89" t="s">
        <v>10</v>
      </c>
      <c r="B89">
        <v>88</v>
      </c>
      <c r="C89" t="s">
        <v>132</v>
      </c>
      <c r="D89" t="s">
        <v>47</v>
      </c>
      <c r="E89">
        <v>2012</v>
      </c>
      <c r="F89" t="s">
        <v>13</v>
      </c>
      <c r="G89" t="s">
        <v>14</v>
      </c>
      <c r="H89" t="s">
        <v>15</v>
      </c>
      <c r="I89" t="s">
        <v>16</v>
      </c>
      <c r="J89">
        <v>5.8207113999999997E-2</v>
      </c>
      <c r="K89">
        <v>12.3</v>
      </c>
      <c r="L89">
        <v>59.156199999999998</v>
      </c>
      <c r="M89">
        <v>5</v>
      </c>
    </row>
    <row r="90" spans="1:13" x14ac:dyDescent="0.35">
      <c r="A90" t="s">
        <v>17</v>
      </c>
      <c r="B90">
        <v>89</v>
      </c>
      <c r="C90" t="s">
        <v>133</v>
      </c>
      <c r="D90" t="s">
        <v>19</v>
      </c>
      <c r="E90">
        <v>2012</v>
      </c>
      <c r="F90" t="s">
        <v>13</v>
      </c>
      <c r="G90" t="s">
        <v>14</v>
      </c>
      <c r="H90" t="s">
        <v>15</v>
      </c>
      <c r="I90" t="s">
        <v>16</v>
      </c>
      <c r="J90">
        <v>9.8938169999999992E-3</v>
      </c>
      <c r="K90">
        <v>11.395</v>
      </c>
      <c r="L90">
        <v>50.303400000000003</v>
      </c>
      <c r="M90">
        <v>5</v>
      </c>
    </row>
    <row r="91" spans="1:13" x14ac:dyDescent="0.35">
      <c r="A91" t="s">
        <v>10</v>
      </c>
      <c r="B91">
        <v>90</v>
      </c>
      <c r="C91" t="s">
        <v>134</v>
      </c>
      <c r="D91" t="s">
        <v>94</v>
      </c>
      <c r="E91">
        <v>2012</v>
      </c>
      <c r="F91" t="s">
        <v>13</v>
      </c>
      <c r="G91" t="s">
        <v>14</v>
      </c>
      <c r="H91" t="s">
        <v>15</v>
      </c>
      <c r="I91" t="s">
        <v>16</v>
      </c>
      <c r="J91">
        <v>0.18614827</v>
      </c>
      <c r="K91">
        <v>12.35</v>
      </c>
      <c r="L91">
        <v>78.232799999999997</v>
      </c>
      <c r="M91">
        <v>5</v>
      </c>
    </row>
    <row r="92" spans="1:13" x14ac:dyDescent="0.35">
      <c r="A92" t="s">
        <v>10</v>
      </c>
      <c r="B92">
        <v>91</v>
      </c>
      <c r="C92" t="s">
        <v>135</v>
      </c>
      <c r="D92" t="s">
        <v>66</v>
      </c>
      <c r="E92">
        <v>2012</v>
      </c>
      <c r="F92" t="s">
        <v>13</v>
      </c>
      <c r="G92" t="s">
        <v>14</v>
      </c>
      <c r="H92" t="s">
        <v>15</v>
      </c>
      <c r="I92" t="s">
        <v>16</v>
      </c>
      <c r="J92">
        <v>0.114294512</v>
      </c>
      <c r="K92">
        <v>20.7</v>
      </c>
      <c r="L92">
        <v>94.943600000000004</v>
      </c>
      <c r="M92">
        <v>5</v>
      </c>
    </row>
    <row r="93" spans="1:13" x14ac:dyDescent="0.35">
      <c r="A93" t="s">
        <v>17</v>
      </c>
      <c r="B93">
        <v>92</v>
      </c>
      <c r="C93" t="s">
        <v>136</v>
      </c>
      <c r="D93" t="s">
        <v>63</v>
      </c>
      <c r="E93">
        <v>2018</v>
      </c>
      <c r="F93" t="s">
        <v>137</v>
      </c>
      <c r="G93" t="s">
        <v>14</v>
      </c>
      <c r="H93" t="s">
        <v>26</v>
      </c>
      <c r="I93" t="s">
        <v>39</v>
      </c>
      <c r="J93">
        <v>2.3402893000000001E-2</v>
      </c>
      <c r="L93">
        <v>108.22799999999999</v>
      </c>
      <c r="M93">
        <v>5</v>
      </c>
    </row>
    <row r="94" spans="1:13" x14ac:dyDescent="0.35">
      <c r="A94" t="s">
        <v>17</v>
      </c>
      <c r="B94">
        <v>93</v>
      </c>
      <c r="C94" t="s">
        <v>138</v>
      </c>
      <c r="D94" t="s">
        <v>28</v>
      </c>
      <c r="E94">
        <v>2018</v>
      </c>
      <c r="F94" t="s">
        <v>137</v>
      </c>
      <c r="G94" t="s">
        <v>14</v>
      </c>
      <c r="H94" t="s">
        <v>26</v>
      </c>
      <c r="I94" t="s">
        <v>39</v>
      </c>
      <c r="J94">
        <v>0.196490902</v>
      </c>
      <c r="L94">
        <v>120.544</v>
      </c>
      <c r="M94">
        <v>5</v>
      </c>
    </row>
    <row r="95" spans="1:13" x14ac:dyDescent="0.35">
      <c r="A95" t="s">
        <v>17</v>
      </c>
      <c r="B95">
        <v>94</v>
      </c>
      <c r="C95" t="s">
        <v>139</v>
      </c>
      <c r="D95" t="s">
        <v>66</v>
      </c>
      <c r="E95">
        <v>2018</v>
      </c>
      <c r="F95" t="s">
        <v>137</v>
      </c>
      <c r="G95" t="s">
        <v>14</v>
      </c>
      <c r="H95" t="s">
        <v>26</v>
      </c>
      <c r="I95" t="s">
        <v>39</v>
      </c>
      <c r="J95">
        <v>0.24749009</v>
      </c>
      <c r="L95">
        <v>263.1884</v>
      </c>
      <c r="M95">
        <v>5</v>
      </c>
    </row>
    <row r="96" spans="1:13" x14ac:dyDescent="0.35">
      <c r="A96" t="s">
        <v>17</v>
      </c>
      <c r="B96">
        <v>95</v>
      </c>
      <c r="C96" t="s">
        <v>140</v>
      </c>
      <c r="D96" t="s">
        <v>12</v>
      </c>
      <c r="E96">
        <v>2018</v>
      </c>
      <c r="F96" t="s">
        <v>137</v>
      </c>
      <c r="G96" t="s">
        <v>14</v>
      </c>
      <c r="H96" t="s">
        <v>26</v>
      </c>
      <c r="I96" t="s">
        <v>39</v>
      </c>
      <c r="J96">
        <v>3.7824734999999998E-2</v>
      </c>
      <c r="L96">
        <v>109.72280000000001</v>
      </c>
      <c r="M96">
        <v>5</v>
      </c>
    </row>
    <row r="97" spans="1:13" x14ac:dyDescent="0.35">
      <c r="A97" t="s">
        <v>17</v>
      </c>
      <c r="B97">
        <v>96</v>
      </c>
      <c r="C97" t="s">
        <v>141</v>
      </c>
      <c r="D97" t="s">
        <v>12</v>
      </c>
      <c r="E97">
        <v>2018</v>
      </c>
      <c r="F97" t="s">
        <v>137</v>
      </c>
      <c r="G97" t="s">
        <v>14</v>
      </c>
      <c r="H97" t="s">
        <v>26</v>
      </c>
      <c r="I97" t="s">
        <v>39</v>
      </c>
      <c r="J97">
        <v>0.14210799800000001</v>
      </c>
      <c r="L97">
        <v>150.3734</v>
      </c>
      <c r="M97">
        <v>5</v>
      </c>
    </row>
    <row r="98" spans="1:13" x14ac:dyDescent="0.35">
      <c r="A98" t="s">
        <v>17</v>
      </c>
      <c r="B98">
        <v>97</v>
      </c>
      <c r="C98" t="s">
        <v>142</v>
      </c>
      <c r="D98" t="s">
        <v>12</v>
      </c>
      <c r="E98">
        <v>2018</v>
      </c>
      <c r="F98" t="s">
        <v>137</v>
      </c>
      <c r="G98" t="s">
        <v>14</v>
      </c>
      <c r="H98" t="s">
        <v>26</v>
      </c>
      <c r="I98" t="s">
        <v>39</v>
      </c>
      <c r="J98">
        <v>4.5062129999999999E-2</v>
      </c>
      <c r="L98">
        <v>167.54740000000001</v>
      </c>
      <c r="M98">
        <v>5</v>
      </c>
    </row>
    <row r="99" spans="1:13" x14ac:dyDescent="0.35">
      <c r="A99" t="s">
        <v>17</v>
      </c>
      <c r="B99">
        <v>98</v>
      </c>
      <c r="C99" t="s">
        <v>143</v>
      </c>
      <c r="D99" t="s">
        <v>19</v>
      </c>
      <c r="E99">
        <v>2018</v>
      </c>
      <c r="F99" t="s">
        <v>137</v>
      </c>
      <c r="G99" t="s">
        <v>14</v>
      </c>
      <c r="H99" t="s">
        <v>26</v>
      </c>
      <c r="I99" t="s">
        <v>39</v>
      </c>
      <c r="J99">
        <v>4.4000492000000002E-2</v>
      </c>
      <c r="L99">
        <v>148.27340000000001</v>
      </c>
      <c r="M99">
        <v>5</v>
      </c>
    </row>
    <row r="100" spans="1:13" x14ac:dyDescent="0.35">
      <c r="A100" t="s">
        <v>17</v>
      </c>
      <c r="B100">
        <v>99</v>
      </c>
      <c r="C100" t="s">
        <v>144</v>
      </c>
      <c r="D100" t="s">
        <v>19</v>
      </c>
      <c r="E100">
        <v>2018</v>
      </c>
      <c r="F100" t="s">
        <v>137</v>
      </c>
      <c r="G100" t="s">
        <v>14</v>
      </c>
      <c r="H100" t="s">
        <v>26</v>
      </c>
      <c r="I100" t="s">
        <v>39</v>
      </c>
      <c r="J100">
        <v>0</v>
      </c>
      <c r="L100">
        <v>123.473</v>
      </c>
      <c r="M100">
        <v>5</v>
      </c>
    </row>
    <row r="101" spans="1:13" x14ac:dyDescent="0.35">
      <c r="A101" t="s">
        <v>17</v>
      </c>
      <c r="B101">
        <v>100</v>
      </c>
      <c r="C101" t="s">
        <v>145</v>
      </c>
      <c r="D101" t="s">
        <v>19</v>
      </c>
      <c r="E101">
        <v>2018</v>
      </c>
      <c r="F101" t="s">
        <v>137</v>
      </c>
      <c r="G101" t="s">
        <v>14</v>
      </c>
      <c r="H101" t="s">
        <v>26</v>
      </c>
      <c r="I101" t="s">
        <v>39</v>
      </c>
      <c r="J101">
        <v>4.4607722000000002E-2</v>
      </c>
      <c r="L101">
        <v>145.976</v>
      </c>
      <c r="M101">
        <v>5</v>
      </c>
    </row>
    <row r="102" spans="1:13" x14ac:dyDescent="0.35">
      <c r="A102" t="s">
        <v>17</v>
      </c>
      <c r="B102">
        <v>101</v>
      </c>
      <c r="C102" t="s">
        <v>146</v>
      </c>
      <c r="D102" t="s">
        <v>19</v>
      </c>
      <c r="E102">
        <v>2018</v>
      </c>
      <c r="F102" t="s">
        <v>137</v>
      </c>
      <c r="G102" t="s">
        <v>14</v>
      </c>
      <c r="H102" t="s">
        <v>26</v>
      </c>
      <c r="I102" t="s">
        <v>39</v>
      </c>
      <c r="J102">
        <v>3.1024168000000001E-2</v>
      </c>
      <c r="L102">
        <v>210.52440000000001</v>
      </c>
      <c r="M102">
        <v>5</v>
      </c>
    </row>
    <row r="103" spans="1:13" x14ac:dyDescent="0.35">
      <c r="A103" t="s">
        <v>17</v>
      </c>
      <c r="B103">
        <v>102</v>
      </c>
      <c r="C103" t="s">
        <v>147</v>
      </c>
      <c r="D103" t="s">
        <v>41</v>
      </c>
      <c r="E103">
        <v>2018</v>
      </c>
      <c r="F103" t="s">
        <v>137</v>
      </c>
      <c r="G103" t="s">
        <v>14</v>
      </c>
      <c r="H103" t="s">
        <v>26</v>
      </c>
      <c r="I103" t="s">
        <v>39</v>
      </c>
      <c r="J103">
        <v>9.1924310999999995E-2</v>
      </c>
      <c r="L103">
        <v>189.75299999999999</v>
      </c>
      <c r="M103">
        <v>5</v>
      </c>
    </row>
    <row r="104" spans="1:13" x14ac:dyDescent="0.35">
      <c r="A104" t="s">
        <v>17</v>
      </c>
      <c r="B104">
        <v>103</v>
      </c>
      <c r="C104" t="s">
        <v>148</v>
      </c>
      <c r="D104" t="s">
        <v>41</v>
      </c>
      <c r="E104">
        <v>2018</v>
      </c>
      <c r="F104" t="s">
        <v>137</v>
      </c>
      <c r="G104" t="s">
        <v>14</v>
      </c>
      <c r="H104" t="s">
        <v>26</v>
      </c>
      <c r="I104" t="s">
        <v>39</v>
      </c>
      <c r="J104">
        <v>0.10318849099999999</v>
      </c>
      <c r="L104">
        <v>244.346</v>
      </c>
      <c r="M104">
        <v>5</v>
      </c>
    </row>
    <row r="105" spans="1:13" x14ac:dyDescent="0.35">
      <c r="A105" t="s">
        <v>17</v>
      </c>
      <c r="B105">
        <v>104</v>
      </c>
      <c r="C105" t="s">
        <v>51</v>
      </c>
      <c r="D105" t="s">
        <v>41</v>
      </c>
      <c r="E105">
        <v>2018</v>
      </c>
      <c r="F105" t="s">
        <v>137</v>
      </c>
      <c r="G105" t="s">
        <v>14</v>
      </c>
      <c r="H105" t="s">
        <v>26</v>
      </c>
      <c r="I105" t="s">
        <v>39</v>
      </c>
      <c r="J105">
        <v>0.158562708</v>
      </c>
      <c r="L105">
        <v>194.71100000000001</v>
      </c>
      <c r="M105">
        <v>5</v>
      </c>
    </row>
    <row r="106" spans="1:13" x14ac:dyDescent="0.35">
      <c r="A106" t="s">
        <v>17</v>
      </c>
      <c r="B106">
        <v>105</v>
      </c>
      <c r="C106" t="s">
        <v>149</v>
      </c>
      <c r="D106" t="s">
        <v>41</v>
      </c>
      <c r="E106">
        <v>2018</v>
      </c>
      <c r="F106" t="s">
        <v>137</v>
      </c>
      <c r="G106" t="s">
        <v>14</v>
      </c>
      <c r="H106" t="s">
        <v>26</v>
      </c>
      <c r="I106" t="s">
        <v>39</v>
      </c>
      <c r="J106">
        <v>6.7824456000000005E-2</v>
      </c>
      <c r="L106">
        <v>167.7842</v>
      </c>
      <c r="M106">
        <v>5</v>
      </c>
    </row>
    <row r="107" spans="1:13" x14ac:dyDescent="0.35">
      <c r="A107" t="s">
        <v>17</v>
      </c>
      <c r="B107">
        <v>106</v>
      </c>
      <c r="C107" t="s">
        <v>150</v>
      </c>
      <c r="D107" t="s">
        <v>53</v>
      </c>
      <c r="E107">
        <v>2018</v>
      </c>
      <c r="F107" t="s">
        <v>137</v>
      </c>
      <c r="G107" t="s">
        <v>14</v>
      </c>
      <c r="H107" t="s">
        <v>26</v>
      </c>
      <c r="I107" t="s">
        <v>39</v>
      </c>
      <c r="J107">
        <v>2.9299175E-2</v>
      </c>
      <c r="L107">
        <v>140.31800000000001</v>
      </c>
      <c r="M107">
        <v>5</v>
      </c>
    </row>
    <row r="108" spans="1:13" x14ac:dyDescent="0.35">
      <c r="A108" t="s">
        <v>17</v>
      </c>
      <c r="B108">
        <v>107</v>
      </c>
      <c r="C108" t="s">
        <v>151</v>
      </c>
      <c r="D108" t="s">
        <v>152</v>
      </c>
      <c r="E108">
        <v>2018</v>
      </c>
      <c r="F108" t="s">
        <v>137</v>
      </c>
      <c r="G108" t="s">
        <v>14</v>
      </c>
      <c r="H108" t="s">
        <v>26</v>
      </c>
      <c r="I108" t="s">
        <v>39</v>
      </c>
      <c r="J108">
        <v>0.12853255799999999</v>
      </c>
      <c r="L108">
        <v>34.221600000000002</v>
      </c>
      <c r="M108">
        <v>5</v>
      </c>
    </row>
    <row r="109" spans="1:13" x14ac:dyDescent="0.35">
      <c r="A109" t="s">
        <v>10</v>
      </c>
      <c r="B109">
        <v>108</v>
      </c>
      <c r="C109" t="s">
        <v>153</v>
      </c>
      <c r="D109" t="s">
        <v>73</v>
      </c>
      <c r="E109">
        <v>2018</v>
      </c>
      <c r="F109" t="s">
        <v>137</v>
      </c>
      <c r="G109" t="s">
        <v>14</v>
      </c>
      <c r="H109" t="s">
        <v>26</v>
      </c>
      <c r="I109" t="s">
        <v>39</v>
      </c>
      <c r="J109">
        <v>9.8606543000000005E-2</v>
      </c>
      <c r="L109">
        <v>232.73</v>
      </c>
      <c r="M109">
        <v>5</v>
      </c>
    </row>
    <row r="110" spans="1:13" x14ac:dyDescent="0.35">
      <c r="A110" t="s">
        <v>10</v>
      </c>
      <c r="B110">
        <v>109</v>
      </c>
      <c r="C110" t="s">
        <v>154</v>
      </c>
      <c r="D110" t="s">
        <v>28</v>
      </c>
      <c r="E110">
        <v>2018</v>
      </c>
      <c r="F110" t="s">
        <v>137</v>
      </c>
      <c r="G110" t="s">
        <v>14</v>
      </c>
      <c r="H110" t="s">
        <v>26</v>
      </c>
      <c r="I110" t="s">
        <v>39</v>
      </c>
      <c r="J110">
        <v>0.18223655499999999</v>
      </c>
      <c r="L110">
        <v>107.1622</v>
      </c>
      <c r="M110">
        <v>5</v>
      </c>
    </row>
    <row r="111" spans="1:13" x14ac:dyDescent="0.35">
      <c r="A111" t="s">
        <v>10</v>
      </c>
      <c r="B111">
        <v>110</v>
      </c>
      <c r="C111" t="s">
        <v>155</v>
      </c>
      <c r="D111" t="s">
        <v>12</v>
      </c>
      <c r="E111">
        <v>2018</v>
      </c>
      <c r="F111" t="s">
        <v>137</v>
      </c>
      <c r="G111" t="s">
        <v>14</v>
      </c>
      <c r="H111" t="s">
        <v>26</v>
      </c>
      <c r="I111" t="s">
        <v>39</v>
      </c>
      <c r="J111">
        <v>0.20916293599999999</v>
      </c>
      <c r="L111">
        <v>179.19759999999999</v>
      </c>
      <c r="M111">
        <v>5</v>
      </c>
    </row>
    <row r="112" spans="1:13" x14ac:dyDescent="0.35">
      <c r="A112" t="s">
        <v>10</v>
      </c>
      <c r="B112">
        <v>111</v>
      </c>
      <c r="C112" t="s">
        <v>156</v>
      </c>
      <c r="D112" t="s">
        <v>53</v>
      </c>
      <c r="E112">
        <v>2018</v>
      </c>
      <c r="F112" t="s">
        <v>137</v>
      </c>
      <c r="G112" t="s">
        <v>14</v>
      </c>
      <c r="H112" t="s">
        <v>26</v>
      </c>
      <c r="I112" t="s">
        <v>39</v>
      </c>
      <c r="J112">
        <v>7.7480626999999996E-2</v>
      </c>
      <c r="L112">
        <v>101.399</v>
      </c>
      <c r="M112">
        <v>5</v>
      </c>
    </row>
    <row r="113" spans="1:13" x14ac:dyDescent="0.35">
      <c r="A113" t="s">
        <v>10</v>
      </c>
      <c r="B113">
        <v>112</v>
      </c>
      <c r="C113" t="s">
        <v>157</v>
      </c>
      <c r="D113" t="s">
        <v>158</v>
      </c>
      <c r="E113">
        <v>2018</v>
      </c>
      <c r="F113" t="s">
        <v>137</v>
      </c>
      <c r="G113" t="s">
        <v>14</v>
      </c>
      <c r="H113" t="s">
        <v>26</v>
      </c>
      <c r="I113" t="s">
        <v>39</v>
      </c>
      <c r="J113">
        <v>1.2327846999999999E-2</v>
      </c>
      <c r="L113">
        <v>173.87379999999999</v>
      </c>
      <c r="M113">
        <v>5</v>
      </c>
    </row>
    <row r="114" spans="1:13" x14ac:dyDescent="0.35">
      <c r="A114" t="s">
        <v>10</v>
      </c>
      <c r="B114">
        <v>113</v>
      </c>
      <c r="C114" t="s">
        <v>159</v>
      </c>
      <c r="D114" t="s">
        <v>28</v>
      </c>
      <c r="E114">
        <v>2018</v>
      </c>
      <c r="F114" t="s">
        <v>137</v>
      </c>
      <c r="G114" t="s">
        <v>14</v>
      </c>
      <c r="H114" t="s">
        <v>26</v>
      </c>
      <c r="I114" t="s">
        <v>39</v>
      </c>
      <c r="J114">
        <v>1.4342659000000001E-2</v>
      </c>
      <c r="L114">
        <v>103.76739999999999</v>
      </c>
      <c r="M114">
        <v>5</v>
      </c>
    </row>
    <row r="115" spans="1:13" x14ac:dyDescent="0.35">
      <c r="A115" t="s">
        <v>10</v>
      </c>
      <c r="B115">
        <v>114</v>
      </c>
      <c r="C115" t="s">
        <v>160</v>
      </c>
      <c r="D115" t="s">
        <v>24</v>
      </c>
      <c r="E115">
        <v>2018</v>
      </c>
      <c r="F115" t="s">
        <v>137</v>
      </c>
      <c r="G115" t="s">
        <v>14</v>
      </c>
      <c r="H115" t="s">
        <v>26</v>
      </c>
      <c r="I115" t="s">
        <v>39</v>
      </c>
      <c r="J115">
        <v>0</v>
      </c>
      <c r="L115">
        <v>83.756600000000006</v>
      </c>
      <c r="M115">
        <v>5</v>
      </c>
    </row>
    <row r="116" spans="1:13" x14ac:dyDescent="0.35">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5">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5">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5">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5">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5">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5">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5">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5">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5">
      <c r="A133" t="s">
        <v>17</v>
      </c>
      <c r="B133">
        <v>132</v>
      </c>
      <c r="C133" t="s">
        <v>176</v>
      </c>
      <c r="D133" t="s">
        <v>47</v>
      </c>
      <c r="E133">
        <v>2016</v>
      </c>
      <c r="F133" t="s">
        <v>25</v>
      </c>
      <c r="G133" t="s">
        <v>14</v>
      </c>
      <c r="H133" t="s">
        <v>26</v>
      </c>
      <c r="I133" t="s">
        <v>16</v>
      </c>
      <c r="J133">
        <v>0.116542484</v>
      </c>
      <c r="K133">
        <v>17.7</v>
      </c>
      <c r="L133">
        <v>182.6266</v>
      </c>
      <c r="M133">
        <v>5</v>
      </c>
    </row>
    <row r="134" spans="1:13" x14ac:dyDescent="0.35">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5">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5">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5">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5">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5">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5">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5">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5">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5">
      <c r="A152" t="s">
        <v>17</v>
      </c>
      <c r="B152">
        <v>151</v>
      </c>
      <c r="C152" t="s">
        <v>65</v>
      </c>
      <c r="D152" t="s">
        <v>66</v>
      </c>
      <c r="E152">
        <v>2015</v>
      </c>
      <c r="F152" t="s">
        <v>33</v>
      </c>
      <c r="G152" t="s">
        <v>34</v>
      </c>
      <c r="H152" t="s">
        <v>15</v>
      </c>
      <c r="I152" t="s">
        <v>16</v>
      </c>
      <c r="J152">
        <v>0</v>
      </c>
      <c r="K152">
        <v>17.25</v>
      </c>
      <c r="L152">
        <v>171.57640000000001</v>
      </c>
      <c r="M152">
        <v>5</v>
      </c>
    </row>
    <row r="153" spans="1:13" x14ac:dyDescent="0.35">
      <c r="A153" t="s">
        <v>17</v>
      </c>
      <c r="B153">
        <v>152</v>
      </c>
      <c r="C153" t="s">
        <v>195</v>
      </c>
      <c r="D153" t="s">
        <v>19</v>
      </c>
      <c r="E153">
        <v>2020</v>
      </c>
      <c r="F153" t="s">
        <v>36</v>
      </c>
      <c r="G153" t="s">
        <v>34</v>
      </c>
      <c r="H153" t="s">
        <v>15</v>
      </c>
      <c r="I153" t="s">
        <v>16</v>
      </c>
      <c r="J153">
        <v>0</v>
      </c>
      <c r="K153">
        <v>12.15</v>
      </c>
      <c r="L153">
        <v>39.150599999999997</v>
      </c>
      <c r="M153">
        <v>5</v>
      </c>
    </row>
    <row r="154" spans="1:13" x14ac:dyDescent="0.35">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5">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5">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5">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5">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5">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211</v>
      </c>
      <c r="D171" t="s">
        <v>19</v>
      </c>
      <c r="E171">
        <v>2015</v>
      </c>
      <c r="F171" t="s">
        <v>33</v>
      </c>
      <c r="G171" t="s">
        <v>34</v>
      </c>
      <c r="H171" t="s">
        <v>26</v>
      </c>
      <c r="I171" t="s">
        <v>16</v>
      </c>
      <c r="J171">
        <v>4.1950753E-2</v>
      </c>
      <c r="K171">
        <v>10.8</v>
      </c>
      <c r="L171">
        <v>190.0214</v>
      </c>
      <c r="M171">
        <v>5</v>
      </c>
    </row>
    <row r="172" spans="1:13" x14ac:dyDescent="0.35">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212</v>
      </c>
      <c r="D173" t="s">
        <v>41</v>
      </c>
      <c r="E173">
        <v>2015</v>
      </c>
      <c r="F173" t="s">
        <v>33</v>
      </c>
      <c r="G173" t="s">
        <v>34</v>
      </c>
      <c r="H173" t="s">
        <v>26</v>
      </c>
      <c r="I173" t="s">
        <v>16</v>
      </c>
      <c r="J173">
        <v>2.4937792E-2</v>
      </c>
      <c r="K173">
        <v>5.88</v>
      </c>
      <c r="L173">
        <v>148.4392</v>
      </c>
      <c r="M173">
        <v>5</v>
      </c>
    </row>
    <row r="174" spans="1:13" x14ac:dyDescent="0.35">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5">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5">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5">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217</v>
      </c>
      <c r="D178" t="s">
        <v>41</v>
      </c>
      <c r="E178">
        <v>2015</v>
      </c>
      <c r="F178" t="s">
        <v>33</v>
      </c>
      <c r="G178" t="s">
        <v>34</v>
      </c>
      <c r="H178" t="s">
        <v>26</v>
      </c>
      <c r="I178" t="s">
        <v>16</v>
      </c>
      <c r="J178">
        <v>1.433033E-2</v>
      </c>
      <c r="K178">
        <v>19.75</v>
      </c>
      <c r="L178">
        <v>104.2332</v>
      </c>
      <c r="M178">
        <v>5</v>
      </c>
    </row>
    <row r="179" spans="1:13" x14ac:dyDescent="0.35">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5">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5">
      <c r="A181" t="s">
        <v>17</v>
      </c>
      <c r="B181">
        <v>180</v>
      </c>
      <c r="C181" t="s">
        <v>220</v>
      </c>
      <c r="D181" t="s">
        <v>32</v>
      </c>
      <c r="E181">
        <v>2015</v>
      </c>
      <c r="F181" t="s">
        <v>33</v>
      </c>
      <c r="G181" t="s">
        <v>34</v>
      </c>
      <c r="H181" t="s">
        <v>26</v>
      </c>
      <c r="I181" t="s">
        <v>16</v>
      </c>
      <c r="J181">
        <v>0</v>
      </c>
      <c r="K181">
        <v>5</v>
      </c>
      <c r="L181">
        <v>189.85300000000001</v>
      </c>
      <c r="M181">
        <v>5</v>
      </c>
    </row>
    <row r="182" spans="1:13" x14ac:dyDescent="0.35">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5">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5">
      <c r="A186" t="s">
        <v>17</v>
      </c>
      <c r="B186">
        <v>185</v>
      </c>
      <c r="C186" t="s">
        <v>225</v>
      </c>
      <c r="D186" t="s">
        <v>28</v>
      </c>
      <c r="E186">
        <v>2020</v>
      </c>
      <c r="F186" t="s">
        <v>36</v>
      </c>
      <c r="G186" t="s">
        <v>34</v>
      </c>
      <c r="H186" t="s">
        <v>26</v>
      </c>
      <c r="I186" t="s">
        <v>16</v>
      </c>
      <c r="J186">
        <v>0.13727</v>
      </c>
      <c r="K186">
        <v>15.85</v>
      </c>
      <c r="L186">
        <v>94.409400000000005</v>
      </c>
      <c r="M186">
        <v>5</v>
      </c>
    </row>
    <row r="187" spans="1:13" x14ac:dyDescent="0.35">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5">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5">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5">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5">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5">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5">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5">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5">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5">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5">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5">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5">
      <c r="A199" t="s">
        <v>17</v>
      </c>
      <c r="B199">
        <v>198</v>
      </c>
      <c r="C199" t="s">
        <v>237</v>
      </c>
      <c r="D199" t="s">
        <v>19</v>
      </c>
      <c r="E199">
        <v>2020</v>
      </c>
      <c r="F199" t="s">
        <v>36</v>
      </c>
      <c r="G199" t="s">
        <v>34</v>
      </c>
      <c r="H199" t="s">
        <v>26</v>
      </c>
      <c r="I199" t="s">
        <v>16</v>
      </c>
      <c r="J199">
        <v>0</v>
      </c>
      <c r="K199">
        <v>11.395</v>
      </c>
      <c r="L199">
        <v>149.27080000000001</v>
      </c>
      <c r="M199">
        <v>5</v>
      </c>
    </row>
    <row r="200" spans="1:13" x14ac:dyDescent="0.35">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5">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5">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5">
      <c r="A203" t="s">
        <v>17</v>
      </c>
      <c r="B203">
        <v>202</v>
      </c>
      <c r="C203" t="s">
        <v>148</v>
      </c>
      <c r="D203" t="s">
        <v>41</v>
      </c>
      <c r="E203">
        <v>2020</v>
      </c>
      <c r="F203" t="s">
        <v>36</v>
      </c>
      <c r="G203" t="s">
        <v>34</v>
      </c>
      <c r="H203" t="s">
        <v>30</v>
      </c>
      <c r="I203" t="s">
        <v>16</v>
      </c>
      <c r="J203">
        <v>5.9268885E-2</v>
      </c>
      <c r="K203">
        <v>20.25</v>
      </c>
      <c r="L203">
        <v>246.446</v>
      </c>
      <c r="M203">
        <v>5</v>
      </c>
    </row>
    <row r="204" spans="1:13" x14ac:dyDescent="0.35">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5">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5">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5">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5">
      <c r="A208" t="s">
        <v>17</v>
      </c>
      <c r="B208">
        <v>207</v>
      </c>
      <c r="C208" t="s">
        <v>244</v>
      </c>
      <c r="D208" t="s">
        <v>63</v>
      </c>
      <c r="E208">
        <v>2020</v>
      </c>
      <c r="F208" t="s">
        <v>36</v>
      </c>
      <c r="G208" t="s">
        <v>34</v>
      </c>
      <c r="H208" t="s">
        <v>30</v>
      </c>
      <c r="I208" t="s">
        <v>16</v>
      </c>
      <c r="J208">
        <v>0.111931193</v>
      </c>
      <c r="K208">
        <v>17.75</v>
      </c>
      <c r="L208">
        <v>108.8912</v>
      </c>
      <c r="M208">
        <v>5</v>
      </c>
    </row>
    <row r="209" spans="1:13" x14ac:dyDescent="0.35">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5">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5">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5">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5">
      <c r="A213" t="s">
        <v>10</v>
      </c>
      <c r="B213">
        <v>212</v>
      </c>
      <c r="C213" t="s">
        <v>249</v>
      </c>
      <c r="D213" t="s">
        <v>28</v>
      </c>
      <c r="E213">
        <v>2015</v>
      </c>
      <c r="F213" t="s">
        <v>33</v>
      </c>
      <c r="G213" t="s">
        <v>34</v>
      </c>
      <c r="H213" t="s">
        <v>30</v>
      </c>
      <c r="I213" t="s">
        <v>16</v>
      </c>
      <c r="J213">
        <v>3.0905215E-2</v>
      </c>
      <c r="K213">
        <v>8.42</v>
      </c>
      <c r="L213">
        <v>227.6352</v>
      </c>
      <c r="M213">
        <v>5</v>
      </c>
    </row>
    <row r="214" spans="1:13" x14ac:dyDescent="0.35">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251</v>
      </c>
      <c r="D215" t="s">
        <v>28</v>
      </c>
      <c r="E215">
        <v>2015</v>
      </c>
      <c r="F215" t="s">
        <v>33</v>
      </c>
      <c r="G215" t="s">
        <v>34</v>
      </c>
      <c r="H215" t="s">
        <v>30</v>
      </c>
      <c r="I215" t="s">
        <v>16</v>
      </c>
      <c r="J215">
        <v>1.2036432E-2</v>
      </c>
      <c r="K215">
        <v>17.2</v>
      </c>
      <c r="L215">
        <v>165.7184</v>
      </c>
      <c r="M215">
        <v>5</v>
      </c>
    </row>
    <row r="216" spans="1:13" x14ac:dyDescent="0.35">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5">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5">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5">
      <c r="A223" t="s">
        <v>10</v>
      </c>
      <c r="B223">
        <v>222</v>
      </c>
      <c r="C223" t="s">
        <v>258</v>
      </c>
      <c r="D223" t="s">
        <v>47</v>
      </c>
      <c r="E223">
        <v>2015</v>
      </c>
      <c r="F223" t="s">
        <v>33</v>
      </c>
      <c r="G223" t="s">
        <v>34</v>
      </c>
      <c r="H223" t="s">
        <v>30</v>
      </c>
      <c r="I223" t="s">
        <v>16</v>
      </c>
      <c r="J223">
        <v>0</v>
      </c>
      <c r="K223">
        <v>6.61</v>
      </c>
      <c r="L223">
        <v>186.4898</v>
      </c>
      <c r="M223">
        <v>5</v>
      </c>
    </row>
    <row r="224" spans="1:13" x14ac:dyDescent="0.35">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5">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5">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5">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5">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5">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5">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5">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5">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5">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5">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5">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5">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5">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5">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5">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5">
      <c r="A240" t="s">
        <v>10</v>
      </c>
      <c r="B240">
        <v>239</v>
      </c>
      <c r="C240" t="s">
        <v>129</v>
      </c>
      <c r="D240" t="s">
        <v>53</v>
      </c>
      <c r="E240">
        <v>2020</v>
      </c>
      <c r="F240" t="s">
        <v>36</v>
      </c>
      <c r="G240" t="s">
        <v>34</v>
      </c>
      <c r="H240" t="s">
        <v>15</v>
      </c>
      <c r="I240" t="s">
        <v>16</v>
      </c>
      <c r="J240">
        <v>0</v>
      </c>
      <c r="K240">
        <v>13.65</v>
      </c>
      <c r="L240">
        <v>36.653199999999998</v>
      </c>
      <c r="M240">
        <v>5</v>
      </c>
    </row>
    <row r="241" spans="1:13" x14ac:dyDescent="0.35">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5">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5">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5">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5">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5">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5">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5">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5">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5">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5">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5">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5">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5">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5">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5">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5">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5">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5">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5">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5">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5">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5">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5">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5">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5">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5">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5">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5">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5">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5">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5">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5">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5">
      <c r="A274" t="s">
        <v>17</v>
      </c>
      <c r="B274">
        <v>273</v>
      </c>
      <c r="C274" t="s">
        <v>301</v>
      </c>
      <c r="D274" t="s">
        <v>41</v>
      </c>
      <c r="E274">
        <v>2017</v>
      </c>
      <c r="F274" t="s">
        <v>49</v>
      </c>
      <c r="G274" t="s">
        <v>34</v>
      </c>
      <c r="H274" t="s">
        <v>26</v>
      </c>
      <c r="I274" t="s">
        <v>16</v>
      </c>
      <c r="J274">
        <v>0</v>
      </c>
      <c r="K274">
        <v>18.75</v>
      </c>
      <c r="L274">
        <v>213.3218</v>
      </c>
      <c r="M274">
        <v>5</v>
      </c>
    </row>
    <row r="275" spans="1:13" x14ac:dyDescent="0.35">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5">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5">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5">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5">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5">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5">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5">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5">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5">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5">
      <c r="A285" t="s">
        <v>10</v>
      </c>
      <c r="B285">
        <v>284</v>
      </c>
      <c r="C285" t="s">
        <v>310</v>
      </c>
      <c r="D285" t="s">
        <v>94</v>
      </c>
      <c r="E285">
        <v>2017</v>
      </c>
      <c r="F285" t="s">
        <v>49</v>
      </c>
      <c r="G285" t="s">
        <v>34</v>
      </c>
      <c r="H285" t="s">
        <v>26</v>
      </c>
      <c r="I285" t="s">
        <v>16</v>
      </c>
      <c r="J285">
        <v>5.8719726E-2</v>
      </c>
      <c r="K285">
        <v>11.65</v>
      </c>
      <c r="L285">
        <v>171.1422</v>
      </c>
      <c r="M285">
        <v>5</v>
      </c>
    </row>
    <row r="286" spans="1:13" x14ac:dyDescent="0.35">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5">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5">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5">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5">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5">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5">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5">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5">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5">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5">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5">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5">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5">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5">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5">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5">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5">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5">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5">
      <c r="A305" t="s">
        <v>17</v>
      </c>
      <c r="B305">
        <v>304</v>
      </c>
      <c r="C305" t="s">
        <v>327</v>
      </c>
      <c r="D305" t="s">
        <v>41</v>
      </c>
      <c r="E305">
        <v>2011</v>
      </c>
      <c r="F305" t="s">
        <v>38</v>
      </c>
      <c r="G305" t="s">
        <v>21</v>
      </c>
      <c r="H305" t="s">
        <v>15</v>
      </c>
      <c r="I305" t="s">
        <v>39</v>
      </c>
      <c r="J305">
        <v>0.211306673</v>
      </c>
      <c r="K305">
        <v>17</v>
      </c>
      <c r="L305">
        <v>125.1362</v>
      </c>
      <c r="M305">
        <v>5</v>
      </c>
    </row>
    <row r="306" spans="1:13" x14ac:dyDescent="0.35">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5">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5">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5">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5">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5">
      <c r="A311" t="s">
        <v>17</v>
      </c>
      <c r="B311">
        <v>310</v>
      </c>
      <c r="C311" t="s">
        <v>180</v>
      </c>
      <c r="D311" t="s">
        <v>32</v>
      </c>
      <c r="E311">
        <v>2011</v>
      </c>
      <c r="F311" t="s">
        <v>38</v>
      </c>
      <c r="G311" t="s">
        <v>21</v>
      </c>
      <c r="H311" t="s">
        <v>30</v>
      </c>
      <c r="I311" t="s">
        <v>39</v>
      </c>
      <c r="J311">
        <v>5.1544658E-2</v>
      </c>
      <c r="K311">
        <v>13.85</v>
      </c>
      <c r="L311">
        <v>142.5154</v>
      </c>
      <c r="M311">
        <v>5</v>
      </c>
    </row>
    <row r="312" spans="1:13" x14ac:dyDescent="0.35">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5">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5">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5">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5">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5">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5">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5">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5">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5">
      <c r="A321" t="s">
        <v>17</v>
      </c>
      <c r="B321">
        <v>320</v>
      </c>
      <c r="C321" t="s">
        <v>342</v>
      </c>
      <c r="D321" t="s">
        <v>56</v>
      </c>
      <c r="E321">
        <v>2014</v>
      </c>
      <c r="F321" t="s">
        <v>29</v>
      </c>
      <c r="G321" t="s">
        <v>21</v>
      </c>
      <c r="H321" t="s">
        <v>30</v>
      </c>
      <c r="I321" t="s">
        <v>16</v>
      </c>
      <c r="J321">
        <v>2.0698674E-2</v>
      </c>
      <c r="K321">
        <v>13.15</v>
      </c>
      <c r="L321">
        <v>86.3566</v>
      </c>
      <c r="M321">
        <v>5</v>
      </c>
    </row>
    <row r="322" spans="1:13" x14ac:dyDescent="0.35">
      <c r="A322" t="s">
        <v>17</v>
      </c>
      <c r="B322">
        <v>321</v>
      </c>
      <c r="C322" t="s">
        <v>97</v>
      </c>
      <c r="D322" t="s">
        <v>66</v>
      </c>
      <c r="E322">
        <v>2014</v>
      </c>
      <c r="F322" t="s">
        <v>29</v>
      </c>
      <c r="G322" t="s">
        <v>21</v>
      </c>
      <c r="H322" t="s">
        <v>30</v>
      </c>
      <c r="I322" t="s">
        <v>16</v>
      </c>
      <c r="J322">
        <v>2.8393623999999999E-2</v>
      </c>
      <c r="K322">
        <v>8.93</v>
      </c>
      <c r="L322">
        <v>153.434</v>
      </c>
      <c r="M322">
        <v>5</v>
      </c>
    </row>
    <row r="323" spans="1:13" x14ac:dyDescent="0.35">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5">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345</v>
      </c>
      <c r="D325" t="s">
        <v>24</v>
      </c>
      <c r="E325">
        <v>2014</v>
      </c>
      <c r="F325" t="s">
        <v>29</v>
      </c>
      <c r="G325" t="s">
        <v>21</v>
      </c>
      <c r="H325" t="s">
        <v>30</v>
      </c>
      <c r="I325" t="s">
        <v>16</v>
      </c>
      <c r="J325">
        <v>0.124348482</v>
      </c>
      <c r="K325">
        <v>18</v>
      </c>
      <c r="L325">
        <v>118.3124</v>
      </c>
      <c r="M325">
        <v>5</v>
      </c>
    </row>
    <row r="326" spans="1:13" x14ac:dyDescent="0.35">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5">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5">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5">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5">
      <c r="A333" t="s">
        <v>17</v>
      </c>
      <c r="B333">
        <v>332</v>
      </c>
      <c r="C333" t="s">
        <v>351</v>
      </c>
      <c r="D333" t="s">
        <v>41</v>
      </c>
      <c r="E333">
        <v>2014</v>
      </c>
      <c r="F333" t="s">
        <v>29</v>
      </c>
      <c r="G333" t="s">
        <v>21</v>
      </c>
      <c r="H333" t="s">
        <v>30</v>
      </c>
      <c r="I333" t="s">
        <v>16</v>
      </c>
      <c r="J333">
        <v>0.160529322</v>
      </c>
      <c r="K333">
        <v>15.7</v>
      </c>
      <c r="L333">
        <v>59.2562</v>
      </c>
      <c r="M333">
        <v>5</v>
      </c>
    </row>
    <row r="334" spans="1:13" x14ac:dyDescent="0.35">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218</v>
      </c>
      <c r="D336" t="s">
        <v>47</v>
      </c>
      <c r="E336">
        <v>2014</v>
      </c>
      <c r="F336" t="s">
        <v>29</v>
      </c>
      <c r="G336" t="s">
        <v>21</v>
      </c>
      <c r="H336" t="s">
        <v>30</v>
      </c>
      <c r="I336" t="s">
        <v>16</v>
      </c>
      <c r="J336">
        <v>3.315162E-2</v>
      </c>
      <c r="K336">
        <v>12.85</v>
      </c>
      <c r="L336">
        <v>170.6422</v>
      </c>
      <c r="M336">
        <v>5</v>
      </c>
    </row>
    <row r="337" spans="1:13" x14ac:dyDescent="0.35">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359</v>
      </c>
      <c r="D343" t="s">
        <v>12</v>
      </c>
      <c r="E343">
        <v>2014</v>
      </c>
      <c r="F343" t="s">
        <v>29</v>
      </c>
      <c r="G343" t="s">
        <v>21</v>
      </c>
      <c r="H343" t="s">
        <v>30</v>
      </c>
      <c r="I343" t="s">
        <v>16</v>
      </c>
      <c r="J343">
        <v>0</v>
      </c>
      <c r="K343">
        <v>10.3</v>
      </c>
      <c r="L343">
        <v>115.0176</v>
      </c>
      <c r="M343">
        <v>5</v>
      </c>
    </row>
    <row r="344" spans="1:13" x14ac:dyDescent="0.35">
      <c r="A344" t="s">
        <v>10</v>
      </c>
      <c r="B344">
        <v>343</v>
      </c>
      <c r="C344" t="s">
        <v>360</v>
      </c>
      <c r="D344" t="s">
        <v>12</v>
      </c>
      <c r="E344">
        <v>2014</v>
      </c>
      <c r="F344" t="s">
        <v>29</v>
      </c>
      <c r="G344" t="s">
        <v>21</v>
      </c>
      <c r="H344" t="s">
        <v>30</v>
      </c>
      <c r="I344" t="s">
        <v>16</v>
      </c>
      <c r="J344">
        <v>0.152001201</v>
      </c>
      <c r="K344">
        <v>12.85</v>
      </c>
      <c r="L344">
        <v>252.3382</v>
      </c>
      <c r="M344">
        <v>5</v>
      </c>
    </row>
    <row r="345" spans="1:13" x14ac:dyDescent="0.35">
      <c r="A345" t="s">
        <v>10</v>
      </c>
      <c r="B345">
        <v>344</v>
      </c>
      <c r="C345" t="s">
        <v>361</v>
      </c>
      <c r="D345" t="s">
        <v>12</v>
      </c>
      <c r="E345">
        <v>2014</v>
      </c>
      <c r="F345" t="s">
        <v>29</v>
      </c>
      <c r="G345" t="s">
        <v>21</v>
      </c>
      <c r="H345" t="s">
        <v>30</v>
      </c>
      <c r="I345" t="s">
        <v>16</v>
      </c>
      <c r="J345">
        <v>4.2923071E-2</v>
      </c>
      <c r="K345">
        <v>14.6</v>
      </c>
      <c r="L345">
        <v>109.8254</v>
      </c>
      <c r="M345">
        <v>5</v>
      </c>
    </row>
    <row r="346" spans="1:13" x14ac:dyDescent="0.35">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5">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5">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5">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5">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5">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5">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374</v>
      </c>
      <c r="D361" t="s">
        <v>60</v>
      </c>
      <c r="E361">
        <v>2022</v>
      </c>
      <c r="F361" t="s">
        <v>20</v>
      </c>
      <c r="G361" t="s">
        <v>21</v>
      </c>
      <c r="H361" t="s">
        <v>15</v>
      </c>
      <c r="I361" t="s">
        <v>22</v>
      </c>
      <c r="J361">
        <v>4.4430561E-2</v>
      </c>
      <c r="K361">
        <v>18.25</v>
      </c>
      <c r="L361">
        <v>174.208</v>
      </c>
      <c r="M361">
        <v>5</v>
      </c>
    </row>
    <row r="362" spans="1:13" x14ac:dyDescent="0.35">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5">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5">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5">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5">
      <c r="A370" t="s">
        <v>17</v>
      </c>
      <c r="B370">
        <v>369</v>
      </c>
      <c r="C370" t="s">
        <v>382</v>
      </c>
      <c r="D370" t="s">
        <v>53</v>
      </c>
      <c r="E370">
        <v>2022</v>
      </c>
      <c r="F370" t="s">
        <v>20</v>
      </c>
      <c r="G370" t="s">
        <v>21</v>
      </c>
      <c r="H370" t="s">
        <v>15</v>
      </c>
      <c r="I370" t="s">
        <v>22</v>
      </c>
      <c r="J370">
        <v>0.123531974</v>
      </c>
      <c r="K370">
        <v>12.65</v>
      </c>
      <c r="L370">
        <v>108.2938</v>
      </c>
      <c r="M370">
        <v>5</v>
      </c>
    </row>
    <row r="371" spans="1:13" x14ac:dyDescent="0.35">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5">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5">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5">
      <c r="A376" t="s">
        <v>17</v>
      </c>
      <c r="B376">
        <v>375</v>
      </c>
      <c r="C376" t="s">
        <v>387</v>
      </c>
      <c r="D376" t="s">
        <v>47</v>
      </c>
      <c r="E376">
        <v>2022</v>
      </c>
      <c r="F376" t="s">
        <v>20</v>
      </c>
      <c r="G376" t="s">
        <v>21</v>
      </c>
      <c r="H376" t="s">
        <v>15</v>
      </c>
      <c r="I376" t="s">
        <v>22</v>
      </c>
      <c r="J376">
        <v>0.100055625</v>
      </c>
      <c r="K376">
        <v>10</v>
      </c>
      <c r="L376">
        <v>113.3544</v>
      </c>
      <c r="M376">
        <v>5</v>
      </c>
    </row>
    <row r="377" spans="1:13" x14ac:dyDescent="0.35">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5">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5">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5">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5">
      <c r="A381" t="s">
        <v>17</v>
      </c>
      <c r="B381">
        <v>380</v>
      </c>
      <c r="C381" t="s">
        <v>391</v>
      </c>
      <c r="D381" t="s">
        <v>32</v>
      </c>
      <c r="E381">
        <v>2022</v>
      </c>
      <c r="F381" t="s">
        <v>20</v>
      </c>
      <c r="G381" t="s">
        <v>21</v>
      </c>
      <c r="H381" t="s">
        <v>15</v>
      </c>
      <c r="I381" t="s">
        <v>22</v>
      </c>
      <c r="J381">
        <v>0</v>
      </c>
      <c r="K381">
        <v>7.97</v>
      </c>
      <c r="L381">
        <v>172.04220000000001</v>
      </c>
      <c r="M381">
        <v>5</v>
      </c>
    </row>
    <row r="382" spans="1:13" x14ac:dyDescent="0.35">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5">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394</v>
      </c>
      <c r="D386" t="s">
        <v>28</v>
      </c>
      <c r="E386">
        <v>2022</v>
      </c>
      <c r="F386" t="s">
        <v>20</v>
      </c>
      <c r="G386" t="s">
        <v>21</v>
      </c>
      <c r="H386" t="s">
        <v>15</v>
      </c>
      <c r="I386" t="s">
        <v>22</v>
      </c>
      <c r="J386">
        <v>0</v>
      </c>
      <c r="K386">
        <v>14.5</v>
      </c>
      <c r="L386">
        <v>41.045400000000001</v>
      </c>
      <c r="M386">
        <v>5</v>
      </c>
    </row>
    <row r="387" spans="1:13" x14ac:dyDescent="0.35">
      <c r="A387" t="s">
        <v>10</v>
      </c>
      <c r="B387">
        <v>386</v>
      </c>
      <c r="C387" t="s">
        <v>395</v>
      </c>
      <c r="D387" t="s">
        <v>28</v>
      </c>
      <c r="E387">
        <v>2022</v>
      </c>
      <c r="F387" t="s">
        <v>20</v>
      </c>
      <c r="G387" t="s">
        <v>21</v>
      </c>
      <c r="H387" t="s">
        <v>15</v>
      </c>
      <c r="I387" t="s">
        <v>22</v>
      </c>
      <c r="J387">
        <v>0.16209305900000001</v>
      </c>
      <c r="K387">
        <v>15</v>
      </c>
      <c r="L387">
        <v>182.5266</v>
      </c>
      <c r="M387">
        <v>5</v>
      </c>
    </row>
    <row r="388" spans="1:13" x14ac:dyDescent="0.35">
      <c r="A388" t="s">
        <v>10</v>
      </c>
      <c r="B388">
        <v>387</v>
      </c>
      <c r="C388" t="s">
        <v>396</v>
      </c>
      <c r="D388" t="s">
        <v>66</v>
      </c>
      <c r="E388">
        <v>2022</v>
      </c>
      <c r="F388" t="s">
        <v>20</v>
      </c>
      <c r="G388" t="s">
        <v>21</v>
      </c>
      <c r="H388" t="s">
        <v>15</v>
      </c>
      <c r="I388" t="s">
        <v>22</v>
      </c>
      <c r="J388">
        <v>0.184041545</v>
      </c>
      <c r="K388">
        <v>18.25</v>
      </c>
      <c r="L388">
        <v>110.157</v>
      </c>
      <c r="M388">
        <v>5</v>
      </c>
    </row>
    <row r="389" spans="1:13" x14ac:dyDescent="0.35">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5">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5">
      <c r="A395" t="s">
        <v>17</v>
      </c>
      <c r="B395">
        <v>394</v>
      </c>
      <c r="C395" t="s">
        <v>200</v>
      </c>
      <c r="D395" t="s">
        <v>28</v>
      </c>
      <c r="E395">
        <v>2018</v>
      </c>
      <c r="F395" t="s">
        <v>44</v>
      </c>
      <c r="G395" t="s">
        <v>21</v>
      </c>
      <c r="H395" t="s">
        <v>15</v>
      </c>
      <c r="I395" t="s">
        <v>45</v>
      </c>
      <c r="J395">
        <v>8.9243504000000001E-2</v>
      </c>
      <c r="L395">
        <v>139.24959999999999</v>
      </c>
      <c r="M395">
        <v>5</v>
      </c>
    </row>
    <row r="396" spans="1:13" x14ac:dyDescent="0.35">
      <c r="A396" t="s">
        <v>17</v>
      </c>
      <c r="B396">
        <v>395</v>
      </c>
      <c r="C396" t="s">
        <v>403</v>
      </c>
      <c r="D396" t="s">
        <v>28</v>
      </c>
      <c r="E396">
        <v>2018</v>
      </c>
      <c r="F396" t="s">
        <v>44</v>
      </c>
      <c r="G396" t="s">
        <v>21</v>
      </c>
      <c r="H396" t="s">
        <v>15</v>
      </c>
      <c r="I396" t="s">
        <v>45</v>
      </c>
      <c r="J396">
        <v>2.6552056000000001E-2</v>
      </c>
      <c r="L396">
        <v>56.224600000000002</v>
      </c>
      <c r="M396">
        <v>5</v>
      </c>
    </row>
    <row r="397" spans="1:13" x14ac:dyDescent="0.35">
      <c r="A397" t="s">
        <v>17</v>
      </c>
      <c r="B397">
        <v>396</v>
      </c>
      <c r="C397" t="s">
        <v>404</v>
      </c>
      <c r="D397" t="s">
        <v>24</v>
      </c>
      <c r="E397">
        <v>2018</v>
      </c>
      <c r="F397" t="s">
        <v>44</v>
      </c>
      <c r="G397" t="s">
        <v>21</v>
      </c>
      <c r="H397" t="s">
        <v>15</v>
      </c>
      <c r="I397" t="s">
        <v>45</v>
      </c>
      <c r="J397">
        <v>8.7929070000000008E-3</v>
      </c>
      <c r="L397">
        <v>96.738399999999999</v>
      </c>
      <c r="M397">
        <v>5</v>
      </c>
    </row>
    <row r="398" spans="1:13" x14ac:dyDescent="0.35">
      <c r="A398" t="s">
        <v>17</v>
      </c>
      <c r="B398">
        <v>397</v>
      </c>
      <c r="C398" t="s">
        <v>405</v>
      </c>
      <c r="D398" t="s">
        <v>24</v>
      </c>
      <c r="E398">
        <v>2018</v>
      </c>
      <c r="F398" t="s">
        <v>44</v>
      </c>
      <c r="G398" t="s">
        <v>21</v>
      </c>
      <c r="H398" t="s">
        <v>15</v>
      </c>
      <c r="I398" t="s">
        <v>45</v>
      </c>
      <c r="J398">
        <v>5.3038775000000003E-2</v>
      </c>
      <c r="L398">
        <v>59.590400000000002</v>
      </c>
      <c r="M398">
        <v>5</v>
      </c>
    </row>
    <row r="399" spans="1:13" x14ac:dyDescent="0.35">
      <c r="A399" t="s">
        <v>17</v>
      </c>
      <c r="B399">
        <v>398</v>
      </c>
      <c r="C399" t="s">
        <v>406</v>
      </c>
      <c r="D399" t="s">
        <v>24</v>
      </c>
      <c r="E399">
        <v>2018</v>
      </c>
      <c r="F399" t="s">
        <v>44</v>
      </c>
      <c r="G399" t="s">
        <v>21</v>
      </c>
      <c r="H399" t="s">
        <v>15</v>
      </c>
      <c r="I399" t="s">
        <v>45</v>
      </c>
      <c r="J399">
        <v>3.2470107999999998E-2</v>
      </c>
      <c r="L399">
        <v>148.9392</v>
      </c>
      <c r="M399">
        <v>5</v>
      </c>
    </row>
    <row r="400" spans="1:13" x14ac:dyDescent="0.35">
      <c r="A400" t="s">
        <v>17</v>
      </c>
      <c r="B400">
        <v>399</v>
      </c>
      <c r="C400" t="s">
        <v>407</v>
      </c>
      <c r="D400" t="s">
        <v>24</v>
      </c>
      <c r="E400">
        <v>2018</v>
      </c>
      <c r="F400" t="s">
        <v>44</v>
      </c>
      <c r="G400" t="s">
        <v>21</v>
      </c>
      <c r="H400" t="s">
        <v>15</v>
      </c>
      <c r="I400" t="s">
        <v>45</v>
      </c>
      <c r="J400">
        <v>9.5331432999999993E-2</v>
      </c>
      <c r="L400">
        <v>125.56780000000001</v>
      </c>
      <c r="M400">
        <v>5</v>
      </c>
    </row>
    <row r="401" spans="1:13" x14ac:dyDescent="0.35">
      <c r="A401" t="s">
        <v>17</v>
      </c>
      <c r="B401">
        <v>400</v>
      </c>
      <c r="C401" t="s">
        <v>408</v>
      </c>
      <c r="D401" t="s">
        <v>12</v>
      </c>
      <c r="E401">
        <v>2018</v>
      </c>
      <c r="F401" t="s">
        <v>44</v>
      </c>
      <c r="G401" t="s">
        <v>21</v>
      </c>
      <c r="H401" t="s">
        <v>15</v>
      </c>
      <c r="I401" t="s">
        <v>45</v>
      </c>
      <c r="J401">
        <v>0</v>
      </c>
      <c r="L401">
        <v>231.96420000000001</v>
      </c>
      <c r="M401">
        <v>5</v>
      </c>
    </row>
    <row r="402" spans="1:13" x14ac:dyDescent="0.35">
      <c r="A402" t="s">
        <v>17</v>
      </c>
      <c r="B402">
        <v>401</v>
      </c>
      <c r="C402" t="s">
        <v>42</v>
      </c>
      <c r="D402" t="s">
        <v>12</v>
      </c>
      <c r="E402">
        <v>2018</v>
      </c>
      <c r="F402" t="s">
        <v>44</v>
      </c>
      <c r="G402" t="s">
        <v>21</v>
      </c>
      <c r="H402" t="s">
        <v>15</v>
      </c>
      <c r="I402" t="s">
        <v>45</v>
      </c>
      <c r="J402">
        <v>2.4032484E-2</v>
      </c>
      <c r="L402">
        <v>124.973</v>
      </c>
      <c r="M402">
        <v>5</v>
      </c>
    </row>
    <row r="403" spans="1:13" x14ac:dyDescent="0.35">
      <c r="A403" t="s">
        <v>17</v>
      </c>
      <c r="B403">
        <v>402</v>
      </c>
      <c r="C403" t="s">
        <v>59</v>
      </c>
      <c r="D403" t="s">
        <v>60</v>
      </c>
      <c r="E403">
        <v>2018</v>
      </c>
      <c r="F403" t="s">
        <v>44</v>
      </c>
      <c r="G403" t="s">
        <v>21</v>
      </c>
      <c r="H403" t="s">
        <v>15</v>
      </c>
      <c r="I403" t="s">
        <v>45</v>
      </c>
      <c r="J403">
        <v>1.6745263999999999E-2</v>
      </c>
      <c r="L403">
        <v>180.76599999999999</v>
      </c>
      <c r="M403">
        <v>5</v>
      </c>
    </row>
    <row r="404" spans="1:13" x14ac:dyDescent="0.35">
      <c r="A404" t="s">
        <v>17</v>
      </c>
      <c r="B404">
        <v>403</v>
      </c>
      <c r="C404" t="s">
        <v>409</v>
      </c>
      <c r="D404" t="s">
        <v>19</v>
      </c>
      <c r="E404">
        <v>2018</v>
      </c>
      <c r="F404" t="s">
        <v>44</v>
      </c>
      <c r="G404" t="s">
        <v>21</v>
      </c>
      <c r="H404" t="s">
        <v>15</v>
      </c>
      <c r="I404" t="s">
        <v>45</v>
      </c>
      <c r="J404">
        <v>5.8198141000000002E-2</v>
      </c>
      <c r="L404">
        <v>110.45440000000001</v>
      </c>
      <c r="M404">
        <v>5</v>
      </c>
    </row>
    <row r="405" spans="1:13" x14ac:dyDescent="0.35">
      <c r="A405" t="s">
        <v>17</v>
      </c>
      <c r="B405">
        <v>404</v>
      </c>
      <c r="C405" t="s">
        <v>410</v>
      </c>
      <c r="D405" t="s">
        <v>41</v>
      </c>
      <c r="E405">
        <v>2018</v>
      </c>
      <c r="F405" t="s">
        <v>44</v>
      </c>
      <c r="G405" t="s">
        <v>21</v>
      </c>
      <c r="H405" t="s">
        <v>15</v>
      </c>
      <c r="I405" t="s">
        <v>45</v>
      </c>
      <c r="J405">
        <v>9.2564193000000003E-2</v>
      </c>
      <c r="L405">
        <v>53.495600000000003</v>
      </c>
      <c r="M405">
        <v>5</v>
      </c>
    </row>
    <row r="406" spans="1:13" x14ac:dyDescent="0.35">
      <c r="A406" t="s">
        <v>17</v>
      </c>
      <c r="B406">
        <v>405</v>
      </c>
      <c r="C406" t="s">
        <v>411</v>
      </c>
      <c r="D406" t="s">
        <v>41</v>
      </c>
      <c r="E406">
        <v>2018</v>
      </c>
      <c r="F406" t="s">
        <v>44</v>
      </c>
      <c r="G406" t="s">
        <v>21</v>
      </c>
      <c r="H406" t="s">
        <v>15</v>
      </c>
      <c r="I406" t="s">
        <v>45</v>
      </c>
      <c r="J406">
        <v>0.12929931</v>
      </c>
      <c r="L406">
        <v>178.23699999999999</v>
      </c>
      <c r="M406">
        <v>5</v>
      </c>
    </row>
    <row r="407" spans="1:13" x14ac:dyDescent="0.35">
      <c r="A407" t="s">
        <v>17</v>
      </c>
      <c r="B407">
        <v>406</v>
      </c>
      <c r="C407" t="s">
        <v>412</v>
      </c>
      <c r="D407" t="s">
        <v>41</v>
      </c>
      <c r="E407">
        <v>2018</v>
      </c>
      <c r="F407" t="s">
        <v>44</v>
      </c>
      <c r="G407" t="s">
        <v>21</v>
      </c>
      <c r="H407" t="s">
        <v>15</v>
      </c>
      <c r="I407" t="s">
        <v>45</v>
      </c>
      <c r="J407">
        <v>7.3879939000000006E-2</v>
      </c>
      <c r="L407">
        <v>94.046199999999999</v>
      </c>
      <c r="M407">
        <v>5</v>
      </c>
    </row>
    <row r="408" spans="1:13" x14ac:dyDescent="0.35">
      <c r="A408" t="s">
        <v>17</v>
      </c>
      <c r="B408">
        <v>407</v>
      </c>
      <c r="C408" t="s">
        <v>379</v>
      </c>
      <c r="D408" t="s">
        <v>41</v>
      </c>
      <c r="E408">
        <v>2018</v>
      </c>
      <c r="F408" t="s">
        <v>44</v>
      </c>
      <c r="G408" t="s">
        <v>21</v>
      </c>
      <c r="H408" t="s">
        <v>15</v>
      </c>
      <c r="I408" t="s">
        <v>45</v>
      </c>
      <c r="J408">
        <v>7.6183666999999997E-2</v>
      </c>
      <c r="L408">
        <v>245.64599999999999</v>
      </c>
      <c r="M408">
        <v>5</v>
      </c>
    </row>
    <row r="409" spans="1:13" x14ac:dyDescent="0.35">
      <c r="A409" t="s">
        <v>17</v>
      </c>
      <c r="B409">
        <v>408</v>
      </c>
      <c r="C409" t="s">
        <v>114</v>
      </c>
      <c r="D409" t="s">
        <v>41</v>
      </c>
      <c r="E409">
        <v>2018</v>
      </c>
      <c r="F409" t="s">
        <v>44</v>
      </c>
      <c r="G409" t="s">
        <v>21</v>
      </c>
      <c r="H409" t="s">
        <v>15</v>
      </c>
      <c r="I409" t="s">
        <v>45</v>
      </c>
      <c r="J409">
        <v>6.6969525000000002E-2</v>
      </c>
      <c r="L409">
        <v>39.279600000000002</v>
      </c>
      <c r="M409">
        <v>5</v>
      </c>
    </row>
    <row r="410" spans="1:13" x14ac:dyDescent="0.35">
      <c r="A410" t="s">
        <v>17</v>
      </c>
      <c r="B410">
        <v>409</v>
      </c>
      <c r="C410" t="s">
        <v>381</v>
      </c>
      <c r="D410" t="s">
        <v>41</v>
      </c>
      <c r="E410">
        <v>2018</v>
      </c>
      <c r="F410" t="s">
        <v>44</v>
      </c>
      <c r="G410" t="s">
        <v>21</v>
      </c>
      <c r="H410" t="s">
        <v>15</v>
      </c>
      <c r="I410" t="s">
        <v>45</v>
      </c>
      <c r="J410">
        <v>1.4153743E-2</v>
      </c>
      <c r="L410">
        <v>145.64179999999999</v>
      </c>
      <c r="M410">
        <v>5</v>
      </c>
    </row>
    <row r="411" spans="1:13" x14ac:dyDescent="0.35">
      <c r="A411" t="s">
        <v>17</v>
      </c>
      <c r="B411">
        <v>410</v>
      </c>
      <c r="C411" t="s">
        <v>413</v>
      </c>
      <c r="D411" t="s">
        <v>41</v>
      </c>
      <c r="E411">
        <v>2018</v>
      </c>
      <c r="F411" t="s">
        <v>44</v>
      </c>
      <c r="G411" t="s">
        <v>21</v>
      </c>
      <c r="H411" t="s">
        <v>15</v>
      </c>
      <c r="I411" t="s">
        <v>45</v>
      </c>
      <c r="J411">
        <v>1.9412192000000002E-2</v>
      </c>
      <c r="L411">
        <v>166.54740000000001</v>
      </c>
      <c r="M411">
        <v>5</v>
      </c>
    </row>
    <row r="412" spans="1:13" x14ac:dyDescent="0.35">
      <c r="A412" t="s">
        <v>17</v>
      </c>
      <c r="B412">
        <v>411</v>
      </c>
      <c r="C412" t="s">
        <v>414</v>
      </c>
      <c r="D412" t="s">
        <v>63</v>
      </c>
      <c r="E412">
        <v>2018</v>
      </c>
      <c r="F412" t="s">
        <v>44</v>
      </c>
      <c r="G412" t="s">
        <v>21</v>
      </c>
      <c r="H412" t="s">
        <v>15</v>
      </c>
      <c r="I412" t="s">
        <v>45</v>
      </c>
      <c r="J412">
        <v>0.117607719</v>
      </c>
      <c r="L412">
        <v>55.258800000000001</v>
      </c>
      <c r="M412">
        <v>5</v>
      </c>
    </row>
    <row r="413" spans="1:13" x14ac:dyDescent="0.35">
      <c r="A413" t="s">
        <v>17</v>
      </c>
      <c r="B413">
        <v>412</v>
      </c>
      <c r="C413" t="s">
        <v>415</v>
      </c>
      <c r="D413" t="s">
        <v>47</v>
      </c>
      <c r="E413">
        <v>2018</v>
      </c>
      <c r="F413" t="s">
        <v>44</v>
      </c>
      <c r="G413" t="s">
        <v>21</v>
      </c>
      <c r="H413" t="s">
        <v>15</v>
      </c>
      <c r="I413" t="s">
        <v>45</v>
      </c>
      <c r="J413">
        <v>0.14057197099999999</v>
      </c>
      <c r="L413">
        <v>154.7998</v>
      </c>
      <c r="M413">
        <v>5</v>
      </c>
    </row>
    <row r="414" spans="1:13" x14ac:dyDescent="0.35">
      <c r="A414" t="s">
        <v>17</v>
      </c>
      <c r="B414">
        <v>413</v>
      </c>
      <c r="C414" t="s">
        <v>416</v>
      </c>
      <c r="D414" t="s">
        <v>47</v>
      </c>
      <c r="E414">
        <v>2018</v>
      </c>
      <c r="F414" t="s">
        <v>44</v>
      </c>
      <c r="G414" t="s">
        <v>21</v>
      </c>
      <c r="H414" t="s">
        <v>15</v>
      </c>
      <c r="I414" t="s">
        <v>45</v>
      </c>
      <c r="J414">
        <v>9.9478450999999996E-2</v>
      </c>
      <c r="L414">
        <v>194.4452</v>
      </c>
      <c r="M414">
        <v>5</v>
      </c>
    </row>
    <row r="415" spans="1:13" x14ac:dyDescent="0.35">
      <c r="A415" t="s">
        <v>17</v>
      </c>
      <c r="B415">
        <v>414</v>
      </c>
      <c r="C415" t="s">
        <v>417</v>
      </c>
      <c r="D415" t="s">
        <v>47</v>
      </c>
      <c r="E415">
        <v>2018</v>
      </c>
      <c r="F415" t="s">
        <v>44</v>
      </c>
      <c r="G415" t="s">
        <v>21</v>
      </c>
      <c r="H415" t="s">
        <v>15</v>
      </c>
      <c r="I415" t="s">
        <v>45</v>
      </c>
      <c r="J415">
        <v>3.3725743000000002E-2</v>
      </c>
      <c r="L415">
        <v>211.6902</v>
      </c>
      <c r="M415">
        <v>5</v>
      </c>
    </row>
    <row r="416" spans="1:13" x14ac:dyDescent="0.35">
      <c r="A416" t="s">
        <v>17</v>
      </c>
      <c r="B416">
        <v>415</v>
      </c>
      <c r="C416" t="s">
        <v>355</v>
      </c>
      <c r="D416" t="s">
        <v>32</v>
      </c>
      <c r="E416">
        <v>2018</v>
      </c>
      <c r="F416" t="s">
        <v>44</v>
      </c>
      <c r="G416" t="s">
        <v>21</v>
      </c>
      <c r="H416" t="s">
        <v>15</v>
      </c>
      <c r="I416" t="s">
        <v>45</v>
      </c>
      <c r="J416">
        <v>5.3113721000000003E-2</v>
      </c>
      <c r="L416">
        <v>44.377000000000002</v>
      </c>
      <c r="M416">
        <v>5</v>
      </c>
    </row>
    <row r="417" spans="1:13" x14ac:dyDescent="0.35">
      <c r="A417" t="s">
        <v>10</v>
      </c>
      <c r="B417">
        <v>416</v>
      </c>
      <c r="C417" t="s">
        <v>418</v>
      </c>
      <c r="D417" t="s">
        <v>94</v>
      </c>
      <c r="E417">
        <v>2018</v>
      </c>
      <c r="F417" t="s">
        <v>44</v>
      </c>
      <c r="G417" t="s">
        <v>21</v>
      </c>
      <c r="H417" t="s">
        <v>15</v>
      </c>
      <c r="I417" t="s">
        <v>45</v>
      </c>
      <c r="J417">
        <v>0</v>
      </c>
      <c r="L417">
        <v>165.58680000000001</v>
      </c>
      <c r="M417">
        <v>5</v>
      </c>
    </row>
    <row r="418" spans="1:13" x14ac:dyDescent="0.35">
      <c r="A418" t="s">
        <v>10</v>
      </c>
      <c r="B418">
        <v>417</v>
      </c>
      <c r="C418" t="s">
        <v>419</v>
      </c>
      <c r="D418" t="s">
        <v>94</v>
      </c>
      <c r="E418">
        <v>2018</v>
      </c>
      <c r="F418" t="s">
        <v>44</v>
      </c>
      <c r="G418" t="s">
        <v>21</v>
      </c>
      <c r="H418" t="s">
        <v>15</v>
      </c>
      <c r="I418" t="s">
        <v>45</v>
      </c>
      <c r="J418">
        <v>6.2954719999999999E-3</v>
      </c>
      <c r="L418">
        <v>122.4098</v>
      </c>
      <c r="M418">
        <v>5</v>
      </c>
    </row>
    <row r="419" spans="1:13" x14ac:dyDescent="0.35">
      <c r="A419" t="s">
        <v>10</v>
      </c>
      <c r="B419">
        <v>418</v>
      </c>
      <c r="C419" t="s">
        <v>420</v>
      </c>
      <c r="D419" t="s">
        <v>94</v>
      </c>
      <c r="E419">
        <v>2018</v>
      </c>
      <c r="F419" t="s">
        <v>44</v>
      </c>
      <c r="G419" t="s">
        <v>21</v>
      </c>
      <c r="H419" t="s">
        <v>15</v>
      </c>
      <c r="I419" t="s">
        <v>45</v>
      </c>
      <c r="J419">
        <v>0.13948429200000001</v>
      </c>
      <c r="L419">
        <v>94.311999999999998</v>
      </c>
      <c r="M419">
        <v>5</v>
      </c>
    </row>
    <row r="420" spans="1:13" x14ac:dyDescent="0.35">
      <c r="A420" t="s">
        <v>10</v>
      </c>
      <c r="B420">
        <v>419</v>
      </c>
      <c r="C420" t="s">
        <v>421</v>
      </c>
      <c r="D420" t="s">
        <v>73</v>
      </c>
      <c r="E420">
        <v>2018</v>
      </c>
      <c r="F420" t="s">
        <v>44</v>
      </c>
      <c r="G420" t="s">
        <v>21</v>
      </c>
      <c r="H420" t="s">
        <v>15</v>
      </c>
      <c r="I420" t="s">
        <v>45</v>
      </c>
      <c r="J420">
        <v>0.15607236099999999</v>
      </c>
      <c r="L420">
        <v>169.34739999999999</v>
      </c>
      <c r="M420">
        <v>5</v>
      </c>
    </row>
    <row r="421" spans="1:13" x14ac:dyDescent="0.35">
      <c r="A421" t="s">
        <v>10</v>
      </c>
      <c r="B421">
        <v>420</v>
      </c>
      <c r="C421" t="s">
        <v>422</v>
      </c>
      <c r="D421" t="s">
        <v>28</v>
      </c>
      <c r="E421">
        <v>2018</v>
      </c>
      <c r="F421" t="s">
        <v>44</v>
      </c>
      <c r="G421" t="s">
        <v>21</v>
      </c>
      <c r="H421" t="s">
        <v>15</v>
      </c>
      <c r="I421" t="s">
        <v>45</v>
      </c>
      <c r="J421">
        <v>0.102226474</v>
      </c>
      <c r="L421">
        <v>91.311999999999998</v>
      </c>
      <c r="M421">
        <v>5</v>
      </c>
    </row>
    <row r="422" spans="1:13" x14ac:dyDescent="0.35">
      <c r="A422" t="s">
        <v>10</v>
      </c>
      <c r="B422">
        <v>421</v>
      </c>
      <c r="C422" t="s">
        <v>395</v>
      </c>
      <c r="D422" t="s">
        <v>28</v>
      </c>
      <c r="E422">
        <v>2018</v>
      </c>
      <c r="F422" t="s">
        <v>44</v>
      </c>
      <c r="G422" t="s">
        <v>21</v>
      </c>
      <c r="H422" t="s">
        <v>15</v>
      </c>
      <c r="I422" t="s">
        <v>45</v>
      </c>
      <c r="J422">
        <v>0.16065368199999999</v>
      </c>
      <c r="L422">
        <v>185.22659999999999</v>
      </c>
      <c r="M422">
        <v>5</v>
      </c>
    </row>
    <row r="423" spans="1:13" x14ac:dyDescent="0.35">
      <c r="A423" t="s">
        <v>10</v>
      </c>
      <c r="B423">
        <v>422</v>
      </c>
      <c r="C423" t="s">
        <v>423</v>
      </c>
      <c r="D423" t="s">
        <v>66</v>
      </c>
      <c r="E423">
        <v>2018</v>
      </c>
      <c r="F423" t="s">
        <v>44</v>
      </c>
      <c r="G423" t="s">
        <v>21</v>
      </c>
      <c r="H423" t="s">
        <v>15</v>
      </c>
      <c r="I423" t="s">
        <v>45</v>
      </c>
      <c r="J423">
        <v>3.7962695999999997E-2</v>
      </c>
      <c r="L423">
        <v>97.572599999999994</v>
      </c>
      <c r="M423">
        <v>5</v>
      </c>
    </row>
    <row r="424" spans="1:13" x14ac:dyDescent="0.35">
      <c r="A424" t="s">
        <v>10</v>
      </c>
      <c r="B424">
        <v>423</v>
      </c>
      <c r="C424" t="s">
        <v>424</v>
      </c>
      <c r="D424" t="s">
        <v>24</v>
      </c>
      <c r="E424">
        <v>2018</v>
      </c>
      <c r="F424" t="s">
        <v>44</v>
      </c>
      <c r="G424" t="s">
        <v>21</v>
      </c>
      <c r="H424" t="s">
        <v>15</v>
      </c>
      <c r="I424" t="s">
        <v>45</v>
      </c>
      <c r="J424">
        <v>9.0473389000000001E-2</v>
      </c>
      <c r="L424">
        <v>229.79839999999999</v>
      </c>
      <c r="M424">
        <v>5</v>
      </c>
    </row>
    <row r="425" spans="1:13" x14ac:dyDescent="0.35">
      <c r="A425" t="s">
        <v>10</v>
      </c>
      <c r="B425">
        <v>424</v>
      </c>
      <c r="C425" t="s">
        <v>425</v>
      </c>
      <c r="D425" t="s">
        <v>12</v>
      </c>
      <c r="E425">
        <v>2018</v>
      </c>
      <c r="F425" t="s">
        <v>44</v>
      </c>
      <c r="G425" t="s">
        <v>21</v>
      </c>
      <c r="H425" t="s">
        <v>15</v>
      </c>
      <c r="I425" t="s">
        <v>45</v>
      </c>
      <c r="J425">
        <v>0.14433849300000001</v>
      </c>
      <c r="L425">
        <v>172.108</v>
      </c>
      <c r="M425">
        <v>5</v>
      </c>
    </row>
    <row r="426" spans="1:13" x14ac:dyDescent="0.35">
      <c r="A426" t="s">
        <v>10</v>
      </c>
      <c r="B426">
        <v>425</v>
      </c>
      <c r="C426" t="s">
        <v>426</v>
      </c>
      <c r="D426" t="s">
        <v>12</v>
      </c>
      <c r="E426">
        <v>2018</v>
      </c>
      <c r="F426" t="s">
        <v>44</v>
      </c>
      <c r="G426" t="s">
        <v>21</v>
      </c>
      <c r="H426" t="s">
        <v>15</v>
      </c>
      <c r="I426" t="s">
        <v>45</v>
      </c>
      <c r="J426">
        <v>3.8313980999999997E-2</v>
      </c>
      <c r="L426">
        <v>109.95699999999999</v>
      </c>
      <c r="M426">
        <v>5</v>
      </c>
    </row>
    <row r="427" spans="1:13" x14ac:dyDescent="0.35">
      <c r="A427" t="s">
        <v>10</v>
      </c>
      <c r="B427">
        <v>426</v>
      </c>
      <c r="C427" t="s">
        <v>427</v>
      </c>
      <c r="D427" t="s">
        <v>53</v>
      </c>
      <c r="E427">
        <v>2018</v>
      </c>
      <c r="F427" t="s">
        <v>44</v>
      </c>
      <c r="G427" t="s">
        <v>21</v>
      </c>
      <c r="H427" t="s">
        <v>15</v>
      </c>
      <c r="I427" t="s">
        <v>45</v>
      </c>
      <c r="J427">
        <v>0.17262968300000001</v>
      </c>
      <c r="L427">
        <v>148.4708</v>
      </c>
      <c r="M427">
        <v>5</v>
      </c>
    </row>
    <row r="428" spans="1:13" x14ac:dyDescent="0.35">
      <c r="A428" t="s">
        <v>10</v>
      </c>
      <c r="B428">
        <v>427</v>
      </c>
      <c r="C428" t="s">
        <v>260</v>
      </c>
      <c r="D428" t="s">
        <v>47</v>
      </c>
      <c r="E428">
        <v>2018</v>
      </c>
      <c r="F428" t="s">
        <v>44</v>
      </c>
      <c r="G428" t="s">
        <v>21</v>
      </c>
      <c r="H428" t="s">
        <v>15</v>
      </c>
      <c r="I428" t="s">
        <v>45</v>
      </c>
      <c r="J428">
        <v>1.0928678000000001E-2</v>
      </c>
      <c r="L428">
        <v>167.08420000000001</v>
      </c>
      <c r="M428">
        <v>5</v>
      </c>
    </row>
    <row r="429" spans="1:13" x14ac:dyDescent="0.35">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5">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5">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5">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5">
      <c r="A443" t="s">
        <v>17</v>
      </c>
      <c r="B443">
        <v>442</v>
      </c>
      <c r="C443" t="s">
        <v>437</v>
      </c>
      <c r="D443" t="s">
        <v>19</v>
      </c>
      <c r="E443">
        <v>2018</v>
      </c>
      <c r="F443" t="s">
        <v>44</v>
      </c>
      <c r="G443" t="s">
        <v>21</v>
      </c>
      <c r="H443" t="s">
        <v>15</v>
      </c>
      <c r="I443" t="s">
        <v>45</v>
      </c>
      <c r="J443">
        <v>0</v>
      </c>
      <c r="L443">
        <v>175.40280000000001</v>
      </c>
      <c r="M443">
        <v>4.9000000000000004</v>
      </c>
    </row>
    <row r="444" spans="1:13" x14ac:dyDescent="0.35">
      <c r="A444" t="s">
        <v>10</v>
      </c>
      <c r="B444">
        <v>443</v>
      </c>
      <c r="C444" t="s">
        <v>438</v>
      </c>
      <c r="D444" t="s">
        <v>47</v>
      </c>
      <c r="E444">
        <v>2012</v>
      </c>
      <c r="F444" t="s">
        <v>13</v>
      </c>
      <c r="G444" t="s">
        <v>14</v>
      </c>
      <c r="H444" t="s">
        <v>15</v>
      </c>
      <c r="I444" t="s">
        <v>16</v>
      </c>
      <c r="J444">
        <v>0.115857223</v>
      </c>
      <c r="K444">
        <v>8.31</v>
      </c>
      <c r="L444">
        <v>179.1028</v>
      </c>
      <c r="M444">
        <v>4.8</v>
      </c>
    </row>
    <row r="445" spans="1:13" x14ac:dyDescent="0.35">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5">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5">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5">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5">
      <c r="A451" t="s">
        <v>17</v>
      </c>
      <c r="B451">
        <v>450</v>
      </c>
      <c r="C451" t="s">
        <v>444</v>
      </c>
      <c r="D451" t="s">
        <v>94</v>
      </c>
      <c r="E451">
        <v>2018</v>
      </c>
      <c r="F451" t="s">
        <v>44</v>
      </c>
      <c r="G451" t="s">
        <v>21</v>
      </c>
      <c r="H451" t="s">
        <v>15</v>
      </c>
      <c r="I451" t="s">
        <v>45</v>
      </c>
      <c r="J451">
        <v>2.1170542000000001E-2</v>
      </c>
      <c r="L451">
        <v>117.61239999999999</v>
      </c>
      <c r="M451">
        <v>4.8</v>
      </c>
    </row>
    <row r="452" spans="1:13" x14ac:dyDescent="0.35">
      <c r="A452" t="s">
        <v>17</v>
      </c>
      <c r="B452">
        <v>451</v>
      </c>
      <c r="C452" t="s">
        <v>445</v>
      </c>
      <c r="D452" t="s">
        <v>12</v>
      </c>
      <c r="E452">
        <v>2012</v>
      </c>
      <c r="F452" t="s">
        <v>13</v>
      </c>
      <c r="G452" t="s">
        <v>14</v>
      </c>
      <c r="H452" t="s">
        <v>15</v>
      </c>
      <c r="I452" t="s">
        <v>16</v>
      </c>
      <c r="J452">
        <v>0</v>
      </c>
      <c r="K452">
        <v>11.5</v>
      </c>
      <c r="L452">
        <v>128.46520000000001</v>
      </c>
      <c r="M452">
        <v>4.8</v>
      </c>
    </row>
    <row r="453" spans="1:13" x14ac:dyDescent="0.35">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5">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5">
      <c r="A459" t="s">
        <v>17</v>
      </c>
      <c r="B459">
        <v>458</v>
      </c>
      <c r="C459" t="s">
        <v>451</v>
      </c>
      <c r="D459" t="s">
        <v>24</v>
      </c>
      <c r="E459">
        <v>2018</v>
      </c>
      <c r="F459" t="s">
        <v>137</v>
      </c>
      <c r="G459" t="s">
        <v>14</v>
      </c>
      <c r="H459" t="s">
        <v>26</v>
      </c>
      <c r="I459" t="s">
        <v>39</v>
      </c>
      <c r="J459">
        <v>0.14359158599999999</v>
      </c>
      <c r="L459">
        <v>213.55340000000001</v>
      </c>
      <c r="M459">
        <v>4.8</v>
      </c>
    </row>
    <row r="460" spans="1:13" x14ac:dyDescent="0.35">
      <c r="A460" t="s">
        <v>17</v>
      </c>
      <c r="B460">
        <v>459</v>
      </c>
      <c r="C460" t="s">
        <v>452</v>
      </c>
      <c r="D460" t="s">
        <v>94</v>
      </c>
      <c r="E460">
        <v>2018</v>
      </c>
      <c r="F460" t="s">
        <v>137</v>
      </c>
      <c r="G460" t="s">
        <v>14</v>
      </c>
      <c r="H460" t="s">
        <v>26</v>
      </c>
      <c r="I460" t="s">
        <v>39</v>
      </c>
      <c r="J460">
        <v>6.1999647999999997E-2</v>
      </c>
      <c r="L460">
        <v>230.001</v>
      </c>
      <c r="M460">
        <v>4.8</v>
      </c>
    </row>
    <row r="461" spans="1:13" x14ac:dyDescent="0.35">
      <c r="A461" t="s">
        <v>17</v>
      </c>
      <c r="B461">
        <v>460</v>
      </c>
      <c r="C461" t="s">
        <v>453</v>
      </c>
      <c r="D461" t="s">
        <v>66</v>
      </c>
      <c r="E461">
        <v>2018</v>
      </c>
      <c r="F461" t="s">
        <v>137</v>
      </c>
      <c r="G461" t="s">
        <v>14</v>
      </c>
      <c r="H461" t="s">
        <v>26</v>
      </c>
      <c r="I461" t="s">
        <v>39</v>
      </c>
      <c r="J461">
        <v>0</v>
      </c>
      <c r="L461">
        <v>51.234999999999999</v>
      </c>
      <c r="M461">
        <v>4.8</v>
      </c>
    </row>
    <row r="462" spans="1:13" x14ac:dyDescent="0.35">
      <c r="A462" t="s">
        <v>17</v>
      </c>
      <c r="B462">
        <v>461</v>
      </c>
      <c r="C462" t="s">
        <v>454</v>
      </c>
      <c r="D462" t="s">
        <v>47</v>
      </c>
      <c r="E462">
        <v>2018</v>
      </c>
      <c r="F462" t="s">
        <v>137</v>
      </c>
      <c r="G462" t="s">
        <v>14</v>
      </c>
      <c r="H462" t="s">
        <v>26</v>
      </c>
      <c r="I462" t="s">
        <v>39</v>
      </c>
      <c r="J462">
        <v>0.16845554900000001</v>
      </c>
      <c r="L462">
        <v>211.06120000000001</v>
      </c>
      <c r="M462">
        <v>4.8</v>
      </c>
    </row>
    <row r="463" spans="1:13" x14ac:dyDescent="0.35">
      <c r="A463" t="s">
        <v>10</v>
      </c>
      <c r="B463">
        <v>462</v>
      </c>
      <c r="C463" t="s">
        <v>455</v>
      </c>
      <c r="D463" t="s">
        <v>66</v>
      </c>
      <c r="E463">
        <v>2018</v>
      </c>
      <c r="F463" t="s">
        <v>137</v>
      </c>
      <c r="G463" t="s">
        <v>14</v>
      </c>
      <c r="H463" t="s">
        <v>26</v>
      </c>
      <c r="I463" t="s">
        <v>39</v>
      </c>
      <c r="J463">
        <v>6.6006824000000006E-2</v>
      </c>
      <c r="L463">
        <v>126.2704</v>
      </c>
      <c r="M463">
        <v>4.8</v>
      </c>
    </row>
    <row r="464" spans="1:13" x14ac:dyDescent="0.35">
      <c r="A464" t="s">
        <v>10</v>
      </c>
      <c r="B464">
        <v>463</v>
      </c>
      <c r="C464" t="s">
        <v>456</v>
      </c>
      <c r="D464" t="s">
        <v>53</v>
      </c>
      <c r="E464">
        <v>2018</v>
      </c>
      <c r="F464" t="s">
        <v>137</v>
      </c>
      <c r="G464" t="s">
        <v>14</v>
      </c>
      <c r="H464" t="s">
        <v>26</v>
      </c>
      <c r="I464" t="s">
        <v>39</v>
      </c>
      <c r="J464">
        <v>5.8545606E-2</v>
      </c>
      <c r="L464">
        <v>155.8314</v>
      </c>
      <c r="M464">
        <v>4.8</v>
      </c>
    </row>
    <row r="465" spans="1:13" x14ac:dyDescent="0.35">
      <c r="A465" t="s">
        <v>10</v>
      </c>
      <c r="B465">
        <v>464</v>
      </c>
      <c r="C465" t="s">
        <v>457</v>
      </c>
      <c r="D465" t="s">
        <v>47</v>
      </c>
      <c r="E465">
        <v>2018</v>
      </c>
      <c r="F465" t="s">
        <v>137</v>
      </c>
      <c r="G465" t="s">
        <v>14</v>
      </c>
      <c r="H465" t="s">
        <v>26</v>
      </c>
      <c r="I465" t="s">
        <v>39</v>
      </c>
      <c r="J465">
        <v>8.0127282999999994E-2</v>
      </c>
      <c r="L465">
        <v>168.7132</v>
      </c>
      <c r="M465">
        <v>4.8</v>
      </c>
    </row>
    <row r="466" spans="1:13" x14ac:dyDescent="0.35">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5">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5">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5">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5">
      <c r="A472" t="s">
        <v>17</v>
      </c>
      <c r="B472">
        <v>471</v>
      </c>
      <c r="C472" t="s">
        <v>290</v>
      </c>
      <c r="D472" t="s">
        <v>28</v>
      </c>
      <c r="E472">
        <v>2015</v>
      </c>
      <c r="F472" t="s">
        <v>33</v>
      </c>
      <c r="G472" t="s">
        <v>34</v>
      </c>
      <c r="H472" t="s">
        <v>15</v>
      </c>
      <c r="I472" t="s">
        <v>16</v>
      </c>
      <c r="J472">
        <v>0.170152831</v>
      </c>
      <c r="K472">
        <v>20.7</v>
      </c>
      <c r="L472">
        <v>182.6266</v>
      </c>
      <c r="M472">
        <v>4.8</v>
      </c>
    </row>
    <row r="473" spans="1:13" x14ac:dyDescent="0.35">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5">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5">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5">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5">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5">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5">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5">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5">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5">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5">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5">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5">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5">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5">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5">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5">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5">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5">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5">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5">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5">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5">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5">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486</v>
      </c>
      <c r="D502" t="s">
        <v>47</v>
      </c>
      <c r="E502">
        <v>2022</v>
      </c>
      <c r="F502" t="s">
        <v>20</v>
      </c>
      <c r="G502" t="s">
        <v>21</v>
      </c>
      <c r="H502" t="s">
        <v>15</v>
      </c>
      <c r="I502" t="s">
        <v>22</v>
      </c>
      <c r="J502">
        <v>0</v>
      </c>
      <c r="K502">
        <v>6.67</v>
      </c>
      <c r="L502">
        <v>90.551400000000001</v>
      </c>
      <c r="M502">
        <v>4.8</v>
      </c>
    </row>
    <row r="503" spans="1:13" x14ac:dyDescent="0.35">
      <c r="A503" t="s">
        <v>10</v>
      </c>
      <c r="B503">
        <v>502</v>
      </c>
      <c r="C503" t="s">
        <v>487</v>
      </c>
      <c r="D503" t="s">
        <v>12</v>
      </c>
      <c r="E503">
        <v>2018</v>
      </c>
      <c r="F503" t="s">
        <v>44</v>
      </c>
      <c r="G503" t="s">
        <v>21</v>
      </c>
      <c r="H503" t="s">
        <v>15</v>
      </c>
      <c r="I503" t="s">
        <v>45</v>
      </c>
      <c r="J503">
        <v>4.8738406999999997E-2</v>
      </c>
      <c r="L503">
        <v>152.8682</v>
      </c>
      <c r="M503">
        <v>4.8</v>
      </c>
    </row>
    <row r="504" spans="1:13" x14ac:dyDescent="0.35">
      <c r="A504" t="s">
        <v>10</v>
      </c>
      <c r="B504">
        <v>503</v>
      </c>
      <c r="C504" t="s">
        <v>488</v>
      </c>
      <c r="D504" t="s">
        <v>53</v>
      </c>
      <c r="E504">
        <v>2018</v>
      </c>
      <c r="F504" t="s">
        <v>44</v>
      </c>
      <c r="G504" t="s">
        <v>21</v>
      </c>
      <c r="H504" t="s">
        <v>15</v>
      </c>
      <c r="I504" t="s">
        <v>45</v>
      </c>
      <c r="J504">
        <v>3.670437E-2</v>
      </c>
      <c r="L504">
        <v>228.1352</v>
      </c>
      <c r="M504">
        <v>4.8</v>
      </c>
    </row>
    <row r="505" spans="1:13" x14ac:dyDescent="0.35">
      <c r="A505" t="s">
        <v>10</v>
      </c>
      <c r="B505">
        <v>504</v>
      </c>
      <c r="C505" t="s">
        <v>489</v>
      </c>
      <c r="D505" t="s">
        <v>158</v>
      </c>
      <c r="E505">
        <v>2018</v>
      </c>
      <c r="F505" t="s">
        <v>44</v>
      </c>
      <c r="G505" t="s">
        <v>21</v>
      </c>
      <c r="H505" t="s">
        <v>15</v>
      </c>
      <c r="I505" t="s">
        <v>45</v>
      </c>
      <c r="J505">
        <v>5.436436E-2</v>
      </c>
      <c r="L505">
        <v>63.816800000000001</v>
      </c>
      <c r="M505">
        <v>4.8</v>
      </c>
    </row>
    <row r="506" spans="1:13" x14ac:dyDescent="0.35">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5">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5">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120</v>
      </c>
      <c r="D509" t="s">
        <v>94</v>
      </c>
      <c r="E509">
        <v>2018</v>
      </c>
      <c r="F509" t="s">
        <v>44</v>
      </c>
      <c r="G509" t="s">
        <v>21</v>
      </c>
      <c r="H509" t="s">
        <v>15</v>
      </c>
      <c r="I509" t="s">
        <v>45</v>
      </c>
      <c r="J509">
        <v>7.8912472999999997E-2</v>
      </c>
      <c r="L509">
        <v>99.904200000000003</v>
      </c>
      <c r="M509">
        <v>4.7</v>
      </c>
    </row>
    <row r="510" spans="1:13" x14ac:dyDescent="0.35">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5">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494</v>
      </c>
      <c r="D513" t="s">
        <v>66</v>
      </c>
      <c r="E513">
        <v>2012</v>
      </c>
      <c r="F513" t="s">
        <v>13</v>
      </c>
      <c r="G513" t="s">
        <v>14</v>
      </c>
      <c r="H513" t="s">
        <v>15</v>
      </c>
      <c r="I513" t="s">
        <v>16</v>
      </c>
      <c r="J513">
        <v>0</v>
      </c>
      <c r="K513">
        <v>6.03</v>
      </c>
      <c r="L513">
        <v>175.1028</v>
      </c>
      <c r="M513">
        <v>4.7</v>
      </c>
    </row>
    <row r="514" spans="1:13" x14ac:dyDescent="0.35">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496</v>
      </c>
      <c r="D515" t="s">
        <v>19</v>
      </c>
      <c r="E515">
        <v>2012</v>
      </c>
      <c r="F515" t="s">
        <v>13</v>
      </c>
      <c r="G515" t="s">
        <v>14</v>
      </c>
      <c r="H515" t="s">
        <v>15</v>
      </c>
      <c r="I515" t="s">
        <v>16</v>
      </c>
      <c r="J515">
        <v>1.2657494E-2</v>
      </c>
      <c r="K515">
        <v>16.5</v>
      </c>
      <c r="L515">
        <v>36.3506</v>
      </c>
      <c r="M515">
        <v>4.7</v>
      </c>
    </row>
    <row r="516" spans="1:13" x14ac:dyDescent="0.35">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5">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5">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499</v>
      </c>
      <c r="D520" t="s">
        <v>24</v>
      </c>
      <c r="E520">
        <v>2012</v>
      </c>
      <c r="F520" t="s">
        <v>13</v>
      </c>
      <c r="G520" t="s">
        <v>14</v>
      </c>
      <c r="H520" t="s">
        <v>15</v>
      </c>
      <c r="I520" t="s">
        <v>16</v>
      </c>
      <c r="J520">
        <v>0</v>
      </c>
      <c r="K520">
        <v>9.5</v>
      </c>
      <c r="L520">
        <v>228.46680000000001</v>
      </c>
      <c r="M520">
        <v>4.7</v>
      </c>
    </row>
    <row r="521" spans="1:13" x14ac:dyDescent="0.35">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5">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5">
      <c r="A523" t="s">
        <v>17</v>
      </c>
      <c r="B523">
        <v>522</v>
      </c>
      <c r="C523" t="s">
        <v>501</v>
      </c>
      <c r="D523" t="s">
        <v>66</v>
      </c>
      <c r="E523">
        <v>2018</v>
      </c>
      <c r="F523" t="s">
        <v>137</v>
      </c>
      <c r="G523" t="s">
        <v>14</v>
      </c>
      <c r="H523" t="s">
        <v>26</v>
      </c>
      <c r="I523" t="s">
        <v>39</v>
      </c>
      <c r="J523">
        <v>0.17021367600000001</v>
      </c>
      <c r="L523">
        <v>89.585599999999999</v>
      </c>
      <c r="M523">
        <v>4.7</v>
      </c>
    </row>
    <row r="524" spans="1:13" x14ac:dyDescent="0.35">
      <c r="A524" t="s">
        <v>17</v>
      </c>
      <c r="B524">
        <v>523</v>
      </c>
      <c r="C524" t="s">
        <v>218</v>
      </c>
      <c r="D524" t="s">
        <v>47</v>
      </c>
      <c r="E524">
        <v>2018</v>
      </c>
      <c r="F524" t="s">
        <v>137</v>
      </c>
      <c r="G524" t="s">
        <v>14</v>
      </c>
      <c r="H524" t="s">
        <v>26</v>
      </c>
      <c r="I524" t="s">
        <v>39</v>
      </c>
      <c r="J524">
        <v>5.8092550999999999E-2</v>
      </c>
      <c r="L524">
        <v>172.04220000000001</v>
      </c>
      <c r="M524">
        <v>4.7</v>
      </c>
    </row>
    <row r="525" spans="1:13" x14ac:dyDescent="0.35">
      <c r="A525" t="s">
        <v>10</v>
      </c>
      <c r="B525">
        <v>524</v>
      </c>
      <c r="C525" t="s">
        <v>502</v>
      </c>
      <c r="D525" t="s">
        <v>24</v>
      </c>
      <c r="E525">
        <v>2018</v>
      </c>
      <c r="F525" t="s">
        <v>137</v>
      </c>
      <c r="G525" t="s">
        <v>14</v>
      </c>
      <c r="H525" t="s">
        <v>26</v>
      </c>
      <c r="I525" t="s">
        <v>39</v>
      </c>
      <c r="J525">
        <v>7.6868664000000003E-2</v>
      </c>
      <c r="L525">
        <v>62.119399999999999</v>
      </c>
      <c r="M525">
        <v>4.7</v>
      </c>
    </row>
    <row r="526" spans="1:13" x14ac:dyDescent="0.35">
      <c r="A526" t="s">
        <v>10</v>
      </c>
      <c r="B526">
        <v>525</v>
      </c>
      <c r="C526" t="s">
        <v>503</v>
      </c>
      <c r="D526" t="s">
        <v>47</v>
      </c>
      <c r="E526">
        <v>2018</v>
      </c>
      <c r="F526" t="s">
        <v>137</v>
      </c>
      <c r="G526" t="s">
        <v>14</v>
      </c>
      <c r="H526" t="s">
        <v>26</v>
      </c>
      <c r="I526" t="s">
        <v>39</v>
      </c>
      <c r="J526">
        <v>0.127599399</v>
      </c>
      <c r="L526">
        <v>118.9098</v>
      </c>
      <c r="M526">
        <v>4.7</v>
      </c>
    </row>
    <row r="527" spans="1:13" x14ac:dyDescent="0.35">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5">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5">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5">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5">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511</v>
      </c>
      <c r="D535" t="s">
        <v>66</v>
      </c>
      <c r="E535">
        <v>2016</v>
      </c>
      <c r="F535" t="s">
        <v>25</v>
      </c>
      <c r="G535" t="s">
        <v>14</v>
      </c>
      <c r="H535" t="s">
        <v>26</v>
      </c>
      <c r="I535" t="s">
        <v>16</v>
      </c>
      <c r="J535">
        <v>0</v>
      </c>
      <c r="K535">
        <v>11.5</v>
      </c>
      <c r="L535">
        <v>88.254000000000005</v>
      </c>
      <c r="M535">
        <v>4.7</v>
      </c>
    </row>
    <row r="536" spans="1:13" x14ac:dyDescent="0.35">
      <c r="A536" t="s">
        <v>10</v>
      </c>
      <c r="B536">
        <v>535</v>
      </c>
      <c r="C536" t="s">
        <v>512</v>
      </c>
      <c r="D536" t="s">
        <v>24</v>
      </c>
      <c r="E536">
        <v>2016</v>
      </c>
      <c r="F536" t="s">
        <v>25</v>
      </c>
      <c r="G536" t="s">
        <v>14</v>
      </c>
      <c r="H536" t="s">
        <v>26</v>
      </c>
      <c r="I536" t="s">
        <v>16</v>
      </c>
      <c r="J536">
        <v>3.0247903E-2</v>
      </c>
      <c r="K536">
        <v>5.88</v>
      </c>
      <c r="L536">
        <v>101.399</v>
      </c>
      <c r="M536">
        <v>4.7</v>
      </c>
    </row>
    <row r="537" spans="1:13" x14ac:dyDescent="0.35">
      <c r="A537" t="s">
        <v>10</v>
      </c>
      <c r="B537">
        <v>536</v>
      </c>
      <c r="C537" t="s">
        <v>315</v>
      </c>
      <c r="D537" t="s">
        <v>53</v>
      </c>
      <c r="E537">
        <v>2016</v>
      </c>
      <c r="F537" t="s">
        <v>25</v>
      </c>
      <c r="G537" t="s">
        <v>14</v>
      </c>
      <c r="H537" t="s">
        <v>26</v>
      </c>
      <c r="I537" t="s">
        <v>16</v>
      </c>
      <c r="J537">
        <v>2.4541277E-2</v>
      </c>
      <c r="K537">
        <v>5.63</v>
      </c>
      <c r="L537">
        <v>105.1306</v>
      </c>
      <c r="M537">
        <v>4.7</v>
      </c>
    </row>
    <row r="538" spans="1:13" x14ac:dyDescent="0.35">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5">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5">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5">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5">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5">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5">
      <c r="A548" t="s">
        <v>10</v>
      </c>
      <c r="B548">
        <v>547</v>
      </c>
      <c r="C548" t="s">
        <v>519</v>
      </c>
      <c r="D548" t="s">
        <v>32</v>
      </c>
      <c r="E548">
        <v>2020</v>
      </c>
      <c r="F548" t="s">
        <v>36</v>
      </c>
      <c r="G548" t="s">
        <v>34</v>
      </c>
      <c r="H548" t="s">
        <v>15</v>
      </c>
      <c r="I548" t="s">
        <v>16</v>
      </c>
      <c r="J548">
        <v>0</v>
      </c>
      <c r="K548">
        <v>8.27</v>
      </c>
      <c r="L548">
        <v>183.29239999999999</v>
      </c>
      <c r="M548">
        <v>4.7</v>
      </c>
    </row>
    <row r="549" spans="1:13" x14ac:dyDescent="0.35">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5">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5">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5">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5">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5">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5">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5">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5">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5">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5">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5">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5">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5">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5">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5">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5">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5">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5">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5">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5">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5">
      <c r="A571" t="s">
        <v>17</v>
      </c>
      <c r="B571">
        <v>570</v>
      </c>
      <c r="C571" t="s">
        <v>533</v>
      </c>
      <c r="D571" t="s">
        <v>47</v>
      </c>
      <c r="E571">
        <v>2014</v>
      </c>
      <c r="F571" t="s">
        <v>29</v>
      </c>
      <c r="G571" t="s">
        <v>21</v>
      </c>
      <c r="H571" t="s">
        <v>30</v>
      </c>
      <c r="I571" t="s">
        <v>16</v>
      </c>
      <c r="J571">
        <v>0.103726639</v>
      </c>
      <c r="K571">
        <v>7.51</v>
      </c>
      <c r="L571">
        <v>110.6544</v>
      </c>
      <c r="M571">
        <v>4.7</v>
      </c>
    </row>
    <row r="572" spans="1:13" x14ac:dyDescent="0.35">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5">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5">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5">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258</v>
      </c>
      <c r="D577" t="s">
        <v>47</v>
      </c>
      <c r="E577">
        <v>2022</v>
      </c>
      <c r="F577" t="s">
        <v>20</v>
      </c>
      <c r="G577" t="s">
        <v>21</v>
      </c>
      <c r="H577" t="s">
        <v>15</v>
      </c>
      <c r="I577" t="s">
        <v>22</v>
      </c>
      <c r="J577">
        <v>2.9129907E-2</v>
      </c>
      <c r="K577">
        <v>6.61</v>
      </c>
      <c r="L577">
        <v>188.4898</v>
      </c>
      <c r="M577">
        <v>4.7</v>
      </c>
    </row>
    <row r="578" spans="1:13" x14ac:dyDescent="0.35">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5">
      <c r="A579" t="s">
        <v>17</v>
      </c>
      <c r="B579">
        <v>578</v>
      </c>
      <c r="C579" t="s">
        <v>471</v>
      </c>
      <c r="D579" t="s">
        <v>94</v>
      </c>
      <c r="E579">
        <v>2018</v>
      </c>
      <c r="F579" t="s">
        <v>44</v>
      </c>
      <c r="G579" t="s">
        <v>21</v>
      </c>
      <c r="H579" t="s">
        <v>15</v>
      </c>
      <c r="I579" t="s">
        <v>45</v>
      </c>
      <c r="J579">
        <v>0.10080442000000001</v>
      </c>
      <c r="L579">
        <v>45.474400000000003</v>
      </c>
      <c r="M579">
        <v>4.7</v>
      </c>
    </row>
    <row r="580" spans="1:13" x14ac:dyDescent="0.35">
      <c r="A580" t="s">
        <v>17</v>
      </c>
      <c r="B580">
        <v>579</v>
      </c>
      <c r="C580" t="s">
        <v>536</v>
      </c>
      <c r="D580" t="s">
        <v>28</v>
      </c>
      <c r="E580">
        <v>2018</v>
      </c>
      <c r="F580" t="s">
        <v>44</v>
      </c>
      <c r="G580" t="s">
        <v>21</v>
      </c>
      <c r="H580" t="s">
        <v>15</v>
      </c>
      <c r="I580" t="s">
        <v>45</v>
      </c>
      <c r="J580">
        <v>8.2152451000000001E-2</v>
      </c>
      <c r="L580">
        <v>179.90020000000001</v>
      </c>
      <c r="M580">
        <v>4.7</v>
      </c>
    </row>
    <row r="581" spans="1:13" x14ac:dyDescent="0.35">
      <c r="A581" t="s">
        <v>17</v>
      </c>
      <c r="B581">
        <v>580</v>
      </c>
      <c r="C581" t="s">
        <v>537</v>
      </c>
      <c r="D581" t="s">
        <v>19</v>
      </c>
      <c r="E581">
        <v>2018</v>
      </c>
      <c r="F581" t="s">
        <v>44</v>
      </c>
      <c r="G581" t="s">
        <v>21</v>
      </c>
      <c r="H581" t="s">
        <v>15</v>
      </c>
      <c r="I581" t="s">
        <v>45</v>
      </c>
      <c r="J581">
        <v>3.0347404000000001E-2</v>
      </c>
      <c r="L581">
        <v>192.5162</v>
      </c>
      <c r="M581">
        <v>4.7</v>
      </c>
    </row>
    <row r="582" spans="1:13" x14ac:dyDescent="0.35">
      <c r="A582" t="s">
        <v>17</v>
      </c>
      <c r="B582">
        <v>581</v>
      </c>
      <c r="C582" t="s">
        <v>538</v>
      </c>
      <c r="D582" t="s">
        <v>41</v>
      </c>
      <c r="E582">
        <v>2018</v>
      </c>
      <c r="F582" t="s">
        <v>44</v>
      </c>
      <c r="G582" t="s">
        <v>21</v>
      </c>
      <c r="H582" t="s">
        <v>15</v>
      </c>
      <c r="I582" t="s">
        <v>45</v>
      </c>
      <c r="J582">
        <v>4.1091215E-2</v>
      </c>
      <c r="L582">
        <v>89.551400000000001</v>
      </c>
      <c r="M582">
        <v>4.7</v>
      </c>
    </row>
    <row r="583" spans="1:13" x14ac:dyDescent="0.35">
      <c r="A583" t="s">
        <v>17</v>
      </c>
      <c r="B583">
        <v>582</v>
      </c>
      <c r="C583" t="s">
        <v>539</v>
      </c>
      <c r="D583" t="s">
        <v>32</v>
      </c>
      <c r="E583">
        <v>2018</v>
      </c>
      <c r="F583" t="s">
        <v>44</v>
      </c>
      <c r="G583" t="s">
        <v>21</v>
      </c>
      <c r="H583" t="s">
        <v>15</v>
      </c>
      <c r="I583" t="s">
        <v>45</v>
      </c>
      <c r="J583">
        <v>4.8841794000000001E-2</v>
      </c>
      <c r="L583">
        <v>64.716800000000006</v>
      </c>
      <c r="M583">
        <v>4.7</v>
      </c>
    </row>
    <row r="584" spans="1:13" x14ac:dyDescent="0.35">
      <c r="A584" t="s">
        <v>17</v>
      </c>
      <c r="B584">
        <v>583</v>
      </c>
      <c r="C584" t="s">
        <v>540</v>
      </c>
      <c r="D584" t="s">
        <v>32</v>
      </c>
      <c r="E584">
        <v>2018</v>
      </c>
      <c r="F584" t="s">
        <v>44</v>
      </c>
      <c r="G584" t="s">
        <v>21</v>
      </c>
      <c r="H584" t="s">
        <v>15</v>
      </c>
      <c r="I584" t="s">
        <v>45</v>
      </c>
      <c r="J584">
        <v>0.17423237699999999</v>
      </c>
      <c r="L584">
        <v>146.61019999999999</v>
      </c>
      <c r="M584">
        <v>4.7</v>
      </c>
    </row>
    <row r="585" spans="1:13" x14ac:dyDescent="0.35">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5">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5">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5">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5">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5">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5">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5">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5">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5">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5">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5">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5">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5">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5">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5">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5">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5">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5">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5">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5">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5">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5">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5">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5">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5">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5">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5">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5">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5">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5">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5">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5">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5">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5">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5">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5">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5">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5">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5">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5">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5">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5">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5">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5">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5">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5">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5">
      <c r="A678" t="s">
        <v>17</v>
      </c>
      <c r="B678">
        <v>677</v>
      </c>
      <c r="C678" t="s">
        <v>382</v>
      </c>
      <c r="D678" t="s">
        <v>53</v>
      </c>
      <c r="E678">
        <v>2018</v>
      </c>
      <c r="F678" t="s">
        <v>44</v>
      </c>
      <c r="G678" t="s">
        <v>21</v>
      </c>
      <c r="H678" t="s">
        <v>15</v>
      </c>
      <c r="I678" t="s">
        <v>45</v>
      </c>
      <c r="J678">
        <v>0</v>
      </c>
      <c r="L678">
        <v>109.1938</v>
      </c>
      <c r="M678">
        <v>4.5999999999999996</v>
      </c>
    </row>
    <row r="679" spans="1:13" x14ac:dyDescent="0.35">
      <c r="A679" t="s">
        <v>17</v>
      </c>
      <c r="B679">
        <v>678</v>
      </c>
      <c r="C679" t="s">
        <v>576</v>
      </c>
      <c r="D679" t="s">
        <v>53</v>
      </c>
      <c r="E679">
        <v>2018</v>
      </c>
      <c r="F679" t="s">
        <v>44</v>
      </c>
      <c r="G679" t="s">
        <v>21</v>
      </c>
      <c r="H679" t="s">
        <v>15</v>
      </c>
      <c r="I679" t="s">
        <v>45</v>
      </c>
      <c r="J679">
        <v>0.155541973</v>
      </c>
      <c r="L679">
        <v>159.7578</v>
      </c>
      <c r="M679">
        <v>4.5999999999999996</v>
      </c>
    </row>
    <row r="680" spans="1:13" x14ac:dyDescent="0.35">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5">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5">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5">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5">
      <c r="A684" t="s">
        <v>10</v>
      </c>
      <c r="B684">
        <v>683</v>
      </c>
      <c r="C684" t="s">
        <v>607</v>
      </c>
      <c r="D684" t="s">
        <v>53</v>
      </c>
      <c r="E684">
        <v>2018</v>
      </c>
      <c r="F684" t="s">
        <v>44</v>
      </c>
      <c r="G684" t="s">
        <v>21</v>
      </c>
      <c r="H684" t="s">
        <v>15</v>
      </c>
      <c r="I684" t="s">
        <v>45</v>
      </c>
      <c r="J684">
        <v>0</v>
      </c>
      <c r="L684">
        <v>182.0608</v>
      </c>
      <c r="M684">
        <v>4.5999999999999996</v>
      </c>
    </row>
    <row r="685" spans="1:13" x14ac:dyDescent="0.35">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5">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5">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5">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5">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5">
      <c r="A690" t="s">
        <v>10</v>
      </c>
      <c r="B690">
        <v>689</v>
      </c>
      <c r="C690" t="s">
        <v>611</v>
      </c>
      <c r="D690" t="s">
        <v>94</v>
      </c>
      <c r="E690">
        <v>2022</v>
      </c>
      <c r="F690" t="s">
        <v>20</v>
      </c>
      <c r="G690" t="s">
        <v>21</v>
      </c>
      <c r="H690" t="s">
        <v>15</v>
      </c>
      <c r="I690" t="s">
        <v>22</v>
      </c>
      <c r="J690">
        <v>0</v>
      </c>
      <c r="K690">
        <v>5.4649999999999999</v>
      </c>
      <c r="L690">
        <v>132.5626</v>
      </c>
      <c r="M690">
        <v>4.5</v>
      </c>
    </row>
    <row r="691" spans="1:13" x14ac:dyDescent="0.35">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5">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5">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5">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5">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5">
      <c r="A698" t="s">
        <v>10</v>
      </c>
      <c r="B698">
        <v>697</v>
      </c>
      <c r="C698" t="s">
        <v>251</v>
      </c>
      <c r="D698" t="s">
        <v>28</v>
      </c>
      <c r="E698">
        <v>2018</v>
      </c>
      <c r="F698" t="s">
        <v>44</v>
      </c>
      <c r="G698" t="s">
        <v>21</v>
      </c>
      <c r="H698" t="s">
        <v>15</v>
      </c>
      <c r="I698" t="s">
        <v>45</v>
      </c>
      <c r="J698">
        <v>1.1953902000000001E-2</v>
      </c>
      <c r="L698">
        <v>164.51840000000001</v>
      </c>
      <c r="M698">
        <v>4.5</v>
      </c>
    </row>
    <row r="699" spans="1:13" x14ac:dyDescent="0.35">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5">
      <c r="A700" t="s">
        <v>17</v>
      </c>
      <c r="B700">
        <v>699</v>
      </c>
      <c r="C700" t="s">
        <v>618</v>
      </c>
      <c r="D700" t="s">
        <v>41</v>
      </c>
      <c r="E700">
        <v>2018</v>
      </c>
      <c r="F700" t="s">
        <v>44</v>
      </c>
      <c r="G700" t="s">
        <v>21</v>
      </c>
      <c r="H700" t="s">
        <v>15</v>
      </c>
      <c r="I700" t="s">
        <v>45</v>
      </c>
      <c r="J700">
        <v>5.9776237000000003E-2</v>
      </c>
      <c r="L700">
        <v>231.76419999999999</v>
      </c>
      <c r="M700">
        <v>4.5</v>
      </c>
    </row>
    <row r="701" spans="1:13" x14ac:dyDescent="0.35">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5">
      <c r="A702" t="s">
        <v>10</v>
      </c>
      <c r="B702">
        <v>701</v>
      </c>
      <c r="C702" t="s">
        <v>619</v>
      </c>
      <c r="D702" t="s">
        <v>12</v>
      </c>
      <c r="E702">
        <v>2012</v>
      </c>
      <c r="F702" t="s">
        <v>13</v>
      </c>
      <c r="G702" t="s">
        <v>14</v>
      </c>
      <c r="H702" t="s">
        <v>15</v>
      </c>
      <c r="I702" t="s">
        <v>16</v>
      </c>
      <c r="J702">
        <v>0.100330684</v>
      </c>
      <c r="K702">
        <v>20.7</v>
      </c>
      <c r="L702">
        <v>123.4388</v>
      </c>
      <c r="M702">
        <v>4.5</v>
      </c>
    </row>
    <row r="703" spans="1:13" x14ac:dyDescent="0.35">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5">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622</v>
      </c>
      <c r="D705" t="s">
        <v>47</v>
      </c>
      <c r="E705">
        <v>2017</v>
      </c>
      <c r="F705" t="s">
        <v>49</v>
      </c>
      <c r="G705" t="s">
        <v>34</v>
      </c>
      <c r="H705" t="s">
        <v>26</v>
      </c>
      <c r="I705" t="s">
        <v>16</v>
      </c>
      <c r="J705">
        <v>0.128065918</v>
      </c>
      <c r="K705">
        <v>19</v>
      </c>
      <c r="L705">
        <v>104.3622</v>
      </c>
      <c r="M705">
        <v>4.5</v>
      </c>
    </row>
    <row r="706" spans="1:13" x14ac:dyDescent="0.35">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5">
      <c r="A707" t="s">
        <v>17</v>
      </c>
      <c r="B707">
        <v>706</v>
      </c>
      <c r="C707" t="s">
        <v>604</v>
      </c>
      <c r="D707" t="s">
        <v>47</v>
      </c>
      <c r="E707">
        <v>2012</v>
      </c>
      <c r="F707" t="s">
        <v>13</v>
      </c>
      <c r="G707" t="s">
        <v>14</v>
      </c>
      <c r="H707" t="s">
        <v>15</v>
      </c>
      <c r="I707" t="s">
        <v>16</v>
      </c>
      <c r="J707">
        <v>0</v>
      </c>
      <c r="K707">
        <v>20.350000000000001</v>
      </c>
      <c r="L707">
        <v>120.9072</v>
      </c>
      <c r="M707">
        <v>4.5</v>
      </c>
    </row>
    <row r="708" spans="1:13" x14ac:dyDescent="0.35">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5">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5">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5">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5">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5">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5">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5">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5">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5">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5">
      <c r="A721" t="s">
        <v>17</v>
      </c>
      <c r="B721">
        <v>720</v>
      </c>
      <c r="C721" t="s">
        <v>634</v>
      </c>
      <c r="D721" t="s">
        <v>24</v>
      </c>
      <c r="E721">
        <v>2012</v>
      </c>
      <c r="F721" t="s">
        <v>13</v>
      </c>
      <c r="G721" t="s">
        <v>14</v>
      </c>
      <c r="H721" t="s">
        <v>15</v>
      </c>
      <c r="I721" t="s">
        <v>16</v>
      </c>
      <c r="J721">
        <v>4.2687151E-2</v>
      </c>
      <c r="K721">
        <v>5.19</v>
      </c>
      <c r="L721">
        <v>195.911</v>
      </c>
      <c r="M721">
        <v>4.5</v>
      </c>
    </row>
    <row r="722" spans="1:13" x14ac:dyDescent="0.35">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5">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5">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5">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5">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5">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5">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5">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5">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5">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553</v>
      </c>
      <c r="D740" t="s">
        <v>66</v>
      </c>
      <c r="E740">
        <v>2012</v>
      </c>
      <c r="F740" t="s">
        <v>13</v>
      </c>
      <c r="G740" t="s">
        <v>14</v>
      </c>
      <c r="H740" t="s">
        <v>15</v>
      </c>
      <c r="I740" t="s">
        <v>16</v>
      </c>
      <c r="J740">
        <v>0.107223632</v>
      </c>
      <c r="K740">
        <v>11.8</v>
      </c>
      <c r="L740">
        <v>223.5772</v>
      </c>
      <c r="M740">
        <v>4.5</v>
      </c>
    </row>
    <row r="741" spans="1:13" x14ac:dyDescent="0.35">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5">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5">
      <c r="A746" t="s">
        <v>17</v>
      </c>
      <c r="B746">
        <v>745</v>
      </c>
      <c r="C746" t="s">
        <v>515</v>
      </c>
      <c r="D746" t="s">
        <v>66</v>
      </c>
      <c r="E746">
        <v>2018</v>
      </c>
      <c r="F746" t="s">
        <v>137</v>
      </c>
      <c r="G746" t="s">
        <v>14</v>
      </c>
      <c r="H746" t="s">
        <v>26</v>
      </c>
      <c r="I746" t="s">
        <v>39</v>
      </c>
      <c r="J746">
        <v>9.9442328999999996E-2</v>
      </c>
      <c r="L746">
        <v>233.16419999999999</v>
      </c>
      <c r="M746">
        <v>4.5</v>
      </c>
    </row>
    <row r="747" spans="1:13" x14ac:dyDescent="0.35">
      <c r="A747" t="s">
        <v>17</v>
      </c>
      <c r="B747">
        <v>746</v>
      </c>
      <c r="C747" t="s">
        <v>649</v>
      </c>
      <c r="D747" t="s">
        <v>12</v>
      </c>
      <c r="E747">
        <v>2018</v>
      </c>
      <c r="F747" t="s">
        <v>137</v>
      </c>
      <c r="G747" t="s">
        <v>14</v>
      </c>
      <c r="H747" t="s">
        <v>26</v>
      </c>
      <c r="I747" t="s">
        <v>39</v>
      </c>
      <c r="J747">
        <v>0.22628438100000001</v>
      </c>
      <c r="L747">
        <v>163.221</v>
      </c>
      <c r="M747">
        <v>4.5</v>
      </c>
    </row>
    <row r="748" spans="1:13" x14ac:dyDescent="0.35">
      <c r="A748" t="s">
        <v>17</v>
      </c>
      <c r="B748">
        <v>747</v>
      </c>
      <c r="C748" t="s">
        <v>412</v>
      </c>
      <c r="D748" t="s">
        <v>41</v>
      </c>
      <c r="E748">
        <v>2018</v>
      </c>
      <c r="F748" t="s">
        <v>137</v>
      </c>
      <c r="G748" t="s">
        <v>14</v>
      </c>
      <c r="H748" t="s">
        <v>26</v>
      </c>
      <c r="I748" t="s">
        <v>39</v>
      </c>
      <c r="J748">
        <v>0.12998368799999999</v>
      </c>
      <c r="L748">
        <v>93.046199999999999</v>
      </c>
      <c r="M748">
        <v>4.5</v>
      </c>
    </row>
    <row r="749" spans="1:13" x14ac:dyDescent="0.35">
      <c r="A749" t="s">
        <v>17</v>
      </c>
      <c r="B749">
        <v>748</v>
      </c>
      <c r="C749" t="s">
        <v>650</v>
      </c>
      <c r="D749" t="s">
        <v>41</v>
      </c>
      <c r="E749">
        <v>2018</v>
      </c>
      <c r="F749" t="s">
        <v>137</v>
      </c>
      <c r="G749" t="s">
        <v>14</v>
      </c>
      <c r="H749" t="s">
        <v>26</v>
      </c>
      <c r="I749" t="s">
        <v>39</v>
      </c>
      <c r="J749">
        <v>2.7532258E-2</v>
      </c>
      <c r="L749">
        <v>185.0608</v>
      </c>
      <c r="M749">
        <v>4.5</v>
      </c>
    </row>
    <row r="750" spans="1:13" x14ac:dyDescent="0.35">
      <c r="A750" t="s">
        <v>17</v>
      </c>
      <c r="B750">
        <v>749</v>
      </c>
      <c r="C750" t="s">
        <v>651</v>
      </c>
      <c r="D750" t="s">
        <v>41</v>
      </c>
      <c r="E750">
        <v>2018</v>
      </c>
      <c r="F750" t="s">
        <v>137</v>
      </c>
      <c r="G750" t="s">
        <v>14</v>
      </c>
      <c r="H750" t="s">
        <v>26</v>
      </c>
      <c r="I750" t="s">
        <v>39</v>
      </c>
      <c r="J750">
        <v>7.3229342000000003E-2</v>
      </c>
      <c r="L750">
        <v>254.10140000000001</v>
      </c>
      <c r="M750">
        <v>4.5</v>
      </c>
    </row>
    <row r="751" spans="1:13" x14ac:dyDescent="0.35">
      <c r="A751" t="s">
        <v>17</v>
      </c>
      <c r="B751">
        <v>750</v>
      </c>
      <c r="C751" t="s">
        <v>652</v>
      </c>
      <c r="D751" t="s">
        <v>41</v>
      </c>
      <c r="E751">
        <v>2018</v>
      </c>
      <c r="F751" t="s">
        <v>137</v>
      </c>
      <c r="G751" t="s">
        <v>14</v>
      </c>
      <c r="H751" t="s">
        <v>26</v>
      </c>
      <c r="I751" t="s">
        <v>39</v>
      </c>
      <c r="J751">
        <v>0.116750407</v>
      </c>
      <c r="L751">
        <v>195.24780000000001</v>
      </c>
      <c r="M751">
        <v>4.5</v>
      </c>
    </row>
    <row r="752" spans="1:13" x14ac:dyDescent="0.35">
      <c r="A752" t="s">
        <v>17</v>
      </c>
      <c r="B752">
        <v>751</v>
      </c>
      <c r="C752" t="s">
        <v>653</v>
      </c>
      <c r="D752" t="s">
        <v>41</v>
      </c>
      <c r="E752">
        <v>2018</v>
      </c>
      <c r="F752" t="s">
        <v>137</v>
      </c>
      <c r="G752" t="s">
        <v>14</v>
      </c>
      <c r="H752" t="s">
        <v>26</v>
      </c>
      <c r="I752" t="s">
        <v>39</v>
      </c>
      <c r="J752">
        <v>0.14595153299999999</v>
      </c>
      <c r="L752">
        <v>160.95519999999999</v>
      </c>
      <c r="M752">
        <v>4.5</v>
      </c>
    </row>
    <row r="753" spans="1:13" x14ac:dyDescent="0.35">
      <c r="A753" t="s">
        <v>17</v>
      </c>
      <c r="B753">
        <v>752</v>
      </c>
      <c r="C753" t="s">
        <v>467</v>
      </c>
      <c r="D753" t="s">
        <v>63</v>
      </c>
      <c r="E753">
        <v>2018</v>
      </c>
      <c r="F753" t="s">
        <v>137</v>
      </c>
      <c r="G753" t="s">
        <v>14</v>
      </c>
      <c r="H753" t="s">
        <v>26</v>
      </c>
      <c r="I753" t="s">
        <v>39</v>
      </c>
      <c r="J753">
        <v>3.5997636E-2</v>
      </c>
      <c r="L753">
        <v>78.661799999999999</v>
      </c>
      <c r="M753">
        <v>4.5</v>
      </c>
    </row>
    <row r="754" spans="1:13" x14ac:dyDescent="0.35">
      <c r="A754" t="s">
        <v>17</v>
      </c>
      <c r="B754">
        <v>753</v>
      </c>
      <c r="C754" t="s">
        <v>468</v>
      </c>
      <c r="D754" t="s">
        <v>47</v>
      </c>
      <c r="E754">
        <v>2018</v>
      </c>
      <c r="F754" t="s">
        <v>137</v>
      </c>
      <c r="G754" t="s">
        <v>14</v>
      </c>
      <c r="H754" t="s">
        <v>26</v>
      </c>
      <c r="I754" t="s">
        <v>39</v>
      </c>
      <c r="J754">
        <v>0.164006137</v>
      </c>
      <c r="L754">
        <v>113.2834</v>
      </c>
      <c r="M754">
        <v>4.5</v>
      </c>
    </row>
    <row r="755" spans="1:13" x14ac:dyDescent="0.35">
      <c r="A755" t="s">
        <v>17</v>
      </c>
      <c r="B755">
        <v>754</v>
      </c>
      <c r="C755" t="s">
        <v>654</v>
      </c>
      <c r="D755" t="s">
        <v>47</v>
      </c>
      <c r="E755">
        <v>2018</v>
      </c>
      <c r="F755" t="s">
        <v>137</v>
      </c>
      <c r="G755" t="s">
        <v>14</v>
      </c>
      <c r="H755" t="s">
        <v>26</v>
      </c>
      <c r="I755" t="s">
        <v>39</v>
      </c>
      <c r="J755">
        <v>4.6903970000000003E-2</v>
      </c>
      <c r="L755">
        <v>110.657</v>
      </c>
      <c r="M755">
        <v>4.5</v>
      </c>
    </row>
    <row r="756" spans="1:13" x14ac:dyDescent="0.35">
      <c r="A756" t="s">
        <v>17</v>
      </c>
      <c r="B756">
        <v>755</v>
      </c>
      <c r="C756" t="s">
        <v>655</v>
      </c>
      <c r="D756" t="s">
        <v>47</v>
      </c>
      <c r="E756">
        <v>2018</v>
      </c>
      <c r="F756" t="s">
        <v>137</v>
      </c>
      <c r="G756" t="s">
        <v>14</v>
      </c>
      <c r="H756" t="s">
        <v>26</v>
      </c>
      <c r="I756" t="s">
        <v>39</v>
      </c>
      <c r="J756">
        <v>0.18111405899999999</v>
      </c>
      <c r="L756">
        <v>141.64699999999999</v>
      </c>
      <c r="M756">
        <v>4.5</v>
      </c>
    </row>
    <row r="757" spans="1:13" x14ac:dyDescent="0.35">
      <c r="A757" t="s">
        <v>17</v>
      </c>
      <c r="B757">
        <v>756</v>
      </c>
      <c r="C757" t="s">
        <v>656</v>
      </c>
      <c r="D757" t="s">
        <v>32</v>
      </c>
      <c r="E757">
        <v>2018</v>
      </c>
      <c r="F757" t="s">
        <v>137</v>
      </c>
      <c r="G757" t="s">
        <v>14</v>
      </c>
      <c r="H757" t="s">
        <v>26</v>
      </c>
      <c r="I757" t="s">
        <v>39</v>
      </c>
      <c r="J757">
        <v>0.17141731599999999</v>
      </c>
      <c r="L757">
        <v>173.07380000000001</v>
      </c>
      <c r="M757">
        <v>4.5</v>
      </c>
    </row>
    <row r="758" spans="1:13" x14ac:dyDescent="0.35">
      <c r="A758" t="s">
        <v>10</v>
      </c>
      <c r="B758">
        <v>757</v>
      </c>
      <c r="C758" t="s">
        <v>318</v>
      </c>
      <c r="D758" t="s">
        <v>47</v>
      </c>
      <c r="E758">
        <v>2018</v>
      </c>
      <c r="F758" t="s">
        <v>137</v>
      </c>
      <c r="G758" t="s">
        <v>14</v>
      </c>
      <c r="H758" t="s">
        <v>26</v>
      </c>
      <c r="I758" t="s">
        <v>39</v>
      </c>
      <c r="J758">
        <v>0.184359831</v>
      </c>
      <c r="L758">
        <v>172.6764</v>
      </c>
      <c r="M758">
        <v>4.5</v>
      </c>
    </row>
    <row r="759" spans="1:13" x14ac:dyDescent="0.35">
      <c r="A759" t="s">
        <v>10</v>
      </c>
      <c r="B759">
        <v>758</v>
      </c>
      <c r="C759" t="s">
        <v>657</v>
      </c>
      <c r="D759" t="s">
        <v>47</v>
      </c>
      <c r="E759">
        <v>2018</v>
      </c>
      <c r="F759" t="s">
        <v>137</v>
      </c>
      <c r="G759" t="s">
        <v>14</v>
      </c>
      <c r="H759" t="s">
        <v>26</v>
      </c>
      <c r="I759" t="s">
        <v>39</v>
      </c>
      <c r="J759">
        <v>0.11744283799999999</v>
      </c>
      <c r="L759">
        <v>257.73039999999997</v>
      </c>
      <c r="M759">
        <v>4.5</v>
      </c>
    </row>
    <row r="760" spans="1:13" x14ac:dyDescent="0.35">
      <c r="A760" t="s">
        <v>10</v>
      </c>
      <c r="B760">
        <v>759</v>
      </c>
      <c r="C760" t="s">
        <v>658</v>
      </c>
      <c r="D760" t="s">
        <v>47</v>
      </c>
      <c r="E760">
        <v>2018</v>
      </c>
      <c r="F760" t="s">
        <v>137</v>
      </c>
      <c r="G760" t="s">
        <v>14</v>
      </c>
      <c r="H760" t="s">
        <v>26</v>
      </c>
      <c r="I760" t="s">
        <v>39</v>
      </c>
      <c r="J760">
        <v>2.1471456E-2</v>
      </c>
      <c r="L760">
        <v>131.0284</v>
      </c>
      <c r="M760">
        <v>4.5</v>
      </c>
    </row>
    <row r="761" spans="1:13" x14ac:dyDescent="0.35">
      <c r="A761" t="s">
        <v>10</v>
      </c>
      <c r="B761">
        <v>760</v>
      </c>
      <c r="C761" t="s">
        <v>659</v>
      </c>
      <c r="D761" t="s">
        <v>47</v>
      </c>
      <c r="E761">
        <v>2018</v>
      </c>
      <c r="F761" t="s">
        <v>137</v>
      </c>
      <c r="G761" t="s">
        <v>14</v>
      </c>
      <c r="H761" t="s">
        <v>26</v>
      </c>
      <c r="I761" t="s">
        <v>39</v>
      </c>
      <c r="J761">
        <v>0.17018662800000001</v>
      </c>
      <c r="L761">
        <v>159.02619999999999</v>
      </c>
      <c r="M761">
        <v>4.5</v>
      </c>
    </row>
    <row r="762" spans="1:13" x14ac:dyDescent="0.35">
      <c r="A762" t="s">
        <v>17</v>
      </c>
      <c r="B762">
        <v>761</v>
      </c>
      <c r="C762" t="s">
        <v>417</v>
      </c>
      <c r="D762" t="s">
        <v>47</v>
      </c>
      <c r="E762">
        <v>2018</v>
      </c>
      <c r="F762" t="s">
        <v>137</v>
      </c>
      <c r="G762" t="s">
        <v>14</v>
      </c>
      <c r="H762" t="s">
        <v>26</v>
      </c>
      <c r="I762" t="s">
        <v>39</v>
      </c>
      <c r="J762">
        <v>5.9336763000000001E-2</v>
      </c>
      <c r="L762">
        <v>212.1902</v>
      </c>
      <c r="M762">
        <v>4.5</v>
      </c>
    </row>
    <row r="763" spans="1:13" x14ac:dyDescent="0.35">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5">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5">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5">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5">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5">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667</v>
      </c>
      <c r="D773" t="s">
        <v>12</v>
      </c>
      <c r="E773">
        <v>2016</v>
      </c>
      <c r="F773" t="s">
        <v>25</v>
      </c>
      <c r="G773" t="s">
        <v>14</v>
      </c>
      <c r="H773" t="s">
        <v>26</v>
      </c>
      <c r="I773" t="s">
        <v>16</v>
      </c>
      <c r="J773">
        <v>0</v>
      </c>
      <c r="K773">
        <v>16.75</v>
      </c>
      <c r="L773">
        <v>255.39879999999999</v>
      </c>
      <c r="M773">
        <v>4.5</v>
      </c>
    </row>
    <row r="774" spans="1:13" x14ac:dyDescent="0.35">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5">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5">
      <c r="A780" t="s">
        <v>17</v>
      </c>
      <c r="B780">
        <v>779</v>
      </c>
      <c r="C780" t="s">
        <v>672</v>
      </c>
      <c r="D780" t="s">
        <v>41</v>
      </c>
      <c r="E780">
        <v>2016</v>
      </c>
      <c r="F780" t="s">
        <v>25</v>
      </c>
      <c r="G780" t="s">
        <v>14</v>
      </c>
      <c r="H780" t="s">
        <v>26</v>
      </c>
      <c r="I780" t="s">
        <v>16</v>
      </c>
      <c r="J780">
        <v>2.4651269E-2</v>
      </c>
      <c r="K780">
        <v>13.15</v>
      </c>
      <c r="L780">
        <v>179.5686</v>
      </c>
      <c r="M780">
        <v>4.5</v>
      </c>
    </row>
    <row r="781" spans="1:13" x14ac:dyDescent="0.35">
      <c r="A781" t="s">
        <v>17</v>
      </c>
      <c r="B781">
        <v>780</v>
      </c>
      <c r="C781" t="s">
        <v>412</v>
      </c>
      <c r="D781" t="s">
        <v>41</v>
      </c>
      <c r="E781">
        <v>2016</v>
      </c>
      <c r="F781" t="s">
        <v>25</v>
      </c>
      <c r="G781" t="s">
        <v>14</v>
      </c>
      <c r="H781" t="s">
        <v>26</v>
      </c>
      <c r="I781" t="s">
        <v>16</v>
      </c>
      <c r="J781">
        <v>0</v>
      </c>
      <c r="K781">
        <v>20.2</v>
      </c>
      <c r="L781">
        <v>94.146199999999993</v>
      </c>
      <c r="M781">
        <v>4.5</v>
      </c>
    </row>
    <row r="782" spans="1:13" x14ac:dyDescent="0.35">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5">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5">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5">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5">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5">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5">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5">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669</v>
      </c>
      <c r="D801" t="s">
        <v>19</v>
      </c>
      <c r="E801">
        <v>2015</v>
      </c>
      <c r="F801" t="s">
        <v>33</v>
      </c>
      <c r="G801" t="s">
        <v>34</v>
      </c>
      <c r="H801" t="s">
        <v>26</v>
      </c>
      <c r="I801" t="s">
        <v>16</v>
      </c>
      <c r="J801">
        <v>0</v>
      </c>
      <c r="K801">
        <v>18.2</v>
      </c>
      <c r="L801">
        <v>44.108600000000003</v>
      </c>
      <c r="M801">
        <v>4.5</v>
      </c>
    </row>
    <row r="802" spans="1:13" x14ac:dyDescent="0.35">
      <c r="A802" t="s">
        <v>17</v>
      </c>
      <c r="B802">
        <v>801</v>
      </c>
      <c r="C802" t="s">
        <v>685</v>
      </c>
      <c r="D802" t="s">
        <v>19</v>
      </c>
      <c r="E802">
        <v>2015</v>
      </c>
      <c r="F802" t="s">
        <v>33</v>
      </c>
      <c r="G802" t="s">
        <v>34</v>
      </c>
      <c r="H802" t="s">
        <v>26</v>
      </c>
      <c r="I802" t="s">
        <v>16</v>
      </c>
      <c r="J802">
        <v>0.113833823</v>
      </c>
      <c r="K802">
        <v>21.25</v>
      </c>
      <c r="L802">
        <v>232.83</v>
      </c>
      <c r="M802">
        <v>4.5</v>
      </c>
    </row>
    <row r="803" spans="1:13" x14ac:dyDescent="0.35">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5">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5">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5">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448</v>
      </c>
      <c r="D807" t="s">
        <v>32</v>
      </c>
      <c r="E807">
        <v>2015</v>
      </c>
      <c r="F807" t="s">
        <v>33</v>
      </c>
      <c r="G807" t="s">
        <v>34</v>
      </c>
      <c r="H807" t="s">
        <v>26</v>
      </c>
      <c r="I807" t="s">
        <v>16</v>
      </c>
      <c r="J807">
        <v>0</v>
      </c>
      <c r="K807">
        <v>4.59</v>
      </c>
      <c r="L807">
        <v>111.18600000000001</v>
      </c>
      <c r="M807">
        <v>4.5</v>
      </c>
    </row>
    <row r="808" spans="1:13" x14ac:dyDescent="0.35">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5">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5">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5">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5">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5">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5">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5">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5">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5">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5">
      <c r="A818" t="s">
        <v>17</v>
      </c>
      <c r="B818">
        <v>817</v>
      </c>
      <c r="C818" t="s">
        <v>692</v>
      </c>
      <c r="D818" t="s">
        <v>41</v>
      </c>
      <c r="E818">
        <v>2020</v>
      </c>
      <c r="F818" t="s">
        <v>36</v>
      </c>
      <c r="G818" t="s">
        <v>34</v>
      </c>
      <c r="H818" t="s">
        <v>30</v>
      </c>
      <c r="I818" t="s">
        <v>16</v>
      </c>
      <c r="J818">
        <v>0</v>
      </c>
      <c r="K818">
        <v>16.25</v>
      </c>
      <c r="L818">
        <v>115.2176</v>
      </c>
      <c r="M818">
        <v>4.5</v>
      </c>
    </row>
    <row r="819" spans="1:13" x14ac:dyDescent="0.35">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5">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5">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5">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5">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5">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5">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5">
      <c r="A830" t="s">
        <v>10</v>
      </c>
      <c r="B830">
        <v>829</v>
      </c>
      <c r="C830" t="s">
        <v>701</v>
      </c>
      <c r="D830" t="s">
        <v>66</v>
      </c>
      <c r="E830">
        <v>2020</v>
      </c>
      <c r="F830" t="s">
        <v>36</v>
      </c>
      <c r="G830" t="s">
        <v>34</v>
      </c>
      <c r="H830" t="s">
        <v>30</v>
      </c>
      <c r="I830" t="s">
        <v>16</v>
      </c>
      <c r="J830">
        <v>4.7857877E-2</v>
      </c>
      <c r="K830">
        <v>7.71</v>
      </c>
      <c r="L830">
        <v>119.7756</v>
      </c>
      <c r="M830">
        <v>4.5</v>
      </c>
    </row>
    <row r="831" spans="1:13" x14ac:dyDescent="0.35">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5">
      <c r="A832" t="s">
        <v>10</v>
      </c>
      <c r="B832">
        <v>831</v>
      </c>
      <c r="C832" t="s">
        <v>257</v>
      </c>
      <c r="D832" t="s">
        <v>53</v>
      </c>
      <c r="E832">
        <v>2020</v>
      </c>
      <c r="F832" t="s">
        <v>36</v>
      </c>
      <c r="G832" t="s">
        <v>34</v>
      </c>
      <c r="H832" t="s">
        <v>15</v>
      </c>
      <c r="I832" t="s">
        <v>16</v>
      </c>
      <c r="J832">
        <v>0</v>
      </c>
      <c r="K832">
        <v>5.15</v>
      </c>
      <c r="L832">
        <v>122.9388</v>
      </c>
      <c r="M832">
        <v>4.5</v>
      </c>
    </row>
    <row r="833" spans="1:13" x14ac:dyDescent="0.35">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5">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5">
      <c r="A835" t="s">
        <v>10</v>
      </c>
      <c r="B835">
        <v>834</v>
      </c>
      <c r="C835" t="s">
        <v>364</v>
      </c>
      <c r="D835" t="s">
        <v>47</v>
      </c>
      <c r="E835">
        <v>2020</v>
      </c>
      <c r="F835" t="s">
        <v>36</v>
      </c>
      <c r="G835" t="s">
        <v>34</v>
      </c>
      <c r="H835" t="s">
        <v>15</v>
      </c>
      <c r="I835" t="s">
        <v>16</v>
      </c>
      <c r="J835">
        <v>0</v>
      </c>
      <c r="K835">
        <v>9.6</v>
      </c>
      <c r="L835">
        <v>191.0872</v>
      </c>
      <c r="M835">
        <v>4.5</v>
      </c>
    </row>
    <row r="836" spans="1:13" x14ac:dyDescent="0.35">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5">
      <c r="A837" t="s">
        <v>17</v>
      </c>
      <c r="B837">
        <v>836</v>
      </c>
      <c r="C837" t="s">
        <v>703</v>
      </c>
      <c r="D837" t="s">
        <v>56</v>
      </c>
      <c r="E837">
        <v>2015</v>
      </c>
      <c r="F837" t="s">
        <v>33</v>
      </c>
      <c r="G837" t="s">
        <v>34</v>
      </c>
      <c r="H837" t="s">
        <v>15</v>
      </c>
      <c r="I837" t="s">
        <v>16</v>
      </c>
      <c r="J837">
        <v>0</v>
      </c>
      <c r="K837">
        <v>6.44</v>
      </c>
      <c r="L837">
        <v>99.87</v>
      </c>
      <c r="M837">
        <v>4.5</v>
      </c>
    </row>
    <row r="838" spans="1:13" x14ac:dyDescent="0.35">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5">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5">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5">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5">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5">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5">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5">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5">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5">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5">
      <c r="A848" t="s">
        <v>17</v>
      </c>
      <c r="B848">
        <v>847</v>
      </c>
      <c r="C848" t="s">
        <v>454</v>
      </c>
      <c r="D848" t="s">
        <v>47</v>
      </c>
      <c r="E848">
        <v>2017</v>
      </c>
      <c r="F848" t="s">
        <v>49</v>
      </c>
      <c r="G848" t="s">
        <v>34</v>
      </c>
      <c r="H848" t="s">
        <v>26</v>
      </c>
      <c r="I848" t="s">
        <v>16</v>
      </c>
      <c r="J848">
        <v>9.619424E-2</v>
      </c>
      <c r="K848">
        <v>12.6</v>
      </c>
      <c r="L848">
        <v>210.8612</v>
      </c>
      <c r="M848">
        <v>4.5</v>
      </c>
    </row>
    <row r="849" spans="1:13" x14ac:dyDescent="0.35">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5">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5">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5">
      <c r="A852" t="s">
        <v>10</v>
      </c>
      <c r="B852">
        <v>851</v>
      </c>
      <c r="C852" t="s">
        <v>709</v>
      </c>
      <c r="D852" t="s">
        <v>94</v>
      </c>
      <c r="E852">
        <v>2017</v>
      </c>
      <c r="F852" t="s">
        <v>49</v>
      </c>
      <c r="G852" t="s">
        <v>34</v>
      </c>
      <c r="H852" t="s">
        <v>26</v>
      </c>
      <c r="I852" t="s">
        <v>16</v>
      </c>
      <c r="J852">
        <v>0</v>
      </c>
      <c r="K852">
        <v>11.85</v>
      </c>
      <c r="L852">
        <v>51.266599999999997</v>
      </c>
      <c r="M852">
        <v>4.5</v>
      </c>
    </row>
    <row r="853" spans="1:13" x14ac:dyDescent="0.35">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5">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5">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5">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5">
      <c r="A857" t="s">
        <v>10</v>
      </c>
      <c r="B857">
        <v>856</v>
      </c>
      <c r="C857" t="s">
        <v>258</v>
      </c>
      <c r="D857" t="s">
        <v>47</v>
      </c>
      <c r="E857">
        <v>2017</v>
      </c>
      <c r="F857" t="s">
        <v>49</v>
      </c>
      <c r="G857" t="s">
        <v>34</v>
      </c>
      <c r="H857" t="s">
        <v>26</v>
      </c>
      <c r="I857" t="s">
        <v>16</v>
      </c>
      <c r="J857">
        <v>2.9006239E-2</v>
      </c>
      <c r="K857">
        <v>6.61</v>
      </c>
      <c r="L857">
        <v>186.0898</v>
      </c>
      <c r="M857">
        <v>4.5</v>
      </c>
    </row>
    <row r="858" spans="1:13" x14ac:dyDescent="0.35">
      <c r="A858" t="s">
        <v>10</v>
      </c>
      <c r="B858">
        <v>857</v>
      </c>
      <c r="C858" t="s">
        <v>712</v>
      </c>
      <c r="D858" t="s">
        <v>47</v>
      </c>
      <c r="E858">
        <v>2017</v>
      </c>
      <c r="F858" t="s">
        <v>49</v>
      </c>
      <c r="G858" t="s">
        <v>34</v>
      </c>
      <c r="H858" t="s">
        <v>26</v>
      </c>
      <c r="I858" t="s">
        <v>16</v>
      </c>
      <c r="J858">
        <v>0.14460413</v>
      </c>
      <c r="K858">
        <v>7.21</v>
      </c>
      <c r="L858">
        <v>102.6332</v>
      </c>
      <c r="M858">
        <v>4.5</v>
      </c>
    </row>
    <row r="859" spans="1:13" x14ac:dyDescent="0.35">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5">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5">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5">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5">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5">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5">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5">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5">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5">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5">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5">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5">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5">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5">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5">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5">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5">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5">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5">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5">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5">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5">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5">
      <c r="A882" t="s">
        <v>17</v>
      </c>
      <c r="B882">
        <v>881</v>
      </c>
      <c r="C882" t="s">
        <v>514</v>
      </c>
      <c r="D882" t="s">
        <v>28</v>
      </c>
      <c r="E882">
        <v>2011</v>
      </c>
      <c r="F882" t="s">
        <v>38</v>
      </c>
      <c r="G882" t="s">
        <v>21</v>
      </c>
      <c r="H882" t="s">
        <v>26</v>
      </c>
      <c r="I882" t="s">
        <v>39</v>
      </c>
      <c r="J882">
        <v>0.16383895100000001</v>
      </c>
      <c r="K882">
        <v>8.5</v>
      </c>
      <c r="L882">
        <v>51.3324</v>
      </c>
      <c r="M882">
        <v>4.5</v>
      </c>
    </row>
    <row r="883" spans="1:13" x14ac:dyDescent="0.35">
      <c r="A883" t="s">
        <v>17</v>
      </c>
      <c r="B883">
        <v>882</v>
      </c>
      <c r="C883" t="s">
        <v>477</v>
      </c>
      <c r="D883" t="s">
        <v>94</v>
      </c>
      <c r="E883">
        <v>2014</v>
      </c>
      <c r="F883" t="s">
        <v>29</v>
      </c>
      <c r="G883" t="s">
        <v>21</v>
      </c>
      <c r="H883" t="s">
        <v>30</v>
      </c>
      <c r="I883" t="s">
        <v>16</v>
      </c>
      <c r="J883">
        <v>0</v>
      </c>
      <c r="K883">
        <v>13.5</v>
      </c>
      <c r="L883">
        <v>88.054000000000002</v>
      </c>
      <c r="M883">
        <v>4.5</v>
      </c>
    </row>
    <row r="884" spans="1:13" x14ac:dyDescent="0.35">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5">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5">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74</v>
      </c>
      <c r="D890" t="s">
        <v>41</v>
      </c>
      <c r="E890">
        <v>2014</v>
      </c>
      <c r="F890" t="s">
        <v>29</v>
      </c>
      <c r="G890" t="s">
        <v>21</v>
      </c>
      <c r="H890" t="s">
        <v>30</v>
      </c>
      <c r="I890" t="s">
        <v>16</v>
      </c>
      <c r="J890">
        <v>0</v>
      </c>
      <c r="K890">
        <v>5.82</v>
      </c>
      <c r="L890">
        <v>169.37899999999999</v>
      </c>
      <c r="M890">
        <v>4.5</v>
      </c>
    </row>
    <row r="891" spans="1:13" x14ac:dyDescent="0.35">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5">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5">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730</v>
      </c>
      <c r="D895" t="s">
        <v>28</v>
      </c>
      <c r="E895">
        <v>2014</v>
      </c>
      <c r="F895" t="s">
        <v>29</v>
      </c>
      <c r="G895" t="s">
        <v>21</v>
      </c>
      <c r="H895" t="s">
        <v>30</v>
      </c>
      <c r="I895" t="s">
        <v>16</v>
      </c>
      <c r="J895">
        <v>2.076385E-2</v>
      </c>
      <c r="K895">
        <v>7.27</v>
      </c>
      <c r="L895">
        <v>89.0488</v>
      </c>
      <c r="M895">
        <v>4.5</v>
      </c>
    </row>
    <row r="896" spans="1:13" x14ac:dyDescent="0.35">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5">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733</v>
      </c>
      <c r="D898" t="s">
        <v>12</v>
      </c>
      <c r="E898">
        <v>2014</v>
      </c>
      <c r="F898" t="s">
        <v>29</v>
      </c>
      <c r="G898" t="s">
        <v>21</v>
      </c>
      <c r="H898" t="s">
        <v>30</v>
      </c>
      <c r="I898" t="s">
        <v>16</v>
      </c>
      <c r="J898">
        <v>0.106238768</v>
      </c>
      <c r="K898">
        <v>12.3</v>
      </c>
      <c r="L898">
        <v>176.1396</v>
      </c>
      <c r="M898">
        <v>4.5</v>
      </c>
    </row>
    <row r="899" spans="1:13" x14ac:dyDescent="0.35">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5">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5">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735</v>
      </c>
      <c r="D902" t="s">
        <v>158</v>
      </c>
      <c r="E902">
        <v>2022</v>
      </c>
      <c r="F902" t="s">
        <v>20</v>
      </c>
      <c r="G902" t="s">
        <v>21</v>
      </c>
      <c r="H902" t="s">
        <v>15</v>
      </c>
      <c r="I902" t="s">
        <v>22</v>
      </c>
      <c r="J902">
        <v>0</v>
      </c>
      <c r="K902">
        <v>12.85</v>
      </c>
      <c r="L902">
        <v>253.00399999999999</v>
      </c>
      <c r="M902">
        <v>4.5</v>
      </c>
    </row>
    <row r="903" spans="1:13" x14ac:dyDescent="0.35">
      <c r="A903" t="s">
        <v>17</v>
      </c>
      <c r="B903">
        <v>902</v>
      </c>
      <c r="C903" t="s">
        <v>736</v>
      </c>
      <c r="D903" t="s">
        <v>94</v>
      </c>
      <c r="E903">
        <v>2022</v>
      </c>
      <c r="F903" t="s">
        <v>20</v>
      </c>
      <c r="G903" t="s">
        <v>21</v>
      </c>
      <c r="H903" t="s">
        <v>15</v>
      </c>
      <c r="I903" t="s">
        <v>22</v>
      </c>
      <c r="J903">
        <v>0</v>
      </c>
      <c r="K903">
        <v>15.6</v>
      </c>
      <c r="L903">
        <v>111.8544</v>
      </c>
      <c r="M903">
        <v>4.5</v>
      </c>
    </row>
    <row r="904" spans="1:13" x14ac:dyDescent="0.35">
      <c r="A904" t="s">
        <v>17</v>
      </c>
      <c r="B904">
        <v>903</v>
      </c>
      <c r="C904" t="s">
        <v>290</v>
      </c>
      <c r="D904" t="s">
        <v>28</v>
      </c>
      <c r="E904">
        <v>2022</v>
      </c>
      <c r="F904" t="s">
        <v>20</v>
      </c>
      <c r="G904" t="s">
        <v>21</v>
      </c>
      <c r="H904" t="s">
        <v>15</v>
      </c>
      <c r="I904" t="s">
        <v>22</v>
      </c>
      <c r="J904">
        <v>0.170500183</v>
      </c>
      <c r="K904">
        <v>20.7</v>
      </c>
      <c r="L904">
        <v>184.1266</v>
      </c>
      <c r="M904">
        <v>4.5</v>
      </c>
    </row>
    <row r="905" spans="1:13" x14ac:dyDescent="0.35">
      <c r="A905" t="s">
        <v>17</v>
      </c>
      <c r="B905">
        <v>904</v>
      </c>
      <c r="C905" t="s">
        <v>737</v>
      </c>
      <c r="D905" t="s">
        <v>24</v>
      </c>
      <c r="E905">
        <v>2022</v>
      </c>
      <c r="F905" t="s">
        <v>20</v>
      </c>
      <c r="G905" t="s">
        <v>21</v>
      </c>
      <c r="H905" t="s">
        <v>15</v>
      </c>
      <c r="I905" t="s">
        <v>22</v>
      </c>
      <c r="J905">
        <v>0.119871307</v>
      </c>
      <c r="K905">
        <v>17</v>
      </c>
      <c r="L905">
        <v>248.3434</v>
      </c>
      <c r="M905">
        <v>4.5</v>
      </c>
    </row>
    <row r="906" spans="1:13" x14ac:dyDescent="0.35">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5">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5">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5">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599</v>
      </c>
      <c r="D915" t="s">
        <v>47</v>
      </c>
      <c r="E915">
        <v>2022</v>
      </c>
      <c r="F915" t="s">
        <v>20</v>
      </c>
      <c r="G915" t="s">
        <v>21</v>
      </c>
      <c r="H915" t="s">
        <v>15</v>
      </c>
      <c r="I915" t="s">
        <v>22</v>
      </c>
      <c r="J915">
        <v>0</v>
      </c>
      <c r="K915">
        <v>15.25</v>
      </c>
      <c r="L915">
        <v>179.76599999999999</v>
      </c>
      <c r="M915">
        <v>4.5</v>
      </c>
    </row>
    <row r="916" spans="1:13" x14ac:dyDescent="0.35">
      <c r="A916" t="s">
        <v>17</v>
      </c>
      <c r="B916">
        <v>915</v>
      </c>
      <c r="C916" t="s">
        <v>744</v>
      </c>
      <c r="D916" t="s">
        <v>56</v>
      </c>
      <c r="E916">
        <v>2018</v>
      </c>
      <c r="F916" t="s">
        <v>44</v>
      </c>
      <c r="G916" t="s">
        <v>21</v>
      </c>
      <c r="H916" t="s">
        <v>15</v>
      </c>
      <c r="I916" t="s">
        <v>45</v>
      </c>
      <c r="J916">
        <v>6.8765925000000006E-2</v>
      </c>
      <c r="L916">
        <v>216.91659999999999</v>
      </c>
      <c r="M916">
        <v>4.5</v>
      </c>
    </row>
    <row r="917" spans="1:13" x14ac:dyDescent="0.35">
      <c r="A917" t="s">
        <v>17</v>
      </c>
      <c r="B917">
        <v>916</v>
      </c>
      <c r="C917" t="s">
        <v>745</v>
      </c>
      <c r="D917" t="s">
        <v>56</v>
      </c>
      <c r="E917">
        <v>2018</v>
      </c>
      <c r="F917" t="s">
        <v>44</v>
      </c>
      <c r="G917" t="s">
        <v>21</v>
      </c>
      <c r="H917" t="s">
        <v>15</v>
      </c>
      <c r="I917" t="s">
        <v>45</v>
      </c>
      <c r="J917">
        <v>8.1391459999999999E-2</v>
      </c>
      <c r="L917">
        <v>177.83699999999999</v>
      </c>
      <c r="M917">
        <v>4.5</v>
      </c>
    </row>
    <row r="918" spans="1:13" x14ac:dyDescent="0.35">
      <c r="A918" t="s">
        <v>17</v>
      </c>
      <c r="B918">
        <v>917</v>
      </c>
      <c r="C918" t="s">
        <v>746</v>
      </c>
      <c r="D918" t="s">
        <v>66</v>
      </c>
      <c r="E918">
        <v>2018</v>
      </c>
      <c r="F918" t="s">
        <v>44</v>
      </c>
      <c r="G918" t="s">
        <v>21</v>
      </c>
      <c r="H918" t="s">
        <v>15</v>
      </c>
      <c r="I918" t="s">
        <v>45</v>
      </c>
      <c r="J918">
        <v>5.5121891999999999E-2</v>
      </c>
      <c r="L918">
        <v>196.77680000000001</v>
      </c>
      <c r="M918">
        <v>4.5</v>
      </c>
    </row>
    <row r="919" spans="1:13" x14ac:dyDescent="0.35">
      <c r="A919" t="s">
        <v>17</v>
      </c>
      <c r="B919">
        <v>918</v>
      </c>
      <c r="C919" t="s">
        <v>226</v>
      </c>
      <c r="D919" t="s">
        <v>66</v>
      </c>
      <c r="E919">
        <v>2018</v>
      </c>
      <c r="F919" t="s">
        <v>44</v>
      </c>
      <c r="G919" t="s">
        <v>21</v>
      </c>
      <c r="H919" t="s">
        <v>15</v>
      </c>
      <c r="I919" t="s">
        <v>45</v>
      </c>
      <c r="J919">
        <v>5.2097910000000001E-3</v>
      </c>
      <c r="L919">
        <v>265.28840000000002</v>
      </c>
      <c r="M919">
        <v>4.5</v>
      </c>
    </row>
    <row r="920" spans="1:13" x14ac:dyDescent="0.35">
      <c r="A920" t="s">
        <v>17</v>
      </c>
      <c r="B920">
        <v>919</v>
      </c>
      <c r="C920" t="s">
        <v>747</v>
      </c>
      <c r="D920" t="s">
        <v>24</v>
      </c>
      <c r="E920">
        <v>2018</v>
      </c>
      <c r="F920" t="s">
        <v>44</v>
      </c>
      <c r="G920" t="s">
        <v>21</v>
      </c>
      <c r="H920" t="s">
        <v>15</v>
      </c>
      <c r="I920" t="s">
        <v>45</v>
      </c>
      <c r="J920">
        <v>6.5272284E-2</v>
      </c>
      <c r="L920">
        <v>256.16460000000001</v>
      </c>
      <c r="M920">
        <v>4.5</v>
      </c>
    </row>
    <row r="921" spans="1:13" x14ac:dyDescent="0.35">
      <c r="A921" t="s">
        <v>17</v>
      </c>
      <c r="B921">
        <v>920</v>
      </c>
      <c r="C921" t="s">
        <v>748</v>
      </c>
      <c r="D921" t="s">
        <v>24</v>
      </c>
      <c r="E921">
        <v>2018</v>
      </c>
      <c r="F921" t="s">
        <v>44</v>
      </c>
      <c r="G921" t="s">
        <v>21</v>
      </c>
      <c r="H921" t="s">
        <v>15</v>
      </c>
      <c r="I921" t="s">
        <v>45</v>
      </c>
      <c r="J921">
        <v>0</v>
      </c>
      <c r="L921">
        <v>225.30619999999999</v>
      </c>
      <c r="M921">
        <v>4.5</v>
      </c>
    </row>
    <row r="922" spans="1:13" x14ac:dyDescent="0.35">
      <c r="A922" t="s">
        <v>17</v>
      </c>
      <c r="B922">
        <v>921</v>
      </c>
      <c r="C922" t="s">
        <v>749</v>
      </c>
      <c r="D922" t="s">
        <v>24</v>
      </c>
      <c r="E922">
        <v>2018</v>
      </c>
      <c r="F922" t="s">
        <v>44</v>
      </c>
      <c r="G922" t="s">
        <v>21</v>
      </c>
      <c r="H922" t="s">
        <v>15</v>
      </c>
      <c r="I922" t="s">
        <v>45</v>
      </c>
      <c r="J922">
        <v>6.3462047999999993E-2</v>
      </c>
      <c r="L922">
        <v>157.56299999999999</v>
      </c>
      <c r="M922">
        <v>4.5</v>
      </c>
    </row>
    <row r="923" spans="1:13" x14ac:dyDescent="0.35">
      <c r="A923" t="s">
        <v>17</v>
      </c>
      <c r="B923">
        <v>922</v>
      </c>
      <c r="C923" t="s">
        <v>573</v>
      </c>
      <c r="D923" t="s">
        <v>19</v>
      </c>
      <c r="E923">
        <v>2018</v>
      </c>
      <c r="F923" t="s">
        <v>44</v>
      </c>
      <c r="G923" t="s">
        <v>21</v>
      </c>
      <c r="H923" t="s">
        <v>15</v>
      </c>
      <c r="I923" t="s">
        <v>45</v>
      </c>
      <c r="J923">
        <v>7.7079176999999999E-2</v>
      </c>
      <c r="L923">
        <v>61.553600000000003</v>
      </c>
      <c r="M923">
        <v>4.5</v>
      </c>
    </row>
    <row r="924" spans="1:13" x14ac:dyDescent="0.35">
      <c r="A924" t="s">
        <v>17</v>
      </c>
      <c r="B924">
        <v>923</v>
      </c>
      <c r="C924" t="s">
        <v>750</v>
      </c>
      <c r="D924" t="s">
        <v>41</v>
      </c>
      <c r="E924">
        <v>2018</v>
      </c>
      <c r="F924" t="s">
        <v>44</v>
      </c>
      <c r="G924" t="s">
        <v>21</v>
      </c>
      <c r="H924" t="s">
        <v>15</v>
      </c>
      <c r="I924" t="s">
        <v>45</v>
      </c>
      <c r="J924">
        <v>0.14258975099999999</v>
      </c>
      <c r="L924">
        <v>35.918999999999997</v>
      </c>
      <c r="M924">
        <v>4.5</v>
      </c>
    </row>
    <row r="925" spans="1:13" x14ac:dyDescent="0.35">
      <c r="A925" t="s">
        <v>17</v>
      </c>
      <c r="B925">
        <v>924</v>
      </c>
      <c r="C925" t="s">
        <v>377</v>
      </c>
      <c r="D925" t="s">
        <v>41</v>
      </c>
      <c r="E925">
        <v>2018</v>
      </c>
      <c r="F925" t="s">
        <v>44</v>
      </c>
      <c r="G925" t="s">
        <v>21</v>
      </c>
      <c r="H925" t="s">
        <v>15</v>
      </c>
      <c r="I925" t="s">
        <v>45</v>
      </c>
      <c r="J925">
        <v>9.1042210999999998E-2</v>
      </c>
      <c r="L925">
        <v>162.68940000000001</v>
      </c>
      <c r="M925">
        <v>4.5</v>
      </c>
    </row>
    <row r="926" spans="1:13" x14ac:dyDescent="0.35">
      <c r="A926" t="s">
        <v>17</v>
      </c>
      <c r="B926">
        <v>925</v>
      </c>
      <c r="C926" t="s">
        <v>147</v>
      </c>
      <c r="D926" t="s">
        <v>41</v>
      </c>
      <c r="E926">
        <v>2018</v>
      </c>
      <c r="F926" t="s">
        <v>44</v>
      </c>
      <c r="G926" t="s">
        <v>21</v>
      </c>
      <c r="H926" t="s">
        <v>15</v>
      </c>
      <c r="I926" t="s">
        <v>45</v>
      </c>
      <c r="J926">
        <v>5.2247806000000001E-2</v>
      </c>
      <c r="L926">
        <v>190.85300000000001</v>
      </c>
      <c r="M926">
        <v>4.5</v>
      </c>
    </row>
    <row r="927" spans="1:13" x14ac:dyDescent="0.35">
      <c r="A927" t="s">
        <v>17</v>
      </c>
      <c r="B927">
        <v>926</v>
      </c>
      <c r="C927" t="s">
        <v>751</v>
      </c>
      <c r="D927" t="s">
        <v>41</v>
      </c>
      <c r="E927">
        <v>2018</v>
      </c>
      <c r="F927" t="s">
        <v>44</v>
      </c>
      <c r="G927" t="s">
        <v>21</v>
      </c>
      <c r="H927" t="s">
        <v>15</v>
      </c>
      <c r="I927" t="s">
        <v>45</v>
      </c>
      <c r="J927">
        <v>7.2317217000000003E-2</v>
      </c>
      <c r="L927">
        <v>160.792</v>
      </c>
      <c r="M927">
        <v>4.5</v>
      </c>
    </row>
    <row r="928" spans="1:13" x14ac:dyDescent="0.35">
      <c r="A928" t="s">
        <v>17</v>
      </c>
      <c r="B928">
        <v>927</v>
      </c>
      <c r="C928" t="s">
        <v>240</v>
      </c>
      <c r="D928" t="s">
        <v>41</v>
      </c>
      <c r="E928">
        <v>2018</v>
      </c>
      <c r="F928" t="s">
        <v>44</v>
      </c>
      <c r="G928" t="s">
        <v>21</v>
      </c>
      <c r="H928" t="s">
        <v>15</v>
      </c>
      <c r="I928" t="s">
        <v>45</v>
      </c>
      <c r="J928">
        <v>5.911748E-2</v>
      </c>
      <c r="L928">
        <v>181.5976</v>
      </c>
      <c r="M928">
        <v>4.5</v>
      </c>
    </row>
    <row r="929" spans="1:13" x14ac:dyDescent="0.35">
      <c r="A929" t="s">
        <v>17</v>
      </c>
      <c r="B929">
        <v>928</v>
      </c>
      <c r="C929" t="s">
        <v>752</v>
      </c>
      <c r="D929" t="s">
        <v>41</v>
      </c>
      <c r="E929">
        <v>2018</v>
      </c>
      <c r="F929" t="s">
        <v>44</v>
      </c>
      <c r="G929" t="s">
        <v>21</v>
      </c>
      <c r="H929" t="s">
        <v>15</v>
      </c>
      <c r="I929" t="s">
        <v>45</v>
      </c>
      <c r="J929">
        <v>9.370568E-2</v>
      </c>
      <c r="L929">
        <v>253.8698</v>
      </c>
      <c r="M929">
        <v>4.5</v>
      </c>
    </row>
    <row r="930" spans="1:13" x14ac:dyDescent="0.35">
      <c r="A930" t="s">
        <v>17</v>
      </c>
      <c r="B930">
        <v>929</v>
      </c>
      <c r="C930" t="s">
        <v>753</v>
      </c>
      <c r="D930" t="s">
        <v>63</v>
      </c>
      <c r="E930">
        <v>2018</v>
      </c>
      <c r="F930" t="s">
        <v>44</v>
      </c>
      <c r="G930" t="s">
        <v>21</v>
      </c>
      <c r="H930" t="s">
        <v>15</v>
      </c>
      <c r="I930" t="s">
        <v>45</v>
      </c>
      <c r="J930">
        <v>3.1186800000000001E-2</v>
      </c>
      <c r="L930">
        <v>39.548000000000002</v>
      </c>
      <c r="M930">
        <v>4.5</v>
      </c>
    </row>
    <row r="931" spans="1:13" x14ac:dyDescent="0.35">
      <c r="A931" t="s">
        <v>10</v>
      </c>
      <c r="B931">
        <v>930</v>
      </c>
      <c r="C931" t="s">
        <v>754</v>
      </c>
      <c r="D931" t="s">
        <v>94</v>
      </c>
      <c r="E931">
        <v>2018</v>
      </c>
      <c r="F931" t="s">
        <v>44</v>
      </c>
      <c r="G931" t="s">
        <v>21</v>
      </c>
      <c r="H931" t="s">
        <v>15</v>
      </c>
      <c r="I931" t="s">
        <v>45</v>
      </c>
      <c r="J931">
        <v>2.524761E-2</v>
      </c>
      <c r="L931">
        <v>81.993399999999994</v>
      </c>
      <c r="M931">
        <v>4.5</v>
      </c>
    </row>
    <row r="932" spans="1:13" x14ac:dyDescent="0.35">
      <c r="A932" t="s">
        <v>10</v>
      </c>
      <c r="B932">
        <v>931</v>
      </c>
      <c r="C932" t="s">
        <v>724</v>
      </c>
      <c r="D932" t="s">
        <v>28</v>
      </c>
      <c r="E932">
        <v>2018</v>
      </c>
      <c r="F932" t="s">
        <v>44</v>
      </c>
      <c r="G932" t="s">
        <v>21</v>
      </c>
      <c r="H932" t="s">
        <v>15</v>
      </c>
      <c r="I932" t="s">
        <v>45</v>
      </c>
      <c r="J932">
        <v>4.6408928000000002E-2</v>
      </c>
      <c r="L932">
        <v>153.2998</v>
      </c>
      <c r="M932">
        <v>4.5</v>
      </c>
    </row>
    <row r="933" spans="1:13" x14ac:dyDescent="0.35">
      <c r="A933" t="s">
        <v>10</v>
      </c>
      <c r="B933">
        <v>932</v>
      </c>
      <c r="C933" t="s">
        <v>755</v>
      </c>
      <c r="D933" t="s">
        <v>24</v>
      </c>
      <c r="E933">
        <v>2018</v>
      </c>
      <c r="F933" t="s">
        <v>44</v>
      </c>
      <c r="G933" t="s">
        <v>21</v>
      </c>
      <c r="H933" t="s">
        <v>15</v>
      </c>
      <c r="I933" t="s">
        <v>45</v>
      </c>
      <c r="J933">
        <v>7.9954799999999993E-3</v>
      </c>
      <c r="L933">
        <v>78.561800000000005</v>
      </c>
      <c r="M933">
        <v>4.5</v>
      </c>
    </row>
    <row r="934" spans="1:13" x14ac:dyDescent="0.35">
      <c r="A934" t="s">
        <v>10</v>
      </c>
      <c r="B934">
        <v>933</v>
      </c>
      <c r="C934" t="s">
        <v>756</v>
      </c>
      <c r="D934" t="s">
        <v>24</v>
      </c>
      <c r="E934">
        <v>2018</v>
      </c>
      <c r="F934" t="s">
        <v>44</v>
      </c>
      <c r="G934" t="s">
        <v>21</v>
      </c>
      <c r="H934" t="s">
        <v>15</v>
      </c>
      <c r="I934" t="s">
        <v>45</v>
      </c>
      <c r="J934">
        <v>4.1273391E-2</v>
      </c>
      <c r="L934">
        <v>91.680400000000006</v>
      </c>
      <c r="M934">
        <v>4.5</v>
      </c>
    </row>
    <row r="935" spans="1:13" x14ac:dyDescent="0.35">
      <c r="A935" t="s">
        <v>10</v>
      </c>
      <c r="B935">
        <v>934</v>
      </c>
      <c r="C935" t="s">
        <v>757</v>
      </c>
      <c r="D935" t="s">
        <v>24</v>
      </c>
      <c r="E935">
        <v>2018</v>
      </c>
      <c r="F935" t="s">
        <v>44</v>
      </c>
      <c r="G935" t="s">
        <v>21</v>
      </c>
      <c r="H935" t="s">
        <v>15</v>
      </c>
      <c r="I935" t="s">
        <v>45</v>
      </c>
      <c r="J935">
        <v>4.2270751000000002E-2</v>
      </c>
      <c r="L935">
        <v>162.52099999999999</v>
      </c>
      <c r="M935">
        <v>4.5</v>
      </c>
    </row>
    <row r="936" spans="1:13" x14ac:dyDescent="0.35">
      <c r="A936" t="s">
        <v>10</v>
      </c>
      <c r="B936">
        <v>935</v>
      </c>
      <c r="C936" t="s">
        <v>758</v>
      </c>
      <c r="D936" t="s">
        <v>12</v>
      </c>
      <c r="E936">
        <v>2018</v>
      </c>
      <c r="F936" t="s">
        <v>44</v>
      </c>
      <c r="G936" t="s">
        <v>21</v>
      </c>
      <c r="H936" t="s">
        <v>15</v>
      </c>
      <c r="I936" t="s">
        <v>45</v>
      </c>
      <c r="J936">
        <v>2.8842331999999998E-2</v>
      </c>
      <c r="L936">
        <v>81.495999999999995</v>
      </c>
      <c r="M936">
        <v>4.5</v>
      </c>
    </row>
    <row r="937" spans="1:13" x14ac:dyDescent="0.35">
      <c r="A937" t="s">
        <v>10</v>
      </c>
      <c r="B937">
        <v>936</v>
      </c>
      <c r="C937" t="s">
        <v>759</v>
      </c>
      <c r="D937" t="s">
        <v>47</v>
      </c>
      <c r="E937">
        <v>2018</v>
      </c>
      <c r="F937" t="s">
        <v>44</v>
      </c>
      <c r="G937" t="s">
        <v>21</v>
      </c>
      <c r="H937" t="s">
        <v>15</v>
      </c>
      <c r="I937" t="s">
        <v>45</v>
      </c>
      <c r="J937">
        <v>1.3951504E-2</v>
      </c>
      <c r="L937">
        <v>199.9084</v>
      </c>
      <c r="M937">
        <v>4.5</v>
      </c>
    </row>
    <row r="938" spans="1:13" x14ac:dyDescent="0.35">
      <c r="A938" t="s">
        <v>10</v>
      </c>
      <c r="B938">
        <v>937</v>
      </c>
      <c r="C938" t="s">
        <v>760</v>
      </c>
      <c r="D938" t="s">
        <v>32</v>
      </c>
      <c r="E938">
        <v>2018</v>
      </c>
      <c r="F938" t="s">
        <v>44</v>
      </c>
      <c r="G938" t="s">
        <v>21</v>
      </c>
      <c r="H938" t="s">
        <v>15</v>
      </c>
      <c r="I938" t="s">
        <v>45</v>
      </c>
      <c r="J938">
        <v>4.4767031999999998E-2</v>
      </c>
      <c r="L938">
        <v>173.7054</v>
      </c>
      <c r="M938">
        <v>4.5</v>
      </c>
    </row>
    <row r="939" spans="1:13" x14ac:dyDescent="0.35">
      <c r="A939" t="s">
        <v>17</v>
      </c>
      <c r="B939">
        <v>938</v>
      </c>
      <c r="C939" t="s">
        <v>476</v>
      </c>
      <c r="D939" t="s">
        <v>94</v>
      </c>
      <c r="E939">
        <v>2018</v>
      </c>
      <c r="F939" t="s">
        <v>44</v>
      </c>
      <c r="G939" t="s">
        <v>21</v>
      </c>
      <c r="H939" t="s">
        <v>15</v>
      </c>
      <c r="I939" t="s">
        <v>45</v>
      </c>
      <c r="J939">
        <v>3.7315468999999997E-2</v>
      </c>
      <c r="L939">
        <v>50.003399999999999</v>
      </c>
      <c r="M939">
        <v>4.5</v>
      </c>
    </row>
    <row r="940" spans="1:13" x14ac:dyDescent="0.35">
      <c r="A940" t="s">
        <v>17</v>
      </c>
      <c r="B940">
        <v>939</v>
      </c>
      <c r="C940" t="s">
        <v>761</v>
      </c>
      <c r="D940" t="s">
        <v>56</v>
      </c>
      <c r="E940">
        <v>2018</v>
      </c>
      <c r="F940" t="s">
        <v>44</v>
      </c>
      <c r="G940" t="s">
        <v>21</v>
      </c>
      <c r="H940" t="s">
        <v>15</v>
      </c>
      <c r="I940" t="s">
        <v>45</v>
      </c>
      <c r="J940">
        <v>2.4407061000000001E-2</v>
      </c>
      <c r="L940">
        <v>102.33320000000001</v>
      </c>
      <c r="M940">
        <v>4.5</v>
      </c>
    </row>
    <row r="941" spans="1:13" x14ac:dyDescent="0.35">
      <c r="A941" t="s">
        <v>17</v>
      </c>
      <c r="B941">
        <v>940</v>
      </c>
      <c r="C941" t="s">
        <v>762</v>
      </c>
      <c r="D941" t="s">
        <v>19</v>
      </c>
      <c r="E941">
        <v>2018</v>
      </c>
      <c r="F941" t="s">
        <v>44</v>
      </c>
      <c r="G941" t="s">
        <v>21</v>
      </c>
      <c r="H941" t="s">
        <v>15</v>
      </c>
      <c r="I941" t="s">
        <v>45</v>
      </c>
      <c r="J941">
        <v>2.0876485E-2</v>
      </c>
      <c r="L941">
        <v>133.79419999999999</v>
      </c>
      <c r="M941">
        <v>4.5</v>
      </c>
    </row>
    <row r="942" spans="1:13" x14ac:dyDescent="0.35">
      <c r="A942" t="s">
        <v>10</v>
      </c>
      <c r="B942">
        <v>941</v>
      </c>
      <c r="C942" t="s">
        <v>498</v>
      </c>
      <c r="D942" t="s">
        <v>66</v>
      </c>
      <c r="E942">
        <v>2018</v>
      </c>
      <c r="F942" t="s">
        <v>44</v>
      </c>
      <c r="G942" t="s">
        <v>21</v>
      </c>
      <c r="H942" t="s">
        <v>15</v>
      </c>
      <c r="I942" t="s">
        <v>45</v>
      </c>
      <c r="J942">
        <v>6.7624437999999995E-2</v>
      </c>
      <c r="L942">
        <v>120.944</v>
      </c>
      <c r="M942">
        <v>4.5</v>
      </c>
    </row>
    <row r="943" spans="1:13" x14ac:dyDescent="0.35">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5">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5">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5">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5">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5">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5">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5">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5">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5">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5">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5">
      <c r="A966" t="s">
        <v>17</v>
      </c>
      <c r="B966">
        <v>965</v>
      </c>
      <c r="C966" t="s">
        <v>779</v>
      </c>
      <c r="D966" t="s">
        <v>41</v>
      </c>
      <c r="E966">
        <v>2020</v>
      </c>
      <c r="F966" t="s">
        <v>36</v>
      </c>
      <c r="G966" t="s">
        <v>34</v>
      </c>
      <c r="H966" t="s">
        <v>15</v>
      </c>
      <c r="I966" t="s">
        <v>16</v>
      </c>
      <c r="J966">
        <v>0</v>
      </c>
      <c r="K966">
        <v>12.15</v>
      </c>
      <c r="L966">
        <v>117.815</v>
      </c>
      <c r="M966">
        <v>4.4000000000000004</v>
      </c>
    </row>
    <row r="967" spans="1:13" x14ac:dyDescent="0.35">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5">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5">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5">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5">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5">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5">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5">
      <c r="A976" t="s">
        <v>10</v>
      </c>
      <c r="B976">
        <v>975</v>
      </c>
      <c r="C976" t="s">
        <v>785</v>
      </c>
      <c r="D976" t="s">
        <v>28</v>
      </c>
      <c r="E976">
        <v>2018</v>
      </c>
      <c r="F976" t="s">
        <v>44</v>
      </c>
      <c r="G976" t="s">
        <v>21</v>
      </c>
      <c r="H976" t="s">
        <v>15</v>
      </c>
      <c r="I976" t="s">
        <v>45</v>
      </c>
      <c r="J976">
        <v>0</v>
      </c>
      <c r="L976">
        <v>154.63140000000001</v>
      </c>
      <c r="M976">
        <v>4.4000000000000004</v>
      </c>
    </row>
    <row r="977" spans="1:13" x14ac:dyDescent="0.35">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5">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102</v>
      </c>
      <c r="D979" t="s">
        <v>12</v>
      </c>
      <c r="E979">
        <v>2020</v>
      </c>
      <c r="F979" t="s">
        <v>36</v>
      </c>
      <c r="G979" t="s">
        <v>34</v>
      </c>
      <c r="H979" t="s">
        <v>15</v>
      </c>
      <c r="I979" t="s">
        <v>16</v>
      </c>
      <c r="J979">
        <v>0</v>
      </c>
      <c r="K979">
        <v>9.5</v>
      </c>
      <c r="L979">
        <v>110.4228</v>
      </c>
      <c r="M979">
        <v>4.4000000000000004</v>
      </c>
    </row>
    <row r="980" spans="1:13" x14ac:dyDescent="0.35">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5">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794</v>
      </c>
      <c r="D990" t="s">
        <v>60</v>
      </c>
      <c r="E990">
        <v>2012</v>
      </c>
      <c r="F990" t="s">
        <v>13</v>
      </c>
      <c r="G990" t="s">
        <v>14</v>
      </c>
      <c r="H990" t="s">
        <v>15</v>
      </c>
      <c r="I990" t="s">
        <v>16</v>
      </c>
      <c r="J990">
        <v>0</v>
      </c>
      <c r="K990">
        <v>19.7</v>
      </c>
      <c r="L990">
        <v>125.9362</v>
      </c>
      <c r="M990">
        <v>4.4000000000000004</v>
      </c>
    </row>
    <row r="991" spans="1:13" x14ac:dyDescent="0.35">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5">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5">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5">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5">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5">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5">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5">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5">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5">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5">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5">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5">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5">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5">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5">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5">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5">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5">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5">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5">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5">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5">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5">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5">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5">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5">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5">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5">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5">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5">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5">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5">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5">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5">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5">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5">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5">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5">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5">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5">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5">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5">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5">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5">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5">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5">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5">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5">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5">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5">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5">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5">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5">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5">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5">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5">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5">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5">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5">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5">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5">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5">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5">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5">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5">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5">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5">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5">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5">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5">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5">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5">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5">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5">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5">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5">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5">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5">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5">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5">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5">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5">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5">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5">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5">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5">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5">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5">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5">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5">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5">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5">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5">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5">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5">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5">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5">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5">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5">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5">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5">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5">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5">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5">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5">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5">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5">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5">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5">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5">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5">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5">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5">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5">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5">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5">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5">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5">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5">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5">
      <c r="A1268" t="s">
        <v>17</v>
      </c>
      <c r="B1268">
        <v>1267</v>
      </c>
      <c r="C1268" t="s">
        <v>144</v>
      </c>
      <c r="D1268" t="s">
        <v>19</v>
      </c>
      <c r="E1268">
        <v>2018</v>
      </c>
      <c r="F1268" t="s">
        <v>44</v>
      </c>
      <c r="G1268" t="s">
        <v>21</v>
      </c>
      <c r="H1268" t="s">
        <v>15</v>
      </c>
      <c r="I1268" t="s">
        <v>45</v>
      </c>
      <c r="J1268">
        <v>0</v>
      </c>
      <c r="L1268">
        <v>125.173</v>
      </c>
      <c r="M1268">
        <v>4.4000000000000004</v>
      </c>
    </row>
    <row r="1269" spans="1:13" x14ac:dyDescent="0.35">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5">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5">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5">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5">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5">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5">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5">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5">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5">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5">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5">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5">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5">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5">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5">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5">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5">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5">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5">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5">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5">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5">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5">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5">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5">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5">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5">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5">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5">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5">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5">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5">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5">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5">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5">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5">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5">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5">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5">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5">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5">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5">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5">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5">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5">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5">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5">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5">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5">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5">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5">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5">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5">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5">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5">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5">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5">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5">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5">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5">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5">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5">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5">
      <c r="A1361" t="s">
        <v>17</v>
      </c>
      <c r="B1361">
        <v>1360</v>
      </c>
      <c r="C1361" t="s">
        <v>779</v>
      </c>
      <c r="D1361" t="s">
        <v>41</v>
      </c>
      <c r="E1361">
        <v>2018</v>
      </c>
      <c r="F1361" t="s">
        <v>44</v>
      </c>
      <c r="G1361" t="s">
        <v>21</v>
      </c>
      <c r="H1361" t="s">
        <v>15</v>
      </c>
      <c r="I1361" t="s">
        <v>45</v>
      </c>
      <c r="J1361">
        <v>2.9380407000000001E-2</v>
      </c>
      <c r="L1361">
        <v>114.715</v>
      </c>
      <c r="M1361">
        <v>4.3</v>
      </c>
    </row>
    <row r="1362" spans="1:13" x14ac:dyDescent="0.35">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5">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5">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5">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5">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5">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5">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420</v>
      </c>
      <c r="D1408" t="s">
        <v>94</v>
      </c>
      <c r="E1408">
        <v>2012</v>
      </c>
      <c r="F1408" t="s">
        <v>13</v>
      </c>
      <c r="G1408" t="s">
        <v>14</v>
      </c>
      <c r="H1408" t="s">
        <v>15</v>
      </c>
      <c r="I1408" t="s">
        <v>16</v>
      </c>
      <c r="J1408">
        <v>0</v>
      </c>
      <c r="K1408">
        <v>6.78</v>
      </c>
      <c r="L1408">
        <v>95.012</v>
      </c>
      <c r="M1408">
        <v>4.3</v>
      </c>
    </row>
    <row r="1409" spans="1:13" x14ac:dyDescent="0.35">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5">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5">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5">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5">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5">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5">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5">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5">
      <c r="A1439" t="s">
        <v>17</v>
      </c>
      <c r="B1439">
        <v>1438</v>
      </c>
      <c r="C1439" t="s">
        <v>631</v>
      </c>
      <c r="D1439" t="s">
        <v>94</v>
      </c>
      <c r="E1439">
        <v>2018</v>
      </c>
      <c r="F1439" t="s">
        <v>137</v>
      </c>
      <c r="G1439" t="s">
        <v>14</v>
      </c>
      <c r="H1439" t="s">
        <v>26</v>
      </c>
      <c r="I1439" t="s">
        <v>39</v>
      </c>
      <c r="J1439">
        <v>0.208987123</v>
      </c>
      <c r="L1439">
        <v>106.0596</v>
      </c>
      <c r="M1439">
        <v>4.3</v>
      </c>
    </row>
    <row r="1440" spans="1:13" x14ac:dyDescent="0.35">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5">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5">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5">
      <c r="A1443" t="s">
        <v>17</v>
      </c>
      <c r="B1443">
        <v>1442</v>
      </c>
      <c r="C1443" t="s">
        <v>1017</v>
      </c>
      <c r="D1443" t="s">
        <v>24</v>
      </c>
      <c r="E1443">
        <v>2018</v>
      </c>
      <c r="F1443" t="s">
        <v>137</v>
      </c>
      <c r="G1443" t="s">
        <v>14</v>
      </c>
      <c r="H1443" t="s">
        <v>26</v>
      </c>
      <c r="I1443" t="s">
        <v>39</v>
      </c>
      <c r="J1443">
        <v>0</v>
      </c>
      <c r="L1443">
        <v>109.9254</v>
      </c>
      <c r="M1443">
        <v>4.3</v>
      </c>
    </row>
    <row r="1444" spans="1:13" x14ac:dyDescent="0.35">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5">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5">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5">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5">
      <c r="A1448" t="s">
        <v>17</v>
      </c>
      <c r="B1448">
        <v>1447</v>
      </c>
      <c r="C1448" t="s">
        <v>990</v>
      </c>
      <c r="D1448" t="s">
        <v>19</v>
      </c>
      <c r="E1448">
        <v>2018</v>
      </c>
      <c r="F1448" t="s">
        <v>137</v>
      </c>
      <c r="G1448" t="s">
        <v>14</v>
      </c>
      <c r="H1448" t="s">
        <v>26</v>
      </c>
      <c r="I1448" t="s">
        <v>39</v>
      </c>
      <c r="J1448">
        <v>0</v>
      </c>
      <c r="L1448">
        <v>40.347999999999999</v>
      </c>
      <c r="M1448">
        <v>4.3</v>
      </c>
    </row>
    <row r="1449" spans="1:13" x14ac:dyDescent="0.35">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5">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5">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5">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5">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5">
      <c r="A1454" t="s">
        <v>17</v>
      </c>
      <c r="B1454">
        <v>1453</v>
      </c>
      <c r="C1454" t="s">
        <v>1022</v>
      </c>
      <c r="D1454" t="s">
        <v>41</v>
      </c>
      <c r="E1454">
        <v>2018</v>
      </c>
      <c r="F1454" t="s">
        <v>137</v>
      </c>
      <c r="G1454" t="s">
        <v>14</v>
      </c>
      <c r="H1454" t="s">
        <v>26</v>
      </c>
      <c r="I1454" t="s">
        <v>39</v>
      </c>
      <c r="J1454">
        <v>0.13027716</v>
      </c>
      <c r="L1454">
        <v>228.001</v>
      </c>
      <c r="M1454">
        <v>4.3</v>
      </c>
    </row>
    <row r="1455" spans="1:13" x14ac:dyDescent="0.35">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5">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5">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5">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5">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5">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5">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5">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5">
      <c r="A1463" t="s">
        <v>10</v>
      </c>
      <c r="B1463">
        <v>1462</v>
      </c>
      <c r="C1463" t="s">
        <v>700</v>
      </c>
      <c r="D1463" t="s">
        <v>66</v>
      </c>
      <c r="E1463">
        <v>2018</v>
      </c>
      <c r="F1463" t="s">
        <v>137</v>
      </c>
      <c r="G1463" t="s">
        <v>14</v>
      </c>
      <c r="H1463" t="s">
        <v>26</v>
      </c>
      <c r="I1463" t="s">
        <v>39</v>
      </c>
      <c r="J1463">
        <v>0</v>
      </c>
      <c r="L1463">
        <v>55.9298</v>
      </c>
      <c r="M1463">
        <v>4.3</v>
      </c>
    </row>
    <row r="1464" spans="1:13" x14ac:dyDescent="0.35">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5">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5">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5">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5">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5">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5">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5">
      <c r="A1471" t="s">
        <v>10</v>
      </c>
      <c r="B1471">
        <v>1470</v>
      </c>
      <c r="C1471" t="s">
        <v>809</v>
      </c>
      <c r="D1471" t="s">
        <v>47</v>
      </c>
      <c r="E1471">
        <v>2018</v>
      </c>
      <c r="F1471" t="s">
        <v>137</v>
      </c>
      <c r="G1471" t="s">
        <v>14</v>
      </c>
      <c r="H1471" t="s">
        <v>26</v>
      </c>
      <c r="I1471" t="s">
        <v>39</v>
      </c>
      <c r="J1471">
        <v>7.8758649E-2</v>
      </c>
      <c r="L1471">
        <v>103.0016</v>
      </c>
      <c r="M1471">
        <v>4.3</v>
      </c>
    </row>
    <row r="1472" spans="1:13" x14ac:dyDescent="0.35">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5">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5">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5">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5">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5">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5">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5">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5">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5">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628</v>
      </c>
      <c r="D1506" t="s">
        <v>63</v>
      </c>
      <c r="E1506">
        <v>2016</v>
      </c>
      <c r="F1506" t="s">
        <v>25</v>
      </c>
      <c r="G1506" t="s">
        <v>14</v>
      </c>
      <c r="H1506" t="s">
        <v>26</v>
      </c>
      <c r="I1506" t="s">
        <v>16</v>
      </c>
      <c r="J1506">
        <v>0</v>
      </c>
      <c r="K1506">
        <v>12.15</v>
      </c>
      <c r="L1506">
        <v>254.904</v>
      </c>
      <c r="M1506">
        <v>4.3</v>
      </c>
    </row>
    <row r="1507" spans="1:13" x14ac:dyDescent="0.35">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5">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5">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5">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5">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5">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5">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5">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5">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5">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5">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5">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5">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5">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5">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5">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5">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5">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5">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5">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5">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5">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5">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5">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5">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5">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5">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5">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5">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5">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5">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5">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5">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5">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5">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5">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5">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5">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5">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5">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5">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5">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5">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5">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5">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5">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5">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5">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5">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5">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5">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5">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5">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5">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5">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5">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5">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5">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5">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5">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5">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5">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5">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5">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5">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5">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5">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5">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5">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5">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5">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5">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5">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5">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5">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5">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5">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5">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5">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5">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5">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5">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5">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5">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5">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5">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5">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5">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5">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5">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5">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5">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5">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5">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5">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5">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5">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5">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5">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5">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5">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5">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5">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5">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5">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5">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5">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5">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5">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5">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5">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5">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5">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5">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5">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5">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5">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5">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5">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5">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5">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5">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5">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5">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5">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5">
      <c r="A1698" t="s">
        <v>10</v>
      </c>
      <c r="B1698">
        <v>1697</v>
      </c>
      <c r="C1698" t="s">
        <v>249</v>
      </c>
      <c r="D1698" t="s">
        <v>28</v>
      </c>
      <c r="E1698">
        <v>2017</v>
      </c>
      <c r="F1698" t="s">
        <v>49</v>
      </c>
      <c r="G1698" t="s">
        <v>34</v>
      </c>
      <c r="H1698" t="s">
        <v>26</v>
      </c>
      <c r="I1698" t="s">
        <v>16</v>
      </c>
      <c r="J1698">
        <v>0</v>
      </c>
      <c r="K1698">
        <v>8.42</v>
      </c>
      <c r="L1698">
        <v>229.0352</v>
      </c>
      <c r="M1698">
        <v>4.3</v>
      </c>
    </row>
    <row r="1699" spans="1:13" x14ac:dyDescent="0.35">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5">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5">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5">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5">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5">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5">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5">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5">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5">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5">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5">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5">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5">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5">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5">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5">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5">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5">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5">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5">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5">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5">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5">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5">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5">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5">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5">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5">
      <c r="A1727" t="s">
        <v>17</v>
      </c>
      <c r="B1727">
        <v>1726</v>
      </c>
      <c r="C1727" t="s">
        <v>705</v>
      </c>
      <c r="D1727" t="s">
        <v>24</v>
      </c>
      <c r="E1727">
        <v>2011</v>
      </c>
      <c r="F1727" t="s">
        <v>38</v>
      </c>
      <c r="G1727" t="s">
        <v>21</v>
      </c>
      <c r="H1727" t="s">
        <v>15</v>
      </c>
      <c r="I1727" t="s">
        <v>39</v>
      </c>
      <c r="J1727">
        <v>0</v>
      </c>
      <c r="K1727">
        <v>17.25</v>
      </c>
      <c r="L1727">
        <v>37.5822</v>
      </c>
      <c r="M1727">
        <v>4.3</v>
      </c>
    </row>
    <row r="1728" spans="1:13" x14ac:dyDescent="0.35">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5">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5">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5">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5">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5">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5">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5">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5">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5">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5">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5">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5">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5">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5">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5">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5">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5">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5">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5">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5">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5">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5">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5">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5">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5">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5">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5">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5">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5">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5">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5">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5">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5">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5">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5">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5">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5">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5">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5">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5">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5">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5">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5">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5">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5">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5">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5">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1127</v>
      </c>
      <c r="D1836" t="s">
        <v>94</v>
      </c>
      <c r="E1836">
        <v>2022</v>
      </c>
      <c r="F1836" t="s">
        <v>20</v>
      </c>
      <c r="G1836" t="s">
        <v>21</v>
      </c>
      <c r="H1836" t="s">
        <v>15</v>
      </c>
      <c r="I1836" t="s">
        <v>22</v>
      </c>
      <c r="J1836">
        <v>0</v>
      </c>
      <c r="K1836">
        <v>20</v>
      </c>
      <c r="L1836">
        <v>43.4086</v>
      </c>
      <c r="M1836">
        <v>4.3</v>
      </c>
    </row>
    <row r="1837" spans="1:13" x14ac:dyDescent="0.35">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5">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5">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5">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5">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5">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5">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5">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5">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5">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5">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5">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5">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5">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5">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5">
      <c r="A1913" t="s">
        <v>17</v>
      </c>
      <c r="B1913">
        <v>1912</v>
      </c>
      <c r="C1913" t="s">
        <v>1183</v>
      </c>
      <c r="D1913" t="s">
        <v>12</v>
      </c>
      <c r="E1913">
        <v>2018</v>
      </c>
      <c r="F1913" t="s">
        <v>44</v>
      </c>
      <c r="G1913" t="s">
        <v>21</v>
      </c>
      <c r="H1913" t="s">
        <v>15</v>
      </c>
      <c r="I1913" t="s">
        <v>45</v>
      </c>
      <c r="J1913">
        <v>0</v>
      </c>
      <c r="L1913">
        <v>245.01439999999999</v>
      </c>
      <c r="M1913">
        <v>4.3</v>
      </c>
    </row>
    <row r="1914" spans="1:13" x14ac:dyDescent="0.35">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5">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5">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5">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5">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5">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5">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5">
      <c r="A1921" t="s">
        <v>17</v>
      </c>
      <c r="B1921">
        <v>1920</v>
      </c>
      <c r="C1921" t="s">
        <v>1187</v>
      </c>
      <c r="D1921" t="s">
        <v>28</v>
      </c>
      <c r="E1921">
        <v>2018</v>
      </c>
      <c r="F1921" t="s">
        <v>44</v>
      </c>
      <c r="G1921" t="s">
        <v>21</v>
      </c>
      <c r="H1921" t="s">
        <v>15</v>
      </c>
      <c r="I1921" t="s">
        <v>45</v>
      </c>
      <c r="J1921">
        <v>0.116762173</v>
      </c>
      <c r="L1921">
        <v>198.9768</v>
      </c>
      <c r="M1921">
        <v>4.3</v>
      </c>
    </row>
    <row r="1922" spans="1:13" x14ac:dyDescent="0.35">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5">
      <c r="A1923" t="s">
        <v>17</v>
      </c>
      <c r="B1923">
        <v>1922</v>
      </c>
      <c r="C1923" t="s">
        <v>1064</v>
      </c>
      <c r="D1923" t="s">
        <v>66</v>
      </c>
      <c r="E1923">
        <v>2018</v>
      </c>
      <c r="F1923" t="s">
        <v>44</v>
      </c>
      <c r="G1923" t="s">
        <v>21</v>
      </c>
      <c r="H1923" t="s">
        <v>15</v>
      </c>
      <c r="I1923" t="s">
        <v>45</v>
      </c>
      <c r="J1923">
        <v>1.769927E-2</v>
      </c>
      <c r="L1923">
        <v>74.2012</v>
      </c>
      <c r="M1923">
        <v>4.3</v>
      </c>
    </row>
    <row r="1924" spans="1:13" x14ac:dyDescent="0.35">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5">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5">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5">
      <c r="A1927" t="s">
        <v>17</v>
      </c>
      <c r="B1927">
        <v>1926</v>
      </c>
      <c r="C1927" t="s">
        <v>1188</v>
      </c>
      <c r="D1927" t="s">
        <v>24</v>
      </c>
      <c r="E1927">
        <v>2018</v>
      </c>
      <c r="F1927" t="s">
        <v>44</v>
      </c>
      <c r="G1927" t="s">
        <v>21</v>
      </c>
      <c r="H1927" t="s">
        <v>15</v>
      </c>
      <c r="I1927" t="s">
        <v>45</v>
      </c>
      <c r="J1927">
        <v>0</v>
      </c>
      <c r="L1927">
        <v>100.7042</v>
      </c>
      <c r="M1927">
        <v>4.3</v>
      </c>
    </row>
    <row r="1928" spans="1:13" x14ac:dyDescent="0.35">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5">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5">
      <c r="A1930" t="s">
        <v>17</v>
      </c>
      <c r="B1930">
        <v>1929</v>
      </c>
      <c r="C1930" t="s">
        <v>104</v>
      </c>
      <c r="D1930" t="s">
        <v>12</v>
      </c>
      <c r="E1930">
        <v>2018</v>
      </c>
      <c r="F1930" t="s">
        <v>44</v>
      </c>
      <c r="G1930" t="s">
        <v>21</v>
      </c>
      <c r="H1930" t="s">
        <v>15</v>
      </c>
      <c r="I1930" t="s">
        <v>45</v>
      </c>
      <c r="J1930">
        <v>0.17176107700000001</v>
      </c>
      <c r="L1930">
        <v>115.7518</v>
      </c>
      <c r="M1930">
        <v>4.3</v>
      </c>
    </row>
    <row r="1931" spans="1:13" x14ac:dyDescent="0.35">
      <c r="A1931" t="s">
        <v>17</v>
      </c>
      <c r="B1931">
        <v>1930</v>
      </c>
      <c r="C1931" t="s">
        <v>492</v>
      </c>
      <c r="D1931" t="s">
        <v>12</v>
      </c>
      <c r="E1931">
        <v>2018</v>
      </c>
      <c r="F1931" t="s">
        <v>44</v>
      </c>
      <c r="G1931" t="s">
        <v>21</v>
      </c>
      <c r="H1931" t="s">
        <v>15</v>
      </c>
      <c r="I1931" t="s">
        <v>45</v>
      </c>
      <c r="J1931">
        <v>3.5183156E-2</v>
      </c>
      <c r="L1931">
        <v>37.8506</v>
      </c>
      <c r="M1931">
        <v>4.3</v>
      </c>
    </row>
    <row r="1932" spans="1:13" x14ac:dyDescent="0.35">
      <c r="A1932" t="s">
        <v>17</v>
      </c>
      <c r="B1932">
        <v>1931</v>
      </c>
      <c r="C1932" t="s">
        <v>1190</v>
      </c>
      <c r="D1932" t="s">
        <v>12</v>
      </c>
      <c r="E1932">
        <v>2018</v>
      </c>
      <c r="F1932" t="s">
        <v>44</v>
      </c>
      <c r="G1932" t="s">
        <v>21</v>
      </c>
      <c r="H1932" t="s">
        <v>15</v>
      </c>
      <c r="I1932" t="s">
        <v>45</v>
      </c>
      <c r="J1932">
        <v>2.0614212E-2</v>
      </c>
      <c r="L1932">
        <v>126.4046</v>
      </c>
      <c r="M1932">
        <v>4.3</v>
      </c>
    </row>
    <row r="1933" spans="1:13" x14ac:dyDescent="0.35">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5">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5">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5">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5">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5">
      <c r="A1938" t="s">
        <v>17</v>
      </c>
      <c r="B1938">
        <v>1937</v>
      </c>
      <c r="C1938" t="s">
        <v>325</v>
      </c>
      <c r="D1938" t="s">
        <v>19</v>
      </c>
      <c r="E1938">
        <v>2018</v>
      </c>
      <c r="F1938" t="s">
        <v>44</v>
      </c>
      <c r="G1938" t="s">
        <v>21</v>
      </c>
      <c r="H1938" t="s">
        <v>15</v>
      </c>
      <c r="I1938" t="s">
        <v>45</v>
      </c>
      <c r="J1938">
        <v>0.116366304</v>
      </c>
      <c r="L1938">
        <v>158.363</v>
      </c>
      <c r="M1938">
        <v>4.3</v>
      </c>
    </row>
    <row r="1939" spans="1:13" x14ac:dyDescent="0.35">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5">
      <c r="A1940" t="s">
        <v>17</v>
      </c>
      <c r="B1940">
        <v>1939</v>
      </c>
      <c r="C1940" t="s">
        <v>216</v>
      </c>
      <c r="D1940" t="s">
        <v>41</v>
      </c>
      <c r="E1940">
        <v>2018</v>
      </c>
      <c r="F1940" t="s">
        <v>44</v>
      </c>
      <c r="G1940" t="s">
        <v>21</v>
      </c>
      <c r="H1940" t="s">
        <v>15</v>
      </c>
      <c r="I1940" t="s">
        <v>45</v>
      </c>
      <c r="J1940">
        <v>0.17641157900000001</v>
      </c>
      <c r="L1940">
        <v>173.2422</v>
      </c>
      <c r="M1940">
        <v>4.3</v>
      </c>
    </row>
    <row r="1941" spans="1:13" x14ac:dyDescent="0.35">
      <c r="A1941" t="s">
        <v>17</v>
      </c>
      <c r="B1941">
        <v>1940</v>
      </c>
      <c r="C1941" t="s">
        <v>380</v>
      </c>
      <c r="D1941" t="s">
        <v>41</v>
      </c>
      <c r="E1941">
        <v>2018</v>
      </c>
      <c r="F1941" t="s">
        <v>44</v>
      </c>
      <c r="G1941" t="s">
        <v>21</v>
      </c>
      <c r="H1941" t="s">
        <v>15</v>
      </c>
      <c r="I1941" t="s">
        <v>45</v>
      </c>
      <c r="J1941">
        <v>3.4504413999999997E-2</v>
      </c>
      <c r="L1941">
        <v>125.202</v>
      </c>
      <c r="M1941">
        <v>4.3</v>
      </c>
    </row>
    <row r="1942" spans="1:13" x14ac:dyDescent="0.35">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5">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5">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5">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5">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5">
      <c r="A1947" t="s">
        <v>17</v>
      </c>
      <c r="B1947">
        <v>1946</v>
      </c>
      <c r="C1947" t="s">
        <v>150</v>
      </c>
      <c r="D1947" t="s">
        <v>53</v>
      </c>
      <c r="E1947">
        <v>2018</v>
      </c>
      <c r="F1947" t="s">
        <v>44</v>
      </c>
      <c r="G1947" t="s">
        <v>21</v>
      </c>
      <c r="H1947" t="s">
        <v>15</v>
      </c>
      <c r="I1947" t="s">
        <v>45</v>
      </c>
      <c r="J1947">
        <v>1.6653022E-2</v>
      </c>
      <c r="L1947">
        <v>139.518</v>
      </c>
      <c r="M1947">
        <v>4.3</v>
      </c>
    </row>
    <row r="1948" spans="1:13" x14ac:dyDescent="0.35">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5">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5">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5">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5">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5">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5">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5">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5">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5">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5">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5">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5">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5">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5">
      <c r="A1962" t="s">
        <v>10</v>
      </c>
      <c r="B1962">
        <v>1961</v>
      </c>
      <c r="C1962" t="s">
        <v>935</v>
      </c>
      <c r="D1962" t="s">
        <v>56</v>
      </c>
      <c r="E1962">
        <v>2018</v>
      </c>
      <c r="F1962" t="s">
        <v>44</v>
      </c>
      <c r="G1962" t="s">
        <v>21</v>
      </c>
      <c r="H1962" t="s">
        <v>15</v>
      </c>
      <c r="I1962" t="s">
        <v>45</v>
      </c>
      <c r="J1962">
        <v>4.368089E-2</v>
      </c>
      <c r="L1962">
        <v>110.157</v>
      </c>
      <c r="M1962">
        <v>4.3</v>
      </c>
    </row>
    <row r="1963" spans="1:13" x14ac:dyDescent="0.35">
      <c r="A1963" t="s">
        <v>10</v>
      </c>
      <c r="B1963">
        <v>1962</v>
      </c>
      <c r="C1963" t="s">
        <v>982</v>
      </c>
      <c r="D1963" t="s">
        <v>56</v>
      </c>
      <c r="E1963">
        <v>2018</v>
      </c>
      <c r="F1963" t="s">
        <v>44</v>
      </c>
      <c r="G1963" t="s">
        <v>21</v>
      </c>
      <c r="H1963" t="s">
        <v>15</v>
      </c>
      <c r="I1963" t="s">
        <v>45</v>
      </c>
      <c r="J1963">
        <v>2.2170591999999999E-2</v>
      </c>
      <c r="L1963">
        <v>105.199</v>
      </c>
      <c r="M1963">
        <v>4.3</v>
      </c>
    </row>
    <row r="1964" spans="1:13" x14ac:dyDescent="0.35">
      <c r="A1964" t="s">
        <v>10</v>
      </c>
      <c r="B1964">
        <v>1963</v>
      </c>
      <c r="C1964" t="s">
        <v>159</v>
      </c>
      <c r="D1964" t="s">
        <v>28</v>
      </c>
      <c r="E1964">
        <v>2018</v>
      </c>
      <c r="F1964" t="s">
        <v>44</v>
      </c>
      <c r="G1964" t="s">
        <v>21</v>
      </c>
      <c r="H1964" t="s">
        <v>15</v>
      </c>
      <c r="I1964" t="s">
        <v>45</v>
      </c>
      <c r="J1964">
        <v>0</v>
      </c>
      <c r="L1964">
        <v>100.3674</v>
      </c>
      <c r="M1964">
        <v>4.3</v>
      </c>
    </row>
    <row r="1965" spans="1:13" x14ac:dyDescent="0.35">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5">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5">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5">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5">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5">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5">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5">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5">
      <c r="A1973" t="s">
        <v>10</v>
      </c>
      <c r="B1973">
        <v>1972</v>
      </c>
      <c r="C1973" t="s">
        <v>1200</v>
      </c>
      <c r="D1973" t="s">
        <v>47</v>
      </c>
      <c r="E1973">
        <v>2018</v>
      </c>
      <c r="F1973" t="s">
        <v>44</v>
      </c>
      <c r="G1973" t="s">
        <v>21</v>
      </c>
      <c r="H1973" t="s">
        <v>15</v>
      </c>
      <c r="I1973" t="s">
        <v>45</v>
      </c>
      <c r="J1973">
        <v>8.7894475E-2</v>
      </c>
      <c r="L1973">
        <v>121.173</v>
      </c>
      <c r="M1973">
        <v>4.3</v>
      </c>
    </row>
    <row r="1974" spans="1:13" x14ac:dyDescent="0.35">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5">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5">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5">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5">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5">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5">
      <c r="A1988" t="s">
        <v>10</v>
      </c>
      <c r="B1988">
        <v>1987</v>
      </c>
      <c r="C1988" t="s">
        <v>900</v>
      </c>
      <c r="D1988" t="s">
        <v>24</v>
      </c>
      <c r="E1988">
        <v>2017</v>
      </c>
      <c r="F1988" t="s">
        <v>49</v>
      </c>
      <c r="G1988" t="s">
        <v>34</v>
      </c>
      <c r="H1988" t="s">
        <v>26</v>
      </c>
      <c r="I1988" t="s">
        <v>16</v>
      </c>
      <c r="J1988">
        <v>0</v>
      </c>
      <c r="K1988">
        <v>14</v>
      </c>
      <c r="L1988">
        <v>53.064</v>
      </c>
      <c r="M1988">
        <v>4.2</v>
      </c>
    </row>
    <row r="1989" spans="1:13" x14ac:dyDescent="0.35">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5">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5">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5">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5">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5">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5">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5">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5">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5">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5">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5">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5">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5">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5">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5">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1217</v>
      </c>
      <c r="D2018" t="s">
        <v>28</v>
      </c>
      <c r="E2018">
        <v>2018</v>
      </c>
      <c r="F2018" t="s">
        <v>137</v>
      </c>
      <c r="G2018" t="s">
        <v>14</v>
      </c>
      <c r="H2018" t="s">
        <v>26</v>
      </c>
      <c r="I2018" t="s">
        <v>39</v>
      </c>
      <c r="J2018">
        <v>0</v>
      </c>
      <c r="L2018">
        <v>160.69200000000001</v>
      </c>
      <c r="M2018">
        <v>4.2</v>
      </c>
    </row>
    <row r="2019" spans="1:13" x14ac:dyDescent="0.35">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5">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5">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5">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5">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752</v>
      </c>
      <c r="D2028" t="s">
        <v>41</v>
      </c>
      <c r="E2028">
        <v>2018</v>
      </c>
      <c r="F2028" t="s">
        <v>137</v>
      </c>
      <c r="G2028" t="s">
        <v>14</v>
      </c>
      <c r="H2028" t="s">
        <v>26</v>
      </c>
      <c r="I2028" t="s">
        <v>39</v>
      </c>
      <c r="J2028">
        <v>0.164864915</v>
      </c>
      <c r="L2028">
        <v>255.2698</v>
      </c>
      <c r="M2028">
        <v>4.2</v>
      </c>
    </row>
    <row r="2029" spans="1:13" x14ac:dyDescent="0.35">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5">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5">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5">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5">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5">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5">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1057</v>
      </c>
      <c r="D2045" t="s">
        <v>32</v>
      </c>
      <c r="E2045">
        <v>2011</v>
      </c>
      <c r="F2045" t="s">
        <v>38</v>
      </c>
      <c r="G2045" t="s">
        <v>21</v>
      </c>
      <c r="H2045" t="s">
        <v>15</v>
      </c>
      <c r="I2045" t="s">
        <v>39</v>
      </c>
      <c r="J2045">
        <v>0</v>
      </c>
      <c r="K2045">
        <v>9.5</v>
      </c>
      <c r="L2045">
        <v>32.89</v>
      </c>
      <c r="M2045">
        <v>4.2</v>
      </c>
    </row>
    <row r="2046" spans="1:13" x14ac:dyDescent="0.35">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5">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5">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5">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5">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5">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5">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5">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5">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5">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5">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5">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5">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5">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5">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5">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5">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5">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5">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5">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5">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5">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5">
      <c r="A2127" t="s">
        <v>17</v>
      </c>
      <c r="B2127">
        <v>2126</v>
      </c>
      <c r="C2127" t="s">
        <v>704</v>
      </c>
      <c r="D2127" t="s">
        <v>28</v>
      </c>
      <c r="E2127">
        <v>2018</v>
      </c>
      <c r="F2127" t="s">
        <v>137</v>
      </c>
      <c r="G2127" t="s">
        <v>14</v>
      </c>
      <c r="H2127" t="s">
        <v>26</v>
      </c>
      <c r="I2127" t="s">
        <v>39</v>
      </c>
      <c r="J2127">
        <v>0.137539574</v>
      </c>
      <c r="L2127">
        <v>38.8506</v>
      </c>
      <c r="M2127">
        <v>4.2</v>
      </c>
    </row>
    <row r="2128" spans="1:13" x14ac:dyDescent="0.35">
      <c r="A2128" t="s">
        <v>17</v>
      </c>
      <c r="B2128">
        <v>2127</v>
      </c>
      <c r="C2128" t="s">
        <v>162</v>
      </c>
      <c r="D2128" t="s">
        <v>28</v>
      </c>
      <c r="E2128">
        <v>2018</v>
      </c>
      <c r="F2128" t="s">
        <v>137</v>
      </c>
      <c r="G2128" t="s">
        <v>14</v>
      </c>
      <c r="H2128" t="s">
        <v>26</v>
      </c>
      <c r="I2128" t="s">
        <v>39</v>
      </c>
      <c r="J2128">
        <v>1.8275994E-2</v>
      </c>
      <c r="L2128">
        <v>115.2808</v>
      </c>
      <c r="M2128">
        <v>4.2</v>
      </c>
    </row>
    <row r="2129" spans="1:13" x14ac:dyDescent="0.35">
      <c r="A2129" t="s">
        <v>17</v>
      </c>
      <c r="B2129">
        <v>2128</v>
      </c>
      <c r="C2129" t="s">
        <v>943</v>
      </c>
      <c r="D2129" t="s">
        <v>28</v>
      </c>
      <c r="E2129">
        <v>2018</v>
      </c>
      <c r="F2129" t="s">
        <v>137</v>
      </c>
      <c r="G2129" t="s">
        <v>14</v>
      </c>
      <c r="H2129" t="s">
        <v>26</v>
      </c>
      <c r="I2129" t="s">
        <v>39</v>
      </c>
      <c r="J2129">
        <v>3.1069203E-2</v>
      </c>
      <c r="L2129">
        <v>179.6686</v>
      </c>
      <c r="M2129">
        <v>4.2</v>
      </c>
    </row>
    <row r="2130" spans="1:13" x14ac:dyDescent="0.35">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5">
      <c r="A2131" t="s">
        <v>17</v>
      </c>
      <c r="B2131">
        <v>2130</v>
      </c>
      <c r="C2131" t="s">
        <v>1143</v>
      </c>
      <c r="D2131" t="s">
        <v>24</v>
      </c>
      <c r="E2131">
        <v>2018</v>
      </c>
      <c r="F2131" t="s">
        <v>137</v>
      </c>
      <c r="G2131" t="s">
        <v>14</v>
      </c>
      <c r="H2131" t="s">
        <v>26</v>
      </c>
      <c r="I2131" t="s">
        <v>39</v>
      </c>
      <c r="J2131">
        <v>0</v>
      </c>
      <c r="L2131">
        <v>98.241</v>
      </c>
      <c r="M2131">
        <v>4.2</v>
      </c>
    </row>
    <row r="2132" spans="1:13" x14ac:dyDescent="0.35">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5">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5">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5">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5">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5">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5">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5">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5">
      <c r="A2140" t="s">
        <v>17</v>
      </c>
      <c r="B2140">
        <v>2139</v>
      </c>
      <c r="C2140" t="s">
        <v>280</v>
      </c>
      <c r="D2140" t="s">
        <v>32</v>
      </c>
      <c r="E2140">
        <v>2018</v>
      </c>
      <c r="F2140" t="s">
        <v>137</v>
      </c>
      <c r="G2140" t="s">
        <v>14</v>
      </c>
      <c r="H2140" t="s">
        <v>26</v>
      </c>
      <c r="I2140" t="s">
        <v>39</v>
      </c>
      <c r="J2140">
        <v>0.124448295</v>
      </c>
      <c r="L2140">
        <v>112.0518</v>
      </c>
      <c r="M2140">
        <v>4.2</v>
      </c>
    </row>
    <row r="2141" spans="1:13" x14ac:dyDescent="0.35">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5">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5">
      <c r="A2143" t="s">
        <v>10</v>
      </c>
      <c r="B2143">
        <v>2142</v>
      </c>
      <c r="C2143" t="s">
        <v>954</v>
      </c>
      <c r="D2143" t="s">
        <v>66</v>
      </c>
      <c r="E2143">
        <v>2018</v>
      </c>
      <c r="F2143" t="s">
        <v>137</v>
      </c>
      <c r="G2143" t="s">
        <v>14</v>
      </c>
      <c r="H2143" t="s">
        <v>26</v>
      </c>
      <c r="I2143" t="s">
        <v>39</v>
      </c>
      <c r="J2143">
        <v>0.168901843</v>
      </c>
      <c r="L2143">
        <v>43.4086</v>
      </c>
      <c r="M2143">
        <v>4.2</v>
      </c>
    </row>
    <row r="2144" spans="1:13" x14ac:dyDescent="0.35">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5">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5">
      <c r="A2146" t="s">
        <v>10</v>
      </c>
      <c r="B2146">
        <v>2145</v>
      </c>
      <c r="C2146" t="s">
        <v>271</v>
      </c>
      <c r="D2146" t="s">
        <v>12</v>
      </c>
      <c r="E2146">
        <v>2018</v>
      </c>
      <c r="F2146" t="s">
        <v>137</v>
      </c>
      <c r="G2146" t="s">
        <v>14</v>
      </c>
      <c r="H2146" t="s">
        <v>26</v>
      </c>
      <c r="I2146" t="s">
        <v>39</v>
      </c>
      <c r="J2146">
        <v>0.27873064199999997</v>
      </c>
      <c r="L2146">
        <v>63.2194</v>
      </c>
      <c r="M2146">
        <v>4.2</v>
      </c>
    </row>
    <row r="2147" spans="1:13" x14ac:dyDescent="0.35">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5">
      <c r="A2148" t="s">
        <v>10</v>
      </c>
      <c r="B2148">
        <v>2147</v>
      </c>
      <c r="C2148" t="s">
        <v>398</v>
      </c>
      <c r="D2148" t="s">
        <v>12</v>
      </c>
      <c r="E2148">
        <v>2018</v>
      </c>
      <c r="F2148" t="s">
        <v>137</v>
      </c>
      <c r="G2148" t="s">
        <v>14</v>
      </c>
      <c r="H2148" t="s">
        <v>26</v>
      </c>
      <c r="I2148" t="s">
        <v>39</v>
      </c>
      <c r="J2148">
        <v>0.11173569</v>
      </c>
      <c r="L2148">
        <v>115.9492</v>
      </c>
      <c r="M2148">
        <v>4.2</v>
      </c>
    </row>
    <row r="2149" spans="1:13" x14ac:dyDescent="0.35">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5">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5">
      <c r="A2151" t="s">
        <v>10</v>
      </c>
      <c r="B2151">
        <v>2150</v>
      </c>
      <c r="C2151" t="s">
        <v>1208</v>
      </c>
      <c r="D2151" t="s">
        <v>53</v>
      </c>
      <c r="E2151">
        <v>2018</v>
      </c>
      <c r="F2151" t="s">
        <v>137</v>
      </c>
      <c r="G2151" t="s">
        <v>14</v>
      </c>
      <c r="H2151" t="s">
        <v>26</v>
      </c>
      <c r="I2151" t="s">
        <v>39</v>
      </c>
      <c r="J2151">
        <v>0.133279499</v>
      </c>
      <c r="L2151">
        <v>112.6202</v>
      </c>
      <c r="M2151">
        <v>4.2</v>
      </c>
    </row>
    <row r="2152" spans="1:13" x14ac:dyDescent="0.35">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5">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5">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5">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5">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5">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5">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5">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5">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5">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5">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5">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5">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5">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591</v>
      </c>
      <c r="D2220" t="s">
        <v>63</v>
      </c>
      <c r="E2220">
        <v>2015</v>
      </c>
      <c r="F2220" t="s">
        <v>33</v>
      </c>
      <c r="G2220" t="s">
        <v>34</v>
      </c>
      <c r="H2220" t="s">
        <v>15</v>
      </c>
      <c r="I2220" t="s">
        <v>16</v>
      </c>
      <c r="J2220">
        <v>0</v>
      </c>
      <c r="K2220">
        <v>5.5</v>
      </c>
      <c r="L2220">
        <v>103.1016</v>
      </c>
      <c r="M2220">
        <v>4.2</v>
      </c>
    </row>
    <row r="2221" spans="1:13" x14ac:dyDescent="0.35">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5">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5">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5">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5">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5">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5">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5">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5">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5">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5">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5">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5">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5">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5">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5">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5">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5">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5">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5">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5">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5">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5">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5">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5">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5">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5">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5">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5">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5">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5">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5">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5">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5">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5">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5">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5">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5">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5">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5">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5">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5">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5">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5">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5">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5">
      <c r="A2323" t="s">
        <v>10</v>
      </c>
      <c r="B2323">
        <v>2322</v>
      </c>
      <c r="C2323" t="s">
        <v>785</v>
      </c>
      <c r="D2323" t="s">
        <v>28</v>
      </c>
      <c r="E2323">
        <v>2020</v>
      </c>
      <c r="F2323" t="s">
        <v>36</v>
      </c>
      <c r="G2323" t="s">
        <v>34</v>
      </c>
      <c r="H2323" t="s">
        <v>30</v>
      </c>
      <c r="I2323" t="s">
        <v>16</v>
      </c>
      <c r="J2323">
        <v>0</v>
      </c>
      <c r="K2323">
        <v>19.2</v>
      </c>
      <c r="L2323">
        <v>153.3314</v>
      </c>
      <c r="M2323">
        <v>4.2</v>
      </c>
    </row>
    <row r="2324" spans="1:13" x14ac:dyDescent="0.35">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5">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5">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5">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5">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5">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5">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5">
      <c r="A2331" t="s">
        <v>10</v>
      </c>
      <c r="B2331">
        <v>2330</v>
      </c>
      <c r="C2331" t="s">
        <v>359</v>
      </c>
      <c r="D2331" t="s">
        <v>12</v>
      </c>
      <c r="E2331">
        <v>2020</v>
      </c>
      <c r="F2331" t="s">
        <v>36</v>
      </c>
      <c r="G2331" t="s">
        <v>34</v>
      </c>
      <c r="H2331" t="s">
        <v>15</v>
      </c>
      <c r="I2331" t="s">
        <v>16</v>
      </c>
      <c r="J2331">
        <v>0</v>
      </c>
      <c r="K2331">
        <v>10.3</v>
      </c>
      <c r="L2331">
        <v>115.7176</v>
      </c>
      <c r="M2331">
        <v>4.2</v>
      </c>
    </row>
    <row r="2332" spans="1:13" x14ac:dyDescent="0.35">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5">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5">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5">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5">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5">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5">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5">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5">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5">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5">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5">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5">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5">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5">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5">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5">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5">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5">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5">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5">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5">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5">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5">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5">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5">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5">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5">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5">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5">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5">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5">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5">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5">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5">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5">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5">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5">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5">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5">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5">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5">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5">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5">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5">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5">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5">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5">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5">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5">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5">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5">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5">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5">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5">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5">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5">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5">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5">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5">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5">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5">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5">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5">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5">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5">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5">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5">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5">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5">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5">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5">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5">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5">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5">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5">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5">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5">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5">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5">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5">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5">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5">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5">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5">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5">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5">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5">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5">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5">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5">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5">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5">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5">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5">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5">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5">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5">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5">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5">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5">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5">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5">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5">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5">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5">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5">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5">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5">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5">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5">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5">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5">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5">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5">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5">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5">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5">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5">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5">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5">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5">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5">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5">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5">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5">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5">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5">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5">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5">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5">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5">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5">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5">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5">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5">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5">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5">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5">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5">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5">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5">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5">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5">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5">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5">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5">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5">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5">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5">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750</v>
      </c>
      <c r="D2550" t="s">
        <v>41</v>
      </c>
      <c r="E2550">
        <v>2022</v>
      </c>
      <c r="F2550" t="s">
        <v>20</v>
      </c>
      <c r="G2550" t="s">
        <v>21</v>
      </c>
      <c r="H2550" t="s">
        <v>15</v>
      </c>
      <c r="I2550" t="s">
        <v>22</v>
      </c>
      <c r="J2550">
        <v>0</v>
      </c>
      <c r="K2550">
        <v>20.5</v>
      </c>
      <c r="L2550">
        <v>37.119</v>
      </c>
      <c r="M2550">
        <v>4.2</v>
      </c>
    </row>
    <row r="2551" spans="1:13" x14ac:dyDescent="0.35">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5">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5">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5">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5">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5">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5">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5">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61</v>
      </c>
      <c r="D2578" t="s">
        <v>12</v>
      </c>
      <c r="E2578">
        <v>2022</v>
      </c>
      <c r="F2578" t="s">
        <v>20</v>
      </c>
      <c r="G2578" t="s">
        <v>21</v>
      </c>
      <c r="H2578" t="s">
        <v>15</v>
      </c>
      <c r="I2578" t="s">
        <v>22</v>
      </c>
      <c r="J2578">
        <v>0</v>
      </c>
      <c r="K2578">
        <v>15.1</v>
      </c>
      <c r="L2578">
        <v>63.7194</v>
      </c>
      <c r="M2578">
        <v>4.2</v>
      </c>
    </row>
    <row r="2579" spans="1:13" x14ac:dyDescent="0.35">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5">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5">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5">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5">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5">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198</v>
      </c>
      <c r="D2595" t="s">
        <v>94</v>
      </c>
      <c r="E2595">
        <v>2018</v>
      </c>
      <c r="F2595" t="s">
        <v>44</v>
      </c>
      <c r="G2595" t="s">
        <v>21</v>
      </c>
      <c r="H2595" t="s">
        <v>15</v>
      </c>
      <c r="I2595" t="s">
        <v>45</v>
      </c>
      <c r="J2595">
        <v>0.112718928</v>
      </c>
      <c r="L2595">
        <v>54.2956</v>
      </c>
      <c r="M2595">
        <v>4.2</v>
      </c>
    </row>
    <row r="2596" spans="1:13" x14ac:dyDescent="0.35">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5">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5">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5">
      <c r="A2599" t="s">
        <v>17</v>
      </c>
      <c r="B2599">
        <v>2598</v>
      </c>
      <c r="C2599" t="s">
        <v>631</v>
      </c>
      <c r="D2599" t="s">
        <v>94</v>
      </c>
      <c r="E2599">
        <v>2018</v>
      </c>
      <c r="F2599" t="s">
        <v>44</v>
      </c>
      <c r="G2599" t="s">
        <v>21</v>
      </c>
      <c r="H2599" t="s">
        <v>15</v>
      </c>
      <c r="I2599" t="s">
        <v>45</v>
      </c>
      <c r="J2599">
        <v>0.118783796</v>
      </c>
      <c r="L2599">
        <v>108.5596</v>
      </c>
      <c r="M2599">
        <v>4.2</v>
      </c>
    </row>
    <row r="2600" spans="1:13" x14ac:dyDescent="0.35">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5">
      <c r="A2601" t="s">
        <v>17</v>
      </c>
      <c r="B2601">
        <v>2600</v>
      </c>
      <c r="C2601" t="s">
        <v>65</v>
      </c>
      <c r="D2601" t="s">
        <v>66</v>
      </c>
      <c r="E2601">
        <v>2018</v>
      </c>
      <c r="F2601" t="s">
        <v>44</v>
      </c>
      <c r="G2601" t="s">
        <v>21</v>
      </c>
      <c r="H2601" t="s">
        <v>15</v>
      </c>
      <c r="I2601" t="s">
        <v>45</v>
      </c>
      <c r="J2601">
        <v>4.2037073000000001E-2</v>
      </c>
      <c r="L2601">
        <v>172.6764</v>
      </c>
      <c r="M2601">
        <v>4.2</v>
      </c>
    </row>
    <row r="2602" spans="1:13" x14ac:dyDescent="0.35">
      <c r="A2602" t="s">
        <v>17</v>
      </c>
      <c r="B2602">
        <v>2601</v>
      </c>
      <c r="C2602" t="s">
        <v>588</v>
      </c>
      <c r="D2602" t="s">
        <v>66</v>
      </c>
      <c r="E2602">
        <v>2018</v>
      </c>
      <c r="F2602" t="s">
        <v>44</v>
      </c>
      <c r="G2602" t="s">
        <v>21</v>
      </c>
      <c r="H2602" t="s">
        <v>15</v>
      </c>
      <c r="I2602" t="s">
        <v>45</v>
      </c>
      <c r="J2602">
        <v>3.0288215E-2</v>
      </c>
      <c r="L2602">
        <v>256.7672</v>
      </c>
      <c r="M2602">
        <v>4.2</v>
      </c>
    </row>
    <row r="2603" spans="1:13" x14ac:dyDescent="0.35">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5">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5">
      <c r="A2605" t="s">
        <v>17</v>
      </c>
      <c r="B2605">
        <v>2604</v>
      </c>
      <c r="C2605" t="s">
        <v>516</v>
      </c>
      <c r="D2605" t="s">
        <v>12</v>
      </c>
      <c r="E2605">
        <v>2018</v>
      </c>
      <c r="F2605" t="s">
        <v>44</v>
      </c>
      <c r="G2605" t="s">
        <v>21</v>
      </c>
      <c r="H2605" t="s">
        <v>15</v>
      </c>
      <c r="I2605" t="s">
        <v>45</v>
      </c>
      <c r="J2605">
        <v>7.5691712999999994E-2</v>
      </c>
      <c r="L2605">
        <v>98.241</v>
      </c>
      <c r="M2605">
        <v>4.2</v>
      </c>
    </row>
    <row r="2606" spans="1:13" x14ac:dyDescent="0.35">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5">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5">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5">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5">
      <c r="A2610" t="s">
        <v>17</v>
      </c>
      <c r="B2610">
        <v>2609</v>
      </c>
      <c r="C2610" t="s">
        <v>18</v>
      </c>
      <c r="D2610" t="s">
        <v>19</v>
      </c>
      <c r="E2610">
        <v>2018</v>
      </c>
      <c r="F2610" t="s">
        <v>44</v>
      </c>
      <c r="G2610" t="s">
        <v>21</v>
      </c>
      <c r="H2610" t="s">
        <v>15</v>
      </c>
      <c r="I2610" t="s">
        <v>45</v>
      </c>
      <c r="J2610">
        <v>8.5197180000000008E-3</v>
      </c>
      <c r="L2610">
        <v>116.9492</v>
      </c>
      <c r="M2610">
        <v>4.2</v>
      </c>
    </row>
    <row r="2611" spans="1:13" x14ac:dyDescent="0.35">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5">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5">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5">
      <c r="A2614" t="s">
        <v>17</v>
      </c>
      <c r="B2614">
        <v>2613</v>
      </c>
      <c r="C2614" t="s">
        <v>296</v>
      </c>
      <c r="D2614" t="s">
        <v>19</v>
      </c>
      <c r="E2614">
        <v>2018</v>
      </c>
      <c r="F2614" t="s">
        <v>44</v>
      </c>
      <c r="G2614" t="s">
        <v>21</v>
      </c>
      <c r="H2614" t="s">
        <v>15</v>
      </c>
      <c r="I2614" t="s">
        <v>45</v>
      </c>
      <c r="J2614">
        <v>8.9343433E-2</v>
      </c>
      <c r="L2614">
        <v>157.3604</v>
      </c>
      <c r="M2614">
        <v>4.2</v>
      </c>
    </row>
    <row r="2615" spans="1:13" x14ac:dyDescent="0.35">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5">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5">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5">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5">
      <c r="A2619" t="s">
        <v>17</v>
      </c>
      <c r="B2619">
        <v>2618</v>
      </c>
      <c r="C2619" t="s">
        <v>1114</v>
      </c>
      <c r="D2619" t="s">
        <v>41</v>
      </c>
      <c r="E2619">
        <v>2018</v>
      </c>
      <c r="F2619" t="s">
        <v>44</v>
      </c>
      <c r="G2619" t="s">
        <v>21</v>
      </c>
      <c r="H2619" t="s">
        <v>15</v>
      </c>
      <c r="I2619" t="s">
        <v>45</v>
      </c>
      <c r="J2619">
        <v>0.124110734</v>
      </c>
      <c r="L2619">
        <v>111.7544</v>
      </c>
      <c r="M2619">
        <v>4.2</v>
      </c>
    </row>
    <row r="2620" spans="1:13" x14ac:dyDescent="0.35">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5">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5">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5">
      <c r="A2623" t="s">
        <v>17</v>
      </c>
      <c r="B2623">
        <v>2622</v>
      </c>
      <c r="C2623" t="s">
        <v>1352</v>
      </c>
      <c r="D2623" t="s">
        <v>47</v>
      </c>
      <c r="E2623">
        <v>2018</v>
      </c>
      <c r="F2623" t="s">
        <v>44</v>
      </c>
      <c r="G2623" t="s">
        <v>21</v>
      </c>
      <c r="H2623" t="s">
        <v>15</v>
      </c>
      <c r="I2623" t="s">
        <v>45</v>
      </c>
      <c r="J2623">
        <v>0</v>
      </c>
      <c r="L2623">
        <v>119.8124</v>
      </c>
      <c r="M2623">
        <v>4.2</v>
      </c>
    </row>
    <row r="2624" spans="1:13" x14ac:dyDescent="0.35">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5">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5">
      <c r="A2626" t="s">
        <v>17</v>
      </c>
      <c r="B2626">
        <v>2625</v>
      </c>
      <c r="C2626" t="s">
        <v>117</v>
      </c>
      <c r="D2626" t="s">
        <v>47</v>
      </c>
      <c r="E2626">
        <v>2018</v>
      </c>
      <c r="F2626" t="s">
        <v>44</v>
      </c>
      <c r="G2626" t="s">
        <v>21</v>
      </c>
      <c r="H2626" t="s">
        <v>15</v>
      </c>
      <c r="I2626" t="s">
        <v>45</v>
      </c>
      <c r="J2626">
        <v>0</v>
      </c>
      <c r="L2626">
        <v>240.62219999999999</v>
      </c>
      <c r="M2626">
        <v>4.2</v>
      </c>
    </row>
    <row r="2627" spans="1:13" x14ac:dyDescent="0.35">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5">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5">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5">
      <c r="A2630" t="s">
        <v>17</v>
      </c>
      <c r="B2630">
        <v>2629</v>
      </c>
      <c r="C2630" t="s">
        <v>31</v>
      </c>
      <c r="D2630" t="s">
        <v>32</v>
      </c>
      <c r="E2630">
        <v>2018</v>
      </c>
      <c r="F2630" t="s">
        <v>44</v>
      </c>
      <c r="G2630" t="s">
        <v>21</v>
      </c>
      <c r="H2630" t="s">
        <v>15</v>
      </c>
      <c r="I2630" t="s">
        <v>45</v>
      </c>
      <c r="J2630">
        <v>3.3737272999999998E-2</v>
      </c>
      <c r="L2630">
        <v>56.6614</v>
      </c>
      <c r="M2630">
        <v>4.2</v>
      </c>
    </row>
    <row r="2631" spans="1:13" x14ac:dyDescent="0.35">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5">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5">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5">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5">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5">
      <c r="A2636" t="s">
        <v>10</v>
      </c>
      <c r="B2636">
        <v>2635</v>
      </c>
      <c r="C2636" t="s">
        <v>1137</v>
      </c>
      <c r="D2636" t="s">
        <v>56</v>
      </c>
      <c r="E2636">
        <v>2018</v>
      </c>
      <c r="F2636" t="s">
        <v>44</v>
      </c>
      <c r="G2636" t="s">
        <v>21</v>
      </c>
      <c r="H2636" t="s">
        <v>15</v>
      </c>
      <c r="I2636" t="s">
        <v>45</v>
      </c>
      <c r="J2636">
        <v>2.923013E-2</v>
      </c>
      <c r="L2636">
        <v>189.4556</v>
      </c>
      <c r="M2636">
        <v>4.2</v>
      </c>
    </row>
    <row r="2637" spans="1:13" x14ac:dyDescent="0.35">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5">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5">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5">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5">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5">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5">
      <c r="A2643" t="s">
        <v>10</v>
      </c>
      <c r="B2643">
        <v>2642</v>
      </c>
      <c r="C2643" t="s">
        <v>1360</v>
      </c>
      <c r="D2643" t="s">
        <v>24</v>
      </c>
      <c r="E2643">
        <v>2018</v>
      </c>
      <c r="F2643" t="s">
        <v>44</v>
      </c>
      <c r="G2643" t="s">
        <v>21</v>
      </c>
      <c r="H2643" t="s">
        <v>15</v>
      </c>
      <c r="I2643" t="s">
        <v>45</v>
      </c>
      <c r="J2643">
        <v>0</v>
      </c>
      <c r="L2643">
        <v>130.53100000000001</v>
      </c>
      <c r="M2643">
        <v>4.2</v>
      </c>
    </row>
    <row r="2644" spans="1:13" x14ac:dyDescent="0.35">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5">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5">
      <c r="A2646" t="s">
        <v>10</v>
      </c>
      <c r="B2646">
        <v>2645</v>
      </c>
      <c r="C2646" t="s">
        <v>613</v>
      </c>
      <c r="D2646" t="s">
        <v>47</v>
      </c>
      <c r="E2646">
        <v>2018</v>
      </c>
      <c r="F2646" t="s">
        <v>44</v>
      </c>
      <c r="G2646" t="s">
        <v>21</v>
      </c>
      <c r="H2646" t="s">
        <v>15</v>
      </c>
      <c r="I2646" t="s">
        <v>45</v>
      </c>
      <c r="J2646">
        <v>8.9512542E-2</v>
      </c>
      <c r="L2646">
        <v>133.1626</v>
      </c>
      <c r="M2646">
        <v>4.2</v>
      </c>
    </row>
    <row r="2647" spans="1:13" x14ac:dyDescent="0.35">
      <c r="A2647" t="s">
        <v>10</v>
      </c>
      <c r="B2647">
        <v>2646</v>
      </c>
      <c r="C2647" t="s">
        <v>318</v>
      </c>
      <c r="D2647" t="s">
        <v>47</v>
      </c>
      <c r="E2647">
        <v>2018</v>
      </c>
      <c r="F2647" t="s">
        <v>44</v>
      </c>
      <c r="G2647" t="s">
        <v>21</v>
      </c>
      <c r="H2647" t="s">
        <v>15</v>
      </c>
      <c r="I2647" t="s">
        <v>45</v>
      </c>
      <c r="J2647">
        <v>0.104786172</v>
      </c>
      <c r="L2647">
        <v>172.2764</v>
      </c>
      <c r="M2647">
        <v>4.2</v>
      </c>
    </row>
    <row r="2648" spans="1:13" x14ac:dyDescent="0.35">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5">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5">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5">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5">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5">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5">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5">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5">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5">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5">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5">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5">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5">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5">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5">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5">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5">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5">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5">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5">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5">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5">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5">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5">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5">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5">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5">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5">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5">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5">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5">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5">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5">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5">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5">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5">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5">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5">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5">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5">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5">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5">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5">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5">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5">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5">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5">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5">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5">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5">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5">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5">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5">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5">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5">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5">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5">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5">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5">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5">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5">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5">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5">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5">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5">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5">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5">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5">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5">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5">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5">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5">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5">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5">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5">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5">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5">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5">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5">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5">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5">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5">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5">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5">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5">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5">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5">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5">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5">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5">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5">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5">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5">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5">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5">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5">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5">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5">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5">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5">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5">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5">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5">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5">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5">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5">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5">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5">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5">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5">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5">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5">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5">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5">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5">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5">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5">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5">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5">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5">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5">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5">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5">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5">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5">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5">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5">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5">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5">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5">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5">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5">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5">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5">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5">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5">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5">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5">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5">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5">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5">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5">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5">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5">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5">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5">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5">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5">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5">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5">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5">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5">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5">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5">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5">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5">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5">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5">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5">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5">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5">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5">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5">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5">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5">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5">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5">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5">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5">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5">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5">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5">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5">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5">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5">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5">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5">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5">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5">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5">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5">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5">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5">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5">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5">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5">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5">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5">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5">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5">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5">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5">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5">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5">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5">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5">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5">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5">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5">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5">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5">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5">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5">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5">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5">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5">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5">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5">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5">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5">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5">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5">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5">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5">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5">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5">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5">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5">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5">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5">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5">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5">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5">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5">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5">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5">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5">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5">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5">
      <c r="A3172" t="s">
        <v>10</v>
      </c>
      <c r="B3172">
        <v>3171</v>
      </c>
      <c r="C3172" t="s">
        <v>1436</v>
      </c>
      <c r="D3172" t="s">
        <v>158</v>
      </c>
      <c r="E3172">
        <v>2018</v>
      </c>
      <c r="F3172" t="s">
        <v>44</v>
      </c>
      <c r="G3172" t="s">
        <v>21</v>
      </c>
      <c r="H3172" t="s">
        <v>15</v>
      </c>
      <c r="I3172" t="s">
        <v>45</v>
      </c>
      <c r="J3172">
        <v>0</v>
      </c>
      <c r="L3172">
        <v>59.8904</v>
      </c>
      <c r="M3172">
        <v>4.0999999999999996</v>
      </c>
    </row>
    <row r="3173" spans="1:13" x14ac:dyDescent="0.35">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5">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5">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5">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5">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5">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5">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5">
      <c r="A3185" t="s">
        <v>17</v>
      </c>
      <c r="B3185">
        <v>3184</v>
      </c>
      <c r="C3185" t="s">
        <v>99</v>
      </c>
      <c r="D3185" t="s">
        <v>24</v>
      </c>
      <c r="E3185">
        <v>2018</v>
      </c>
      <c r="F3185" t="s">
        <v>137</v>
      </c>
      <c r="G3185" t="s">
        <v>14</v>
      </c>
      <c r="H3185" t="s">
        <v>26</v>
      </c>
      <c r="I3185" t="s">
        <v>39</v>
      </c>
      <c r="J3185">
        <v>9.7145949999999995E-3</v>
      </c>
      <c r="L3185">
        <v>120.0414</v>
      </c>
      <c r="M3185">
        <v>4</v>
      </c>
    </row>
    <row r="3186" spans="1:13" x14ac:dyDescent="0.35">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1242</v>
      </c>
      <c r="D3188" t="s">
        <v>56</v>
      </c>
      <c r="E3188">
        <v>2015</v>
      </c>
      <c r="F3188" t="s">
        <v>33</v>
      </c>
      <c r="G3188" t="s">
        <v>34</v>
      </c>
      <c r="H3188" t="s">
        <v>26</v>
      </c>
      <c r="I3188" t="s">
        <v>16</v>
      </c>
      <c r="J3188">
        <v>0</v>
      </c>
      <c r="K3188">
        <v>9.1</v>
      </c>
      <c r="L3188">
        <v>173.2054</v>
      </c>
      <c r="M3188">
        <v>4</v>
      </c>
    </row>
    <row r="3189" spans="1:13" x14ac:dyDescent="0.35">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5">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5">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5">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5">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5">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5">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5">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5">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5">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5">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5">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5">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5">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5">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5">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5">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5">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5">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5">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5">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5">
      <c r="A3231" t="s">
        <v>10</v>
      </c>
      <c r="B3231">
        <v>3230</v>
      </c>
      <c r="C3231" t="s">
        <v>253</v>
      </c>
      <c r="D3231" t="s">
        <v>24</v>
      </c>
      <c r="E3231">
        <v>2016</v>
      </c>
      <c r="F3231" t="s">
        <v>25</v>
      </c>
      <c r="G3231" t="s">
        <v>14</v>
      </c>
      <c r="H3231" t="s">
        <v>26</v>
      </c>
      <c r="I3231" t="s">
        <v>16</v>
      </c>
      <c r="J3231">
        <v>0</v>
      </c>
      <c r="K3231">
        <v>20</v>
      </c>
      <c r="L3231">
        <v>127.3678</v>
      </c>
      <c r="M3231">
        <v>4</v>
      </c>
    </row>
    <row r="3232" spans="1:13" x14ac:dyDescent="0.35">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5">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5">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5">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503</v>
      </c>
      <c r="D3239" t="s">
        <v>47</v>
      </c>
      <c r="E3239">
        <v>2018</v>
      </c>
      <c r="F3239" t="s">
        <v>44</v>
      </c>
      <c r="G3239" t="s">
        <v>21</v>
      </c>
      <c r="H3239" t="s">
        <v>15</v>
      </c>
      <c r="I3239" t="s">
        <v>45</v>
      </c>
      <c r="J3239">
        <v>7.2524759999999994E-2</v>
      </c>
      <c r="L3239">
        <v>120.3098</v>
      </c>
      <c r="M3239">
        <v>4</v>
      </c>
    </row>
    <row r="3240" spans="1:13" x14ac:dyDescent="0.35">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5">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5">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5">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5">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5">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5">
      <c r="A3251" t="s">
        <v>17</v>
      </c>
      <c r="B3251">
        <v>3250</v>
      </c>
      <c r="C3251" t="s">
        <v>797</v>
      </c>
      <c r="D3251" t="s">
        <v>41</v>
      </c>
      <c r="E3251">
        <v>2018</v>
      </c>
      <c r="F3251" t="s">
        <v>44</v>
      </c>
      <c r="G3251" t="s">
        <v>21</v>
      </c>
      <c r="H3251" t="s">
        <v>15</v>
      </c>
      <c r="I3251" t="s">
        <v>45</v>
      </c>
      <c r="J3251">
        <v>3.9055755999999997E-2</v>
      </c>
      <c r="L3251">
        <v>152.3366</v>
      </c>
      <c r="M3251">
        <v>4</v>
      </c>
    </row>
    <row r="3252" spans="1:13" x14ac:dyDescent="0.35">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5">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5">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5">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5">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5">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5">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5">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613</v>
      </c>
      <c r="D3310" t="s">
        <v>47</v>
      </c>
      <c r="E3310">
        <v>2012</v>
      </c>
      <c r="F3310" t="s">
        <v>13</v>
      </c>
      <c r="G3310" t="s">
        <v>14</v>
      </c>
      <c r="H3310" t="s">
        <v>15</v>
      </c>
      <c r="I3310" t="s">
        <v>16</v>
      </c>
      <c r="J3310">
        <v>0</v>
      </c>
      <c r="K3310">
        <v>6.67</v>
      </c>
      <c r="L3310">
        <v>133.0626</v>
      </c>
      <c r="M3310">
        <v>4</v>
      </c>
    </row>
    <row r="3311" spans="1:13" x14ac:dyDescent="0.35">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5">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5">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5">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5">
      <c r="A3316" t="s">
        <v>17</v>
      </c>
      <c r="B3316">
        <v>3315</v>
      </c>
      <c r="C3316" t="s">
        <v>873</v>
      </c>
      <c r="D3316" t="s">
        <v>56</v>
      </c>
      <c r="E3316">
        <v>2018</v>
      </c>
      <c r="F3316" t="s">
        <v>137</v>
      </c>
      <c r="G3316" t="s">
        <v>14</v>
      </c>
      <c r="H3316" t="s">
        <v>26</v>
      </c>
      <c r="I3316" t="s">
        <v>39</v>
      </c>
      <c r="J3316">
        <v>0.18530651400000001</v>
      </c>
      <c r="L3316">
        <v>125.6046</v>
      </c>
      <c r="M3316">
        <v>4</v>
      </c>
    </row>
    <row r="3317" spans="1:13" x14ac:dyDescent="0.35">
      <c r="A3317" t="s">
        <v>17</v>
      </c>
      <c r="B3317">
        <v>3316</v>
      </c>
      <c r="C3317" t="s">
        <v>1454</v>
      </c>
      <c r="D3317" t="s">
        <v>73</v>
      </c>
      <c r="E3317">
        <v>2018</v>
      </c>
      <c r="F3317" t="s">
        <v>137</v>
      </c>
      <c r="G3317" t="s">
        <v>14</v>
      </c>
      <c r="H3317" t="s">
        <v>26</v>
      </c>
      <c r="I3317" t="s">
        <v>39</v>
      </c>
      <c r="J3317">
        <v>0.106907604</v>
      </c>
      <c r="L3317">
        <v>162.8526</v>
      </c>
      <c r="M3317">
        <v>4</v>
      </c>
    </row>
    <row r="3318" spans="1:13" x14ac:dyDescent="0.35">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5">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5">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5">
      <c r="A3321" t="s">
        <v>17</v>
      </c>
      <c r="B3321">
        <v>3320</v>
      </c>
      <c r="C3321" t="s">
        <v>1276</v>
      </c>
      <c r="D3321" t="s">
        <v>66</v>
      </c>
      <c r="E3321">
        <v>2018</v>
      </c>
      <c r="F3321" t="s">
        <v>137</v>
      </c>
      <c r="G3321" t="s">
        <v>14</v>
      </c>
      <c r="H3321" t="s">
        <v>26</v>
      </c>
      <c r="I3321" t="s">
        <v>39</v>
      </c>
      <c r="J3321">
        <v>0.122832172</v>
      </c>
      <c r="L3321">
        <v>217.685</v>
      </c>
      <c r="M3321">
        <v>4</v>
      </c>
    </row>
    <row r="3322" spans="1:13" x14ac:dyDescent="0.35">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5">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5">
      <c r="A3324" t="s">
        <v>17</v>
      </c>
      <c r="B3324">
        <v>3323</v>
      </c>
      <c r="C3324" t="s">
        <v>559</v>
      </c>
      <c r="D3324" t="s">
        <v>12</v>
      </c>
      <c r="E3324">
        <v>2018</v>
      </c>
      <c r="F3324" t="s">
        <v>137</v>
      </c>
      <c r="G3324" t="s">
        <v>14</v>
      </c>
      <c r="H3324" t="s">
        <v>26</v>
      </c>
      <c r="I3324" t="s">
        <v>39</v>
      </c>
      <c r="J3324">
        <v>0.23765134399999999</v>
      </c>
      <c r="L3324">
        <v>170.2106</v>
      </c>
      <c r="M3324">
        <v>4</v>
      </c>
    </row>
    <row r="3325" spans="1:13" x14ac:dyDescent="0.35">
      <c r="A3325" t="s">
        <v>17</v>
      </c>
      <c r="B3325">
        <v>3324</v>
      </c>
      <c r="C3325" t="s">
        <v>50</v>
      </c>
      <c r="D3325" t="s">
        <v>12</v>
      </c>
      <c r="E3325">
        <v>2018</v>
      </c>
      <c r="F3325" t="s">
        <v>137</v>
      </c>
      <c r="G3325" t="s">
        <v>14</v>
      </c>
      <c r="H3325" t="s">
        <v>26</v>
      </c>
      <c r="I3325" t="s">
        <v>39</v>
      </c>
      <c r="J3325">
        <v>0.22483730800000001</v>
      </c>
      <c r="L3325">
        <v>112.7886</v>
      </c>
      <c r="M3325">
        <v>4</v>
      </c>
    </row>
    <row r="3326" spans="1:13" x14ac:dyDescent="0.35">
      <c r="A3326" t="s">
        <v>17</v>
      </c>
      <c r="B3326">
        <v>3325</v>
      </c>
      <c r="C3326" t="s">
        <v>296</v>
      </c>
      <c r="D3326" t="s">
        <v>19</v>
      </c>
      <c r="E3326">
        <v>2018</v>
      </c>
      <c r="F3326" t="s">
        <v>137</v>
      </c>
      <c r="G3326" t="s">
        <v>14</v>
      </c>
      <c r="H3326" t="s">
        <v>26</v>
      </c>
      <c r="I3326" t="s">
        <v>39</v>
      </c>
      <c r="J3326">
        <v>0.15719001699999999</v>
      </c>
      <c r="L3326">
        <v>156.8604</v>
      </c>
      <c r="M3326">
        <v>4</v>
      </c>
    </row>
    <row r="3327" spans="1:13" x14ac:dyDescent="0.35">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5">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5">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5">
      <c r="A3330" t="s">
        <v>17</v>
      </c>
      <c r="B3330">
        <v>3329</v>
      </c>
      <c r="C3330" t="s">
        <v>111</v>
      </c>
      <c r="D3330" t="s">
        <v>41</v>
      </c>
      <c r="E3330">
        <v>2018</v>
      </c>
      <c r="F3330" t="s">
        <v>137</v>
      </c>
      <c r="G3330" t="s">
        <v>14</v>
      </c>
      <c r="H3330" t="s">
        <v>26</v>
      </c>
      <c r="I3330" t="s">
        <v>39</v>
      </c>
      <c r="J3330">
        <v>8.3547515000000003E-2</v>
      </c>
      <c r="L3330">
        <v>179.166</v>
      </c>
      <c r="M3330">
        <v>4</v>
      </c>
    </row>
    <row r="3331" spans="1:13" x14ac:dyDescent="0.35">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5">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5">
      <c r="A3333" t="s">
        <v>17</v>
      </c>
      <c r="B3333">
        <v>3332</v>
      </c>
      <c r="C3333" t="s">
        <v>243</v>
      </c>
      <c r="D3333" t="s">
        <v>63</v>
      </c>
      <c r="E3333">
        <v>2018</v>
      </c>
      <c r="F3333" t="s">
        <v>137</v>
      </c>
      <c r="G3333" t="s">
        <v>14</v>
      </c>
      <c r="H3333" t="s">
        <v>26</v>
      </c>
      <c r="I3333" t="s">
        <v>39</v>
      </c>
      <c r="J3333">
        <v>2.1184746000000001E-2</v>
      </c>
      <c r="L3333">
        <v>189.553</v>
      </c>
      <c r="M3333">
        <v>4</v>
      </c>
    </row>
    <row r="3334" spans="1:13" x14ac:dyDescent="0.35">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5">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5">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5">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5">
      <c r="A3338" t="s">
        <v>10</v>
      </c>
      <c r="B3338">
        <v>3337</v>
      </c>
      <c r="C3338" t="s">
        <v>310</v>
      </c>
      <c r="D3338" t="s">
        <v>94</v>
      </c>
      <c r="E3338">
        <v>2018</v>
      </c>
      <c r="F3338" t="s">
        <v>137</v>
      </c>
      <c r="G3338" t="s">
        <v>14</v>
      </c>
      <c r="H3338" t="s">
        <v>26</v>
      </c>
      <c r="I3338" t="s">
        <v>39</v>
      </c>
      <c r="J3338">
        <v>0.10283010400000001</v>
      </c>
      <c r="L3338">
        <v>172.6422</v>
      </c>
      <c r="M3338">
        <v>4</v>
      </c>
    </row>
    <row r="3339" spans="1:13" x14ac:dyDescent="0.35">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5">
      <c r="A3340" t="s">
        <v>10</v>
      </c>
      <c r="B3340">
        <v>3339</v>
      </c>
      <c r="C3340" t="s">
        <v>1457</v>
      </c>
      <c r="D3340" t="s">
        <v>28</v>
      </c>
      <c r="E3340">
        <v>2018</v>
      </c>
      <c r="F3340" t="s">
        <v>137</v>
      </c>
      <c r="G3340" t="s">
        <v>14</v>
      </c>
      <c r="H3340" t="s">
        <v>26</v>
      </c>
      <c r="I3340" t="s">
        <v>39</v>
      </c>
      <c r="J3340">
        <v>0</v>
      </c>
      <c r="L3340">
        <v>169.87899999999999</v>
      </c>
      <c r="M3340">
        <v>4</v>
      </c>
    </row>
    <row r="3341" spans="1:13" x14ac:dyDescent="0.35">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5">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5">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5">
      <c r="A3344" t="s">
        <v>10</v>
      </c>
      <c r="B3344">
        <v>3343</v>
      </c>
      <c r="C3344" t="s">
        <v>524</v>
      </c>
      <c r="D3344" t="s">
        <v>12</v>
      </c>
      <c r="E3344">
        <v>2018</v>
      </c>
      <c r="F3344" t="s">
        <v>137</v>
      </c>
      <c r="G3344" t="s">
        <v>14</v>
      </c>
      <c r="H3344" t="s">
        <v>26</v>
      </c>
      <c r="I3344" t="s">
        <v>39</v>
      </c>
      <c r="J3344">
        <v>9.5587976000000005E-2</v>
      </c>
      <c r="L3344">
        <v>193.982</v>
      </c>
      <c r="M3344">
        <v>4</v>
      </c>
    </row>
    <row r="3345" spans="1:13" x14ac:dyDescent="0.35">
      <c r="A3345" t="s">
        <v>10</v>
      </c>
      <c r="B3345">
        <v>3344</v>
      </c>
      <c r="C3345" t="s">
        <v>1425</v>
      </c>
      <c r="D3345" t="s">
        <v>12</v>
      </c>
      <c r="E3345">
        <v>2018</v>
      </c>
      <c r="F3345" t="s">
        <v>137</v>
      </c>
      <c r="G3345" t="s">
        <v>14</v>
      </c>
      <c r="H3345" t="s">
        <v>26</v>
      </c>
      <c r="I3345" t="s">
        <v>39</v>
      </c>
      <c r="J3345">
        <v>0.214139786</v>
      </c>
      <c r="L3345">
        <v>102.4016</v>
      </c>
      <c r="M3345">
        <v>4</v>
      </c>
    </row>
    <row r="3346" spans="1:13" x14ac:dyDescent="0.35">
      <c r="A3346" t="s">
        <v>10</v>
      </c>
      <c r="B3346">
        <v>3345</v>
      </c>
      <c r="C3346" t="s">
        <v>605</v>
      </c>
      <c r="D3346" t="s">
        <v>12</v>
      </c>
      <c r="E3346">
        <v>2018</v>
      </c>
      <c r="F3346" t="s">
        <v>137</v>
      </c>
      <c r="G3346" t="s">
        <v>14</v>
      </c>
      <c r="H3346" t="s">
        <v>26</v>
      </c>
      <c r="I3346" t="s">
        <v>39</v>
      </c>
      <c r="J3346">
        <v>0</v>
      </c>
      <c r="L3346">
        <v>178.5318</v>
      </c>
      <c r="M3346">
        <v>4</v>
      </c>
    </row>
    <row r="3347" spans="1:13" x14ac:dyDescent="0.35">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5">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5">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5">
      <c r="A3350" t="s">
        <v>17</v>
      </c>
      <c r="B3350">
        <v>3349</v>
      </c>
      <c r="C3350" t="s">
        <v>693</v>
      </c>
      <c r="D3350" t="s">
        <v>41</v>
      </c>
      <c r="E3350">
        <v>2018</v>
      </c>
      <c r="F3350" t="s">
        <v>137</v>
      </c>
      <c r="G3350" t="s">
        <v>14</v>
      </c>
      <c r="H3350" t="s">
        <v>26</v>
      </c>
      <c r="I3350" t="s">
        <v>39</v>
      </c>
      <c r="J3350">
        <v>2.4992442E-2</v>
      </c>
      <c r="L3350">
        <v>53.6614</v>
      </c>
      <c r="M3350">
        <v>4</v>
      </c>
    </row>
    <row r="3351" spans="1:13" x14ac:dyDescent="0.35">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5">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5">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5">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5">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5">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5">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5">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5">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5">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5">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5">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5">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5">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5">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5">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5">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5">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5">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5">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5">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5">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893</v>
      </c>
      <c r="D3438" t="s">
        <v>41</v>
      </c>
      <c r="E3438">
        <v>2015</v>
      </c>
      <c r="F3438" t="s">
        <v>33</v>
      </c>
      <c r="G3438" t="s">
        <v>34</v>
      </c>
      <c r="H3438" t="s">
        <v>26</v>
      </c>
      <c r="I3438" t="s">
        <v>16</v>
      </c>
      <c r="J3438">
        <v>0</v>
      </c>
      <c r="K3438">
        <v>9.6</v>
      </c>
      <c r="L3438">
        <v>164.2184</v>
      </c>
      <c r="M3438">
        <v>4</v>
      </c>
    </row>
    <row r="3439" spans="1:13" x14ac:dyDescent="0.35">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5">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5">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5">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5">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5">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5">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5">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5">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5">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5">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5">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5">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5">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5">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5">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5">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5">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5">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5">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5">
      <c r="A3469" t="s">
        <v>17</v>
      </c>
      <c r="B3469">
        <v>3468</v>
      </c>
      <c r="C3469" t="s">
        <v>1325</v>
      </c>
      <c r="D3469" t="s">
        <v>60</v>
      </c>
      <c r="E3469">
        <v>2020</v>
      </c>
      <c r="F3469" t="s">
        <v>36</v>
      </c>
      <c r="G3469" t="s">
        <v>34</v>
      </c>
      <c r="H3469" t="s">
        <v>26</v>
      </c>
      <c r="I3469" t="s">
        <v>16</v>
      </c>
      <c r="J3469">
        <v>0</v>
      </c>
      <c r="K3469">
        <v>9.5</v>
      </c>
      <c r="L3469">
        <v>188.9872</v>
      </c>
      <c r="M3469">
        <v>4</v>
      </c>
    </row>
    <row r="3470" spans="1:13" x14ac:dyDescent="0.35">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5">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5">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5">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5">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5">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5">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5">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5">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5">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5">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5">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5">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5">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5">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5">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5">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5">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5">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5">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5">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5">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5">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5">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5">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5">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5">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5">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5">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5">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5">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5">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5">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5">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5">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5">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5">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5">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5">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5">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5">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5">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5">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5">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5">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5">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5">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5">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5">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5">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5">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5">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5">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5">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5">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5">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5">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5">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5">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5">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5">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5">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5">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5">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5">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5">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5">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5">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5">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5">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5">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5">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5">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5">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5">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5">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5">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5">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5">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5">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5">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5">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5">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5">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5">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5">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5">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5">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5">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5">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5">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5">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5">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5">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5">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5">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5">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5">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5">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5">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5">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5">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5">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5">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5">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5">
      <c r="A3598" t="s">
        <v>10</v>
      </c>
      <c r="B3598">
        <v>3597</v>
      </c>
      <c r="C3598" t="s">
        <v>481</v>
      </c>
      <c r="D3598" t="s">
        <v>158</v>
      </c>
      <c r="E3598">
        <v>2017</v>
      </c>
      <c r="F3598" t="s">
        <v>49</v>
      </c>
      <c r="G3598" t="s">
        <v>34</v>
      </c>
      <c r="H3598" t="s">
        <v>26</v>
      </c>
      <c r="I3598" t="s">
        <v>16</v>
      </c>
      <c r="J3598">
        <v>0</v>
      </c>
      <c r="K3598">
        <v>17.7</v>
      </c>
      <c r="L3598">
        <v>183.5924</v>
      </c>
      <c r="M3598">
        <v>4</v>
      </c>
    </row>
    <row r="3599" spans="1:13" x14ac:dyDescent="0.35">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5">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5">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5">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5">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5">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5">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5">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5">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5">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5">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5">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5">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5">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5">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5">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5">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5">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5">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5">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5">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5">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5">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5">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5">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5">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5">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5">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5">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5">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5">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5">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5">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5">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5">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5">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5">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5">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5">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5">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5">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1380</v>
      </c>
      <c r="D3640" t="s">
        <v>28</v>
      </c>
      <c r="E3640">
        <v>2014</v>
      </c>
      <c r="F3640" t="s">
        <v>29</v>
      </c>
      <c r="G3640" t="s">
        <v>21</v>
      </c>
      <c r="H3640" t="s">
        <v>30</v>
      </c>
      <c r="I3640" t="s">
        <v>16</v>
      </c>
      <c r="J3640">
        <v>0</v>
      </c>
      <c r="K3640">
        <v>14.5</v>
      </c>
      <c r="L3640">
        <v>154.4682</v>
      </c>
      <c r="M3640">
        <v>4</v>
      </c>
    </row>
    <row r="3641" spans="1:13" x14ac:dyDescent="0.35">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5">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5">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5">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5">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5">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5">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5">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5">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5">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5">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5">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5">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5">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5">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760</v>
      </c>
      <c r="D3700" t="s">
        <v>32</v>
      </c>
      <c r="E3700">
        <v>2014</v>
      </c>
      <c r="F3700" t="s">
        <v>29</v>
      </c>
      <c r="G3700" t="s">
        <v>21</v>
      </c>
      <c r="H3700" t="s">
        <v>30</v>
      </c>
      <c r="I3700" t="s">
        <v>16</v>
      </c>
      <c r="J3700">
        <v>0</v>
      </c>
      <c r="K3700">
        <v>13</v>
      </c>
      <c r="L3700">
        <v>173.6054</v>
      </c>
      <c r="M3700">
        <v>4</v>
      </c>
    </row>
    <row r="3701" spans="1:13" x14ac:dyDescent="0.35">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5">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5">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5">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5">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5">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5">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5">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5">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5">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5">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5">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5">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5">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5">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5">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5">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5">
      <c r="A3771" t="s">
        <v>17</v>
      </c>
      <c r="B3771">
        <v>3770</v>
      </c>
      <c r="C3771" t="s">
        <v>1073</v>
      </c>
      <c r="D3771" t="s">
        <v>94</v>
      </c>
      <c r="E3771">
        <v>2018</v>
      </c>
      <c r="F3771" t="s">
        <v>44</v>
      </c>
      <c r="G3771" t="s">
        <v>21</v>
      </c>
      <c r="H3771" t="s">
        <v>15</v>
      </c>
      <c r="I3771" t="s">
        <v>45</v>
      </c>
      <c r="J3771">
        <v>2.6174636000000001E-2</v>
      </c>
      <c r="L3771">
        <v>127.102</v>
      </c>
      <c r="M3771">
        <v>4</v>
      </c>
    </row>
    <row r="3772" spans="1:13" x14ac:dyDescent="0.35">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5">
      <c r="A3773" t="s">
        <v>17</v>
      </c>
      <c r="B3773">
        <v>3772</v>
      </c>
      <c r="C3773" t="s">
        <v>286</v>
      </c>
      <c r="D3773" t="s">
        <v>56</v>
      </c>
      <c r="E3773">
        <v>2018</v>
      </c>
      <c r="F3773" t="s">
        <v>44</v>
      </c>
      <c r="G3773" t="s">
        <v>21</v>
      </c>
      <c r="H3773" t="s">
        <v>15</v>
      </c>
      <c r="I3773" t="s">
        <v>45</v>
      </c>
      <c r="J3773">
        <v>9.2145264000000005E-2</v>
      </c>
      <c r="L3773">
        <v>120.7098</v>
      </c>
      <c r="M3773">
        <v>4</v>
      </c>
    </row>
    <row r="3774" spans="1:13" x14ac:dyDescent="0.35">
      <c r="A3774" t="s">
        <v>17</v>
      </c>
      <c r="B3774">
        <v>3773</v>
      </c>
      <c r="C3774" t="s">
        <v>703</v>
      </c>
      <c r="D3774" t="s">
        <v>56</v>
      </c>
      <c r="E3774">
        <v>2018</v>
      </c>
      <c r="F3774" t="s">
        <v>44</v>
      </c>
      <c r="G3774" t="s">
        <v>21</v>
      </c>
      <c r="H3774" t="s">
        <v>15</v>
      </c>
      <c r="I3774" t="s">
        <v>45</v>
      </c>
      <c r="J3774">
        <v>7.8831762E-2</v>
      </c>
      <c r="L3774">
        <v>98.97</v>
      </c>
      <c r="M3774">
        <v>4</v>
      </c>
    </row>
    <row r="3775" spans="1:13" x14ac:dyDescent="0.35">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5">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5">
      <c r="A3777" t="s">
        <v>17</v>
      </c>
      <c r="B3777">
        <v>3776</v>
      </c>
      <c r="C3777" t="s">
        <v>1035</v>
      </c>
      <c r="D3777" t="s">
        <v>66</v>
      </c>
      <c r="E3777">
        <v>2018</v>
      </c>
      <c r="F3777" t="s">
        <v>44</v>
      </c>
      <c r="G3777" t="s">
        <v>21</v>
      </c>
      <c r="H3777" t="s">
        <v>15</v>
      </c>
      <c r="I3777" t="s">
        <v>45</v>
      </c>
      <c r="J3777">
        <v>3.4584355999999997E-2</v>
      </c>
      <c r="L3777">
        <v>248.375</v>
      </c>
      <c r="M3777">
        <v>4</v>
      </c>
    </row>
    <row r="3778" spans="1:13" x14ac:dyDescent="0.35">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5">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5">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5">
      <c r="A3781" t="s">
        <v>17</v>
      </c>
      <c r="B3781">
        <v>3780</v>
      </c>
      <c r="C3781" t="s">
        <v>546</v>
      </c>
      <c r="D3781" t="s">
        <v>24</v>
      </c>
      <c r="E3781">
        <v>2018</v>
      </c>
      <c r="F3781" t="s">
        <v>44</v>
      </c>
      <c r="G3781" t="s">
        <v>21</v>
      </c>
      <c r="H3781" t="s">
        <v>15</v>
      </c>
      <c r="I3781" t="s">
        <v>45</v>
      </c>
      <c r="J3781">
        <v>6.5313023999999997E-2</v>
      </c>
      <c r="L3781">
        <v>47.1402</v>
      </c>
      <c r="M3781">
        <v>4</v>
      </c>
    </row>
    <row r="3782" spans="1:13" x14ac:dyDescent="0.35">
      <c r="A3782" t="s">
        <v>17</v>
      </c>
      <c r="B3782">
        <v>3781</v>
      </c>
      <c r="C3782" t="s">
        <v>846</v>
      </c>
      <c r="D3782" t="s">
        <v>12</v>
      </c>
      <c r="E3782">
        <v>2018</v>
      </c>
      <c r="F3782" t="s">
        <v>44</v>
      </c>
      <c r="G3782" t="s">
        <v>21</v>
      </c>
      <c r="H3782" t="s">
        <v>15</v>
      </c>
      <c r="I3782" t="s">
        <v>45</v>
      </c>
      <c r="J3782">
        <v>8.7223419999999992E-3</v>
      </c>
      <c r="L3782">
        <v>123.5414</v>
      </c>
      <c r="M3782">
        <v>4</v>
      </c>
    </row>
    <row r="3783" spans="1:13" x14ac:dyDescent="0.35">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5">
      <c r="A3784" t="s">
        <v>17</v>
      </c>
      <c r="B3784">
        <v>3783</v>
      </c>
      <c r="C3784" t="s">
        <v>168</v>
      </c>
      <c r="D3784" t="s">
        <v>12</v>
      </c>
      <c r="E3784">
        <v>2018</v>
      </c>
      <c r="F3784" t="s">
        <v>44</v>
      </c>
      <c r="G3784" t="s">
        <v>21</v>
      </c>
      <c r="H3784" t="s">
        <v>15</v>
      </c>
      <c r="I3784" t="s">
        <v>45</v>
      </c>
      <c r="J3784">
        <v>0</v>
      </c>
      <c r="L3784">
        <v>253.03559999999999</v>
      </c>
      <c r="M3784">
        <v>4</v>
      </c>
    </row>
    <row r="3785" spans="1:13" x14ac:dyDescent="0.35">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5">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5">
      <c r="A3787" t="s">
        <v>17</v>
      </c>
      <c r="B3787">
        <v>3786</v>
      </c>
      <c r="C3787" t="s">
        <v>217</v>
      </c>
      <c r="D3787" t="s">
        <v>41</v>
      </c>
      <c r="E3787">
        <v>2018</v>
      </c>
      <c r="F3787" t="s">
        <v>44</v>
      </c>
      <c r="G3787" t="s">
        <v>21</v>
      </c>
      <c r="H3787" t="s">
        <v>15</v>
      </c>
      <c r="I3787" t="s">
        <v>45</v>
      </c>
      <c r="J3787">
        <v>1.4232071000000001E-2</v>
      </c>
      <c r="L3787">
        <v>100.9332</v>
      </c>
      <c r="M3787">
        <v>4</v>
      </c>
    </row>
    <row r="3788" spans="1:13" x14ac:dyDescent="0.35">
      <c r="A3788" t="s">
        <v>17</v>
      </c>
      <c r="B3788">
        <v>3787</v>
      </c>
      <c r="C3788" t="s">
        <v>90</v>
      </c>
      <c r="D3788" t="s">
        <v>41</v>
      </c>
      <c r="E3788">
        <v>2018</v>
      </c>
      <c r="F3788" t="s">
        <v>44</v>
      </c>
      <c r="G3788" t="s">
        <v>21</v>
      </c>
      <c r="H3788" t="s">
        <v>15</v>
      </c>
      <c r="I3788" t="s">
        <v>45</v>
      </c>
      <c r="J3788">
        <v>4.8703431999999998E-2</v>
      </c>
      <c r="L3788">
        <v>125.9336</v>
      </c>
      <c r="M3788">
        <v>4</v>
      </c>
    </row>
    <row r="3789" spans="1:13" x14ac:dyDescent="0.35">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5">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5">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5">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5">
      <c r="A3793" t="s">
        <v>17</v>
      </c>
      <c r="B3793">
        <v>3792</v>
      </c>
      <c r="C3793" t="s">
        <v>931</v>
      </c>
      <c r="D3793" t="s">
        <v>47</v>
      </c>
      <c r="E3793">
        <v>2018</v>
      </c>
      <c r="F3793" t="s">
        <v>44</v>
      </c>
      <c r="G3793" t="s">
        <v>21</v>
      </c>
      <c r="H3793" t="s">
        <v>15</v>
      </c>
      <c r="I3793" t="s">
        <v>45</v>
      </c>
      <c r="J3793">
        <v>0</v>
      </c>
      <c r="L3793">
        <v>45.742800000000003</v>
      </c>
      <c r="M3793">
        <v>4</v>
      </c>
    </row>
    <row r="3794" spans="1:13" x14ac:dyDescent="0.35">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5">
      <c r="A3795" t="s">
        <v>17</v>
      </c>
      <c r="B3795">
        <v>3794</v>
      </c>
      <c r="C3795" t="s">
        <v>624</v>
      </c>
      <c r="D3795" t="s">
        <v>47</v>
      </c>
      <c r="E3795">
        <v>2018</v>
      </c>
      <c r="F3795" t="s">
        <v>44</v>
      </c>
      <c r="G3795" t="s">
        <v>21</v>
      </c>
      <c r="H3795" t="s">
        <v>15</v>
      </c>
      <c r="I3795" t="s">
        <v>45</v>
      </c>
      <c r="J3795">
        <v>2.9793955E-2</v>
      </c>
      <c r="L3795">
        <v>167.2816</v>
      </c>
      <c r="M3795">
        <v>4</v>
      </c>
    </row>
    <row r="3796" spans="1:13" x14ac:dyDescent="0.35">
      <c r="A3796" t="s">
        <v>17</v>
      </c>
      <c r="B3796">
        <v>3795</v>
      </c>
      <c r="C3796" t="s">
        <v>915</v>
      </c>
      <c r="D3796" t="s">
        <v>47</v>
      </c>
      <c r="E3796">
        <v>2018</v>
      </c>
      <c r="F3796" t="s">
        <v>44</v>
      </c>
      <c r="G3796" t="s">
        <v>21</v>
      </c>
      <c r="H3796" t="s">
        <v>15</v>
      </c>
      <c r="I3796" t="s">
        <v>45</v>
      </c>
      <c r="J3796">
        <v>0</v>
      </c>
      <c r="L3796">
        <v>248.8092</v>
      </c>
      <c r="M3796">
        <v>4</v>
      </c>
    </row>
    <row r="3797" spans="1:13" x14ac:dyDescent="0.35">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5">
      <c r="A3798" t="s">
        <v>17</v>
      </c>
      <c r="B3798">
        <v>3797</v>
      </c>
      <c r="C3798" t="s">
        <v>1266</v>
      </c>
      <c r="D3798" t="s">
        <v>32</v>
      </c>
      <c r="E3798">
        <v>2018</v>
      </c>
      <c r="F3798" t="s">
        <v>44</v>
      </c>
      <c r="G3798" t="s">
        <v>21</v>
      </c>
      <c r="H3798" t="s">
        <v>15</v>
      </c>
      <c r="I3798" t="s">
        <v>45</v>
      </c>
      <c r="J3798">
        <v>0</v>
      </c>
      <c r="L3798">
        <v>121.044</v>
      </c>
      <c r="M3798">
        <v>4</v>
      </c>
    </row>
    <row r="3799" spans="1:13" x14ac:dyDescent="0.35">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5">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5">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5">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5">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5">
      <c r="A3804" t="s">
        <v>10</v>
      </c>
      <c r="B3804">
        <v>3803</v>
      </c>
      <c r="C3804" t="s">
        <v>977</v>
      </c>
      <c r="D3804" t="s">
        <v>66</v>
      </c>
      <c r="E3804">
        <v>2018</v>
      </c>
      <c r="F3804" t="s">
        <v>44</v>
      </c>
      <c r="G3804" t="s">
        <v>21</v>
      </c>
      <c r="H3804" t="s">
        <v>15</v>
      </c>
      <c r="I3804" t="s">
        <v>45</v>
      </c>
      <c r="J3804">
        <v>2.2403117E-2</v>
      </c>
      <c r="L3804">
        <v>250.9092</v>
      </c>
      <c r="M3804">
        <v>4</v>
      </c>
    </row>
    <row r="3805" spans="1:13" x14ac:dyDescent="0.35">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5">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5">
      <c r="A3807" t="s">
        <v>10</v>
      </c>
      <c r="B3807">
        <v>3806</v>
      </c>
      <c r="C3807" t="s">
        <v>939</v>
      </c>
      <c r="D3807" t="s">
        <v>24</v>
      </c>
      <c r="E3807">
        <v>2018</v>
      </c>
      <c r="F3807" t="s">
        <v>44</v>
      </c>
      <c r="G3807" t="s">
        <v>21</v>
      </c>
      <c r="H3807" t="s">
        <v>15</v>
      </c>
      <c r="I3807" t="s">
        <v>45</v>
      </c>
      <c r="J3807">
        <v>4.8426707999999999E-2</v>
      </c>
      <c r="L3807">
        <v>258.7278</v>
      </c>
      <c r="M3807">
        <v>4</v>
      </c>
    </row>
    <row r="3808" spans="1:13" x14ac:dyDescent="0.35">
      <c r="A3808" t="s">
        <v>10</v>
      </c>
      <c r="B3808">
        <v>3807</v>
      </c>
      <c r="C3808" t="s">
        <v>528</v>
      </c>
      <c r="D3808" t="s">
        <v>24</v>
      </c>
      <c r="E3808">
        <v>2018</v>
      </c>
      <c r="F3808" t="s">
        <v>44</v>
      </c>
      <c r="G3808" t="s">
        <v>21</v>
      </c>
      <c r="H3808" t="s">
        <v>15</v>
      </c>
      <c r="I3808" t="s">
        <v>45</v>
      </c>
      <c r="J3808">
        <v>0.14928877900000001</v>
      </c>
      <c r="L3808">
        <v>158.4288</v>
      </c>
      <c r="M3808">
        <v>4</v>
      </c>
    </row>
    <row r="3809" spans="1:13" x14ac:dyDescent="0.35">
      <c r="A3809" t="s">
        <v>10</v>
      </c>
      <c r="B3809">
        <v>3808</v>
      </c>
      <c r="C3809" t="s">
        <v>921</v>
      </c>
      <c r="D3809" t="s">
        <v>24</v>
      </c>
      <c r="E3809">
        <v>2018</v>
      </c>
      <c r="F3809" t="s">
        <v>44</v>
      </c>
      <c r="G3809" t="s">
        <v>21</v>
      </c>
      <c r="H3809" t="s">
        <v>15</v>
      </c>
      <c r="I3809" t="s">
        <v>45</v>
      </c>
      <c r="J3809">
        <v>9.1780141999999995E-2</v>
      </c>
      <c r="L3809">
        <v>182.5266</v>
      </c>
      <c r="M3809">
        <v>4</v>
      </c>
    </row>
    <row r="3810" spans="1:13" x14ac:dyDescent="0.35">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5">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5">
      <c r="A3812" t="s">
        <v>10</v>
      </c>
      <c r="B3812">
        <v>3811</v>
      </c>
      <c r="C3812" t="s">
        <v>1425</v>
      </c>
      <c r="D3812" t="s">
        <v>12</v>
      </c>
      <c r="E3812">
        <v>2018</v>
      </c>
      <c r="F3812" t="s">
        <v>44</v>
      </c>
      <c r="G3812" t="s">
        <v>21</v>
      </c>
      <c r="H3812" t="s">
        <v>15</v>
      </c>
      <c r="I3812" t="s">
        <v>45</v>
      </c>
      <c r="J3812">
        <v>0.121712459</v>
      </c>
      <c r="L3812">
        <v>101.2016</v>
      </c>
      <c r="M3812">
        <v>4</v>
      </c>
    </row>
    <row r="3813" spans="1:13" x14ac:dyDescent="0.35">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5">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5">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5">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5">
      <c r="A3817" t="s">
        <v>10</v>
      </c>
      <c r="B3817">
        <v>3816</v>
      </c>
      <c r="C3817" t="s">
        <v>1011</v>
      </c>
      <c r="D3817" t="s">
        <v>12</v>
      </c>
      <c r="E3817">
        <v>2018</v>
      </c>
      <c r="F3817" t="s">
        <v>44</v>
      </c>
      <c r="G3817" t="s">
        <v>21</v>
      </c>
      <c r="H3817" t="s">
        <v>15</v>
      </c>
      <c r="I3817" t="s">
        <v>45</v>
      </c>
      <c r="J3817">
        <v>0.112668963</v>
      </c>
      <c r="L3817">
        <v>191.0504</v>
      </c>
      <c r="M3817">
        <v>4</v>
      </c>
    </row>
    <row r="3818" spans="1:13" x14ac:dyDescent="0.35">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5">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5">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5">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5">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5">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5">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5">
      <c r="A3825" t="s">
        <v>10</v>
      </c>
      <c r="B3825">
        <v>3824</v>
      </c>
      <c r="C3825" t="s">
        <v>500</v>
      </c>
      <c r="D3825" t="s">
        <v>47</v>
      </c>
      <c r="E3825">
        <v>2018</v>
      </c>
      <c r="F3825" t="s">
        <v>44</v>
      </c>
      <c r="G3825" t="s">
        <v>21</v>
      </c>
      <c r="H3825" t="s">
        <v>15</v>
      </c>
      <c r="I3825" t="s">
        <v>45</v>
      </c>
      <c r="J3825">
        <v>3.0476540999999999E-2</v>
      </c>
      <c r="L3825">
        <v>252.2724</v>
      </c>
      <c r="M3825">
        <v>4</v>
      </c>
    </row>
    <row r="3826" spans="1:13" x14ac:dyDescent="0.35">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5">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5">
      <c r="A3828" t="s">
        <v>10</v>
      </c>
      <c r="B3828">
        <v>3827</v>
      </c>
      <c r="C3828" t="s">
        <v>481</v>
      </c>
      <c r="D3828" t="s">
        <v>158</v>
      </c>
      <c r="E3828">
        <v>2018</v>
      </c>
      <c r="F3828" t="s">
        <v>44</v>
      </c>
      <c r="G3828" t="s">
        <v>21</v>
      </c>
      <c r="H3828" t="s">
        <v>15</v>
      </c>
      <c r="I3828" t="s">
        <v>45</v>
      </c>
      <c r="J3828">
        <v>0.13444176499999999</v>
      </c>
      <c r="L3828">
        <v>183.9924</v>
      </c>
      <c r="M3828">
        <v>4</v>
      </c>
    </row>
    <row r="3829" spans="1:13" x14ac:dyDescent="0.35">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5">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5">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5">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5">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5">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5">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5">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5">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5">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5">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5">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5">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5">
      <c r="A3855" t="s">
        <v>17</v>
      </c>
      <c r="B3855">
        <v>3854</v>
      </c>
      <c r="C3855" t="s">
        <v>99</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5">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5">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5">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5">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5">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5">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5">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5">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5">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5">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5">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5">
      <c r="A3896" t="s">
        <v>17</v>
      </c>
      <c r="B3896">
        <v>3895</v>
      </c>
      <c r="C3896" t="s">
        <v>1291</v>
      </c>
      <c r="D3896" t="s">
        <v>32</v>
      </c>
      <c r="E3896">
        <v>2018</v>
      </c>
      <c r="F3896" t="s">
        <v>137</v>
      </c>
      <c r="G3896" t="s">
        <v>14</v>
      </c>
      <c r="H3896" t="s">
        <v>26</v>
      </c>
      <c r="I3896" t="s">
        <v>39</v>
      </c>
      <c r="J3896">
        <v>0.168780127</v>
      </c>
      <c r="L3896">
        <v>197.8768</v>
      </c>
      <c r="M3896">
        <v>3.9</v>
      </c>
    </row>
    <row r="3897" spans="1:13" x14ac:dyDescent="0.35">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5">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5">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5">
      <c r="A3900" t="s">
        <v>17</v>
      </c>
      <c r="B3900">
        <v>3899</v>
      </c>
      <c r="C3900" t="s">
        <v>1523</v>
      </c>
      <c r="D3900" t="s">
        <v>12</v>
      </c>
      <c r="E3900">
        <v>2018</v>
      </c>
      <c r="F3900" t="s">
        <v>137</v>
      </c>
      <c r="G3900" t="s">
        <v>14</v>
      </c>
      <c r="H3900" t="s">
        <v>26</v>
      </c>
      <c r="I3900" t="s">
        <v>39</v>
      </c>
      <c r="J3900">
        <v>0</v>
      </c>
      <c r="L3900">
        <v>126.6994</v>
      </c>
      <c r="M3900">
        <v>3.9</v>
      </c>
    </row>
    <row r="3901" spans="1:13" x14ac:dyDescent="0.35">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5">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5">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5">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5">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5">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5">
      <c r="A3907" t="s">
        <v>17</v>
      </c>
      <c r="B3907">
        <v>3906</v>
      </c>
      <c r="C3907" t="s">
        <v>434</v>
      </c>
      <c r="D3907" t="s">
        <v>41</v>
      </c>
      <c r="E3907">
        <v>2018</v>
      </c>
      <c r="F3907" t="s">
        <v>137</v>
      </c>
      <c r="G3907" t="s">
        <v>14</v>
      </c>
      <c r="H3907" t="s">
        <v>26</v>
      </c>
      <c r="I3907" t="s">
        <v>39</v>
      </c>
      <c r="J3907">
        <v>2.8207784E-2</v>
      </c>
      <c r="L3907">
        <v>195.5478</v>
      </c>
      <c r="M3907">
        <v>3.9</v>
      </c>
    </row>
    <row r="3908" spans="1:13" x14ac:dyDescent="0.35">
      <c r="A3908" t="s">
        <v>17</v>
      </c>
      <c r="B3908">
        <v>3907</v>
      </c>
      <c r="C3908" t="s">
        <v>113</v>
      </c>
      <c r="D3908" t="s">
        <v>41</v>
      </c>
      <c r="E3908">
        <v>2018</v>
      </c>
      <c r="F3908" t="s">
        <v>137</v>
      </c>
      <c r="G3908" t="s">
        <v>14</v>
      </c>
      <c r="H3908" t="s">
        <v>26</v>
      </c>
      <c r="I3908" t="s">
        <v>39</v>
      </c>
      <c r="J3908">
        <v>0.19875618</v>
      </c>
      <c r="L3908">
        <v>250.7724</v>
      </c>
      <c r="M3908">
        <v>3.9</v>
      </c>
    </row>
    <row r="3909" spans="1:13" x14ac:dyDescent="0.35">
      <c r="A3909" t="s">
        <v>17</v>
      </c>
      <c r="B3909">
        <v>3908</v>
      </c>
      <c r="C3909" t="s">
        <v>1317</v>
      </c>
      <c r="D3909" t="s">
        <v>63</v>
      </c>
      <c r="E3909">
        <v>2018</v>
      </c>
      <c r="F3909" t="s">
        <v>137</v>
      </c>
      <c r="G3909" t="s">
        <v>14</v>
      </c>
      <c r="H3909" t="s">
        <v>26</v>
      </c>
      <c r="I3909" t="s">
        <v>39</v>
      </c>
      <c r="J3909">
        <v>0.159394437</v>
      </c>
      <c r="L3909">
        <v>105.6938</v>
      </c>
      <c r="M3909">
        <v>3.9</v>
      </c>
    </row>
    <row r="3910" spans="1:13" x14ac:dyDescent="0.35">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5">
      <c r="A3911" t="s">
        <v>10</v>
      </c>
      <c r="B3911">
        <v>3910</v>
      </c>
      <c r="C3911" t="s">
        <v>1413</v>
      </c>
      <c r="D3911" t="s">
        <v>66</v>
      </c>
      <c r="E3911">
        <v>2018</v>
      </c>
      <c r="F3911" t="s">
        <v>137</v>
      </c>
      <c r="G3911" t="s">
        <v>14</v>
      </c>
      <c r="H3911" t="s">
        <v>26</v>
      </c>
      <c r="I3911" t="s">
        <v>39</v>
      </c>
      <c r="J3911">
        <v>1.4497036E-2</v>
      </c>
      <c r="L3911">
        <v>150.8708</v>
      </c>
      <c r="M3911">
        <v>3.9</v>
      </c>
    </row>
    <row r="3912" spans="1:13" x14ac:dyDescent="0.35">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5">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5">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5">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5">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5">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5">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5">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5">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5">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5">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5">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5">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5">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5">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5">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5">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5">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5">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5">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5">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5">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5">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5">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5">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5">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5">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5">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5">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5">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5">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5">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5">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5">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5">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5">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5">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5">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5">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5">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5">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5">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5">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5">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5">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5">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5">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5">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5">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5">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5">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5">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5">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5">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5">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5">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5">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5">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5">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5">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5">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5">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5">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5">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5">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5">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5">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5">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5">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5">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5">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5">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5">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5">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5">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5">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5">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5">
      <c r="A4034" t="s">
        <v>10</v>
      </c>
      <c r="B4034">
        <v>4033</v>
      </c>
      <c r="C4034" t="s">
        <v>659</v>
      </c>
      <c r="D4034" t="s">
        <v>47</v>
      </c>
      <c r="E4034">
        <v>2017</v>
      </c>
      <c r="F4034" t="s">
        <v>49</v>
      </c>
      <c r="G4034" t="s">
        <v>34</v>
      </c>
      <c r="H4034" t="s">
        <v>26</v>
      </c>
      <c r="I4034" t="s">
        <v>16</v>
      </c>
      <c r="J4034">
        <v>0</v>
      </c>
      <c r="K4034">
        <v>14.5</v>
      </c>
      <c r="L4034">
        <v>159.3262</v>
      </c>
      <c r="M4034">
        <v>3.9</v>
      </c>
    </row>
    <row r="4035" spans="1:13" x14ac:dyDescent="0.35">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5">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5">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5">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5">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5">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5">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5">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5">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5">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5">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5">
      <c r="A4046" t="s">
        <v>10</v>
      </c>
      <c r="B4046">
        <v>4045</v>
      </c>
      <c r="C4046" t="s">
        <v>868</v>
      </c>
      <c r="D4046" t="s">
        <v>53</v>
      </c>
      <c r="E4046">
        <v>2011</v>
      </c>
      <c r="F4046" t="s">
        <v>38</v>
      </c>
      <c r="G4046" t="s">
        <v>21</v>
      </c>
      <c r="H4046" t="s">
        <v>30</v>
      </c>
      <c r="I4046" t="s">
        <v>39</v>
      </c>
      <c r="J4046">
        <v>0</v>
      </c>
      <c r="K4046">
        <v>11.8</v>
      </c>
      <c r="L4046">
        <v>102.4674</v>
      </c>
      <c r="M4046">
        <v>3.9</v>
      </c>
    </row>
    <row r="4047" spans="1:13" x14ac:dyDescent="0.35">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5">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5">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5">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5">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420</v>
      </c>
      <c r="D4067" t="s">
        <v>94</v>
      </c>
      <c r="E4067">
        <v>2014</v>
      </c>
      <c r="F4067" t="s">
        <v>29</v>
      </c>
      <c r="G4067" t="s">
        <v>21</v>
      </c>
      <c r="H4067" t="s">
        <v>30</v>
      </c>
      <c r="I4067" t="s">
        <v>16</v>
      </c>
      <c r="J4067">
        <v>0</v>
      </c>
      <c r="K4067">
        <v>6.78</v>
      </c>
      <c r="L4067">
        <v>94.012</v>
      </c>
      <c r="M4067">
        <v>3.9</v>
      </c>
    </row>
    <row r="4068" spans="1:13" x14ac:dyDescent="0.35">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5">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5">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5">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5">
      <c r="A4089" t="s">
        <v>17</v>
      </c>
      <c r="B4089">
        <v>4088</v>
      </c>
      <c r="C4089" t="s">
        <v>779</v>
      </c>
      <c r="D4089" t="s">
        <v>41</v>
      </c>
      <c r="E4089">
        <v>2022</v>
      </c>
      <c r="F4089" t="s">
        <v>20</v>
      </c>
      <c r="G4089" t="s">
        <v>21</v>
      </c>
      <c r="H4089" t="s">
        <v>15</v>
      </c>
      <c r="I4089" t="s">
        <v>22</v>
      </c>
      <c r="J4089">
        <v>0</v>
      </c>
      <c r="K4089">
        <v>12.15</v>
      </c>
      <c r="L4089">
        <v>118.515</v>
      </c>
      <c r="M4089">
        <v>3.9</v>
      </c>
    </row>
    <row r="4090" spans="1:13" x14ac:dyDescent="0.35">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5">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5">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5">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5">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5">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5">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5">
      <c r="A4110" t="s">
        <v>17</v>
      </c>
      <c r="B4110">
        <v>4109</v>
      </c>
      <c r="C4110" t="s">
        <v>80</v>
      </c>
      <c r="D4110" t="s">
        <v>12</v>
      </c>
      <c r="E4110">
        <v>2018</v>
      </c>
      <c r="F4110" t="s">
        <v>44</v>
      </c>
      <c r="G4110" t="s">
        <v>21</v>
      </c>
      <c r="H4110" t="s">
        <v>15</v>
      </c>
      <c r="I4110" t="s">
        <v>45</v>
      </c>
      <c r="J4110">
        <v>0</v>
      </c>
      <c r="L4110">
        <v>45.940199999999997</v>
      </c>
      <c r="M4110">
        <v>3.9</v>
      </c>
    </row>
    <row r="4111" spans="1:13" x14ac:dyDescent="0.35">
      <c r="A4111" t="s">
        <v>17</v>
      </c>
      <c r="B4111">
        <v>4110</v>
      </c>
      <c r="C4111" t="s">
        <v>670</v>
      </c>
      <c r="D4111" t="s">
        <v>41</v>
      </c>
      <c r="E4111">
        <v>2018</v>
      </c>
      <c r="F4111" t="s">
        <v>44</v>
      </c>
      <c r="G4111" t="s">
        <v>21</v>
      </c>
      <c r="H4111" t="s">
        <v>15</v>
      </c>
      <c r="I4111" t="s">
        <v>45</v>
      </c>
      <c r="J4111">
        <v>9.6411425999999995E-2</v>
      </c>
      <c r="L4111">
        <v>192.982</v>
      </c>
      <c r="M4111">
        <v>3.9</v>
      </c>
    </row>
    <row r="4112" spans="1:13" x14ac:dyDescent="0.35">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5">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5">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5">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5">
      <c r="A4116" t="s">
        <v>17</v>
      </c>
      <c r="B4116">
        <v>4115</v>
      </c>
      <c r="C4116" t="s">
        <v>1476</v>
      </c>
      <c r="D4116" t="s">
        <v>41</v>
      </c>
      <c r="E4116">
        <v>2018</v>
      </c>
      <c r="F4116" t="s">
        <v>44</v>
      </c>
      <c r="G4116" t="s">
        <v>21</v>
      </c>
      <c r="H4116" t="s">
        <v>15</v>
      </c>
      <c r="I4116" t="s">
        <v>45</v>
      </c>
      <c r="J4116">
        <v>0.134418705</v>
      </c>
      <c r="L4116">
        <v>99.67</v>
      </c>
      <c r="M4116">
        <v>3.9</v>
      </c>
    </row>
    <row r="4117" spans="1:13" x14ac:dyDescent="0.35">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5">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5">
      <c r="A4119" t="s">
        <v>17</v>
      </c>
      <c r="B4119">
        <v>4118</v>
      </c>
      <c r="C4119" t="s">
        <v>1536</v>
      </c>
      <c r="D4119" t="s">
        <v>32</v>
      </c>
      <c r="E4119">
        <v>2018</v>
      </c>
      <c r="F4119" t="s">
        <v>44</v>
      </c>
      <c r="G4119" t="s">
        <v>21</v>
      </c>
      <c r="H4119" t="s">
        <v>15</v>
      </c>
      <c r="I4119" t="s">
        <v>45</v>
      </c>
      <c r="J4119">
        <v>0</v>
      </c>
      <c r="L4119">
        <v>153.80240000000001</v>
      </c>
      <c r="M4119">
        <v>3.9</v>
      </c>
    </row>
    <row r="4120" spans="1:13" x14ac:dyDescent="0.35">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5">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5">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5">
      <c r="A4123" t="s">
        <v>10</v>
      </c>
      <c r="B4123">
        <v>4122</v>
      </c>
      <c r="C4123" t="s">
        <v>579</v>
      </c>
      <c r="D4123" t="s">
        <v>24</v>
      </c>
      <c r="E4123">
        <v>2018</v>
      </c>
      <c r="F4123" t="s">
        <v>44</v>
      </c>
      <c r="G4123" t="s">
        <v>21</v>
      </c>
      <c r="H4123" t="s">
        <v>15</v>
      </c>
      <c r="I4123" t="s">
        <v>45</v>
      </c>
      <c r="J4123">
        <v>1.9837654999999999E-2</v>
      </c>
      <c r="L4123">
        <v>128.131</v>
      </c>
      <c r="M4123">
        <v>3.9</v>
      </c>
    </row>
    <row r="4124" spans="1:13" x14ac:dyDescent="0.35">
      <c r="A4124" t="s">
        <v>10</v>
      </c>
      <c r="B4124">
        <v>4123</v>
      </c>
      <c r="C4124" t="s">
        <v>1483</v>
      </c>
      <c r="D4124" t="s">
        <v>12</v>
      </c>
      <c r="E4124">
        <v>2018</v>
      </c>
      <c r="F4124" t="s">
        <v>44</v>
      </c>
      <c r="G4124" t="s">
        <v>21</v>
      </c>
      <c r="H4124" t="s">
        <v>15</v>
      </c>
      <c r="I4124" t="s">
        <v>45</v>
      </c>
      <c r="J4124">
        <v>2.2807826E-2</v>
      </c>
      <c r="L4124">
        <v>183.495</v>
      </c>
      <c r="M4124">
        <v>3.9</v>
      </c>
    </row>
    <row r="4125" spans="1:13" x14ac:dyDescent="0.35">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5">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5">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5">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5">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5">
      <c r="A4130" t="s">
        <v>17</v>
      </c>
      <c r="B4130">
        <v>4129</v>
      </c>
      <c r="C4130" t="s">
        <v>277</v>
      </c>
      <c r="D4130" t="s">
        <v>19</v>
      </c>
      <c r="E4130">
        <v>2018</v>
      </c>
      <c r="F4130" t="s">
        <v>44</v>
      </c>
      <c r="G4130" t="s">
        <v>21</v>
      </c>
      <c r="H4130" t="s">
        <v>15</v>
      </c>
      <c r="I4130" t="s">
        <v>45</v>
      </c>
      <c r="J4130">
        <v>7.5368868000000006E-2</v>
      </c>
      <c r="L4130">
        <v>35.2532</v>
      </c>
      <c r="M4130">
        <v>3.9</v>
      </c>
    </row>
    <row r="4131" spans="1:13" x14ac:dyDescent="0.35">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5">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5">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5">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5">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5">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5">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5">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5">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5">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5">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5">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5">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5">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5">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5">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5">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5">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5">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5">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5">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5">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5">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5">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5">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5">
      <c r="A4180" t="s">
        <v>17</v>
      </c>
      <c r="B4180">
        <v>4179</v>
      </c>
      <c r="C4180" t="s">
        <v>643</v>
      </c>
      <c r="D4180" t="s">
        <v>32</v>
      </c>
      <c r="E4180">
        <v>2018</v>
      </c>
      <c r="F4180" t="s">
        <v>137</v>
      </c>
      <c r="G4180" t="s">
        <v>14</v>
      </c>
      <c r="H4180" t="s">
        <v>26</v>
      </c>
      <c r="I4180" t="s">
        <v>39</v>
      </c>
      <c r="J4180">
        <v>3.3929133E-2</v>
      </c>
      <c r="L4180">
        <v>154.3972</v>
      </c>
      <c r="M4180">
        <v>3.8</v>
      </c>
    </row>
    <row r="4181" spans="1:13" x14ac:dyDescent="0.35">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5">
      <c r="A4182" t="s">
        <v>17</v>
      </c>
      <c r="B4182">
        <v>4181</v>
      </c>
      <c r="C4182" t="s">
        <v>1060</v>
      </c>
      <c r="D4182" t="s">
        <v>94</v>
      </c>
      <c r="E4182">
        <v>2018</v>
      </c>
      <c r="F4182" t="s">
        <v>137</v>
      </c>
      <c r="G4182" t="s">
        <v>14</v>
      </c>
      <c r="H4182" t="s">
        <v>26</v>
      </c>
      <c r="I4182" t="s">
        <v>39</v>
      </c>
      <c r="J4182">
        <v>0</v>
      </c>
      <c r="L4182">
        <v>81.861800000000002</v>
      </c>
      <c r="M4182">
        <v>3.8</v>
      </c>
    </row>
    <row r="4183" spans="1:13" x14ac:dyDescent="0.35">
      <c r="A4183" t="s">
        <v>17</v>
      </c>
      <c r="B4183">
        <v>4182</v>
      </c>
      <c r="C4183" t="s">
        <v>765</v>
      </c>
      <c r="D4183" t="s">
        <v>28</v>
      </c>
      <c r="E4183">
        <v>2018</v>
      </c>
      <c r="F4183" t="s">
        <v>137</v>
      </c>
      <c r="G4183" t="s">
        <v>14</v>
      </c>
      <c r="H4183" t="s">
        <v>26</v>
      </c>
      <c r="I4183" t="s">
        <v>39</v>
      </c>
      <c r="J4183">
        <v>1.9716846E-2</v>
      </c>
      <c r="L4183">
        <v>191.9188</v>
      </c>
      <c r="M4183">
        <v>3.8</v>
      </c>
    </row>
    <row r="4184" spans="1:13" x14ac:dyDescent="0.35">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5">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5">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5">
      <c r="A4187" t="s">
        <v>17</v>
      </c>
      <c r="B4187">
        <v>4186</v>
      </c>
      <c r="C4187" t="s">
        <v>447</v>
      </c>
      <c r="D4187" t="s">
        <v>41</v>
      </c>
      <c r="E4187">
        <v>2018</v>
      </c>
      <c r="F4187" t="s">
        <v>137</v>
      </c>
      <c r="G4187" t="s">
        <v>14</v>
      </c>
      <c r="H4187" t="s">
        <v>26</v>
      </c>
      <c r="I4187" t="s">
        <v>39</v>
      </c>
      <c r="J4187">
        <v>0.20778348299999999</v>
      </c>
      <c r="L4187">
        <v>262.291</v>
      </c>
      <c r="M4187">
        <v>3.8</v>
      </c>
    </row>
    <row r="4188" spans="1:13" x14ac:dyDescent="0.35">
      <c r="A4188" t="s">
        <v>17</v>
      </c>
      <c r="B4188">
        <v>4187</v>
      </c>
      <c r="C4188" t="s">
        <v>630</v>
      </c>
      <c r="D4188" t="s">
        <v>63</v>
      </c>
      <c r="E4188">
        <v>2018</v>
      </c>
      <c r="F4188" t="s">
        <v>137</v>
      </c>
      <c r="G4188" t="s">
        <v>14</v>
      </c>
      <c r="H4188" t="s">
        <v>26</v>
      </c>
      <c r="I4188" t="s">
        <v>39</v>
      </c>
      <c r="J4188">
        <v>1.1835436E-2</v>
      </c>
      <c r="L4188">
        <v>121.373</v>
      </c>
      <c r="M4188">
        <v>3.8</v>
      </c>
    </row>
    <row r="4189" spans="1:13" x14ac:dyDescent="0.35">
      <c r="A4189" t="s">
        <v>10</v>
      </c>
      <c r="B4189">
        <v>4188</v>
      </c>
      <c r="C4189" t="s">
        <v>419</v>
      </c>
      <c r="D4189" t="s">
        <v>94</v>
      </c>
      <c r="E4189">
        <v>2018</v>
      </c>
      <c r="F4189" t="s">
        <v>137</v>
      </c>
      <c r="G4189" t="s">
        <v>14</v>
      </c>
      <c r="H4189" t="s">
        <v>26</v>
      </c>
      <c r="I4189" t="s">
        <v>39</v>
      </c>
      <c r="J4189">
        <v>0</v>
      </c>
      <c r="L4189">
        <v>121.3098</v>
      </c>
      <c r="M4189">
        <v>3.8</v>
      </c>
    </row>
    <row r="4190" spans="1:13" x14ac:dyDescent="0.35">
      <c r="A4190" t="s">
        <v>10</v>
      </c>
      <c r="B4190">
        <v>4189</v>
      </c>
      <c r="C4190" t="s">
        <v>265</v>
      </c>
      <c r="D4190" t="s">
        <v>94</v>
      </c>
      <c r="E4190">
        <v>2018</v>
      </c>
      <c r="F4190" t="s">
        <v>137</v>
      </c>
      <c r="G4190" t="s">
        <v>14</v>
      </c>
      <c r="H4190" t="s">
        <v>26</v>
      </c>
      <c r="I4190" t="s">
        <v>39</v>
      </c>
      <c r="J4190">
        <v>0.20548439499999999</v>
      </c>
      <c r="L4190">
        <v>198.011</v>
      </c>
      <c r="M4190">
        <v>3.8</v>
      </c>
    </row>
    <row r="4191" spans="1:13" x14ac:dyDescent="0.35">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5">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5">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5">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5">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5">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5">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5">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5">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5">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5">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5">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5">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5">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5">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5">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5">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5">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5">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5">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5">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5">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5">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5">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5">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5">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5">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5">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5">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5">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5">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1543</v>
      </c>
      <c r="D4255" t="s">
        <v>94</v>
      </c>
      <c r="E4255">
        <v>2015</v>
      </c>
      <c r="F4255" t="s">
        <v>33</v>
      </c>
      <c r="G4255" t="s">
        <v>34</v>
      </c>
      <c r="H4255" t="s">
        <v>30</v>
      </c>
      <c r="I4255" t="s">
        <v>16</v>
      </c>
      <c r="J4255">
        <v>0</v>
      </c>
      <c r="K4255">
        <v>19.7</v>
      </c>
      <c r="L4255">
        <v>197.911</v>
      </c>
      <c r="M4255">
        <v>3.8</v>
      </c>
    </row>
    <row r="4256" spans="1:13" x14ac:dyDescent="0.35">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5">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5">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5">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5">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5">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5">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5">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5">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5">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5">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5">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5">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5">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5">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5">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5">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5">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5">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5">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5">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5">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5">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5">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5">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5">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5">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5">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5">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5">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5">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5">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5">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5">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5">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5">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5">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5">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5">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5">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5">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5">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5">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5">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5">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5">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5">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5">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5">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5">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5">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5">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5">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5">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5">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5">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5">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5">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5">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5">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5">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5">
      <c r="A4363" t="s">
        <v>17</v>
      </c>
      <c r="B4363">
        <v>4362</v>
      </c>
      <c r="C4363" t="s">
        <v>142</v>
      </c>
      <c r="D4363" t="s">
        <v>12</v>
      </c>
      <c r="E4363">
        <v>2018</v>
      </c>
      <c r="F4363" t="s">
        <v>44</v>
      </c>
      <c r="G4363" t="s">
        <v>21</v>
      </c>
      <c r="H4363" t="s">
        <v>15</v>
      </c>
      <c r="I4363" t="s">
        <v>45</v>
      </c>
      <c r="J4363">
        <v>2.5612348E-2</v>
      </c>
      <c r="L4363">
        <v>168.2474</v>
      </c>
      <c r="M4363">
        <v>3.8</v>
      </c>
    </row>
    <row r="4364" spans="1:13" x14ac:dyDescent="0.35">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5">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5">
      <c r="A4366" t="s">
        <v>17</v>
      </c>
      <c r="B4366">
        <v>4365</v>
      </c>
      <c r="C4366" t="s">
        <v>57</v>
      </c>
      <c r="D4366" t="s">
        <v>41</v>
      </c>
      <c r="E4366">
        <v>2018</v>
      </c>
      <c r="F4366" t="s">
        <v>44</v>
      </c>
      <c r="G4366" t="s">
        <v>21</v>
      </c>
      <c r="H4366" t="s">
        <v>15</v>
      </c>
      <c r="I4366" t="s">
        <v>45</v>
      </c>
      <c r="J4366">
        <v>7.7132215000000004E-2</v>
      </c>
      <c r="L4366">
        <v>197.411</v>
      </c>
      <c r="M4366">
        <v>3.8</v>
      </c>
    </row>
    <row r="4367" spans="1:13" x14ac:dyDescent="0.35">
      <c r="A4367" t="s">
        <v>17</v>
      </c>
      <c r="B4367">
        <v>4366</v>
      </c>
      <c r="C4367" t="s">
        <v>895</v>
      </c>
      <c r="D4367" t="s">
        <v>41</v>
      </c>
      <c r="E4367">
        <v>2018</v>
      </c>
      <c r="F4367" t="s">
        <v>44</v>
      </c>
      <c r="G4367" t="s">
        <v>21</v>
      </c>
      <c r="H4367" t="s">
        <v>15</v>
      </c>
      <c r="I4367" t="s">
        <v>45</v>
      </c>
      <c r="J4367">
        <v>0.16657250100000001</v>
      </c>
      <c r="L4367">
        <v>176.1712</v>
      </c>
      <c r="M4367">
        <v>3.8</v>
      </c>
    </row>
    <row r="4368" spans="1:13" x14ac:dyDescent="0.35">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5">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5">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5">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5">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5">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5">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5">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5">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5">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5">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5">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5">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5">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5">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5">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5">
      <c r="A4384" t="s">
        <v>10</v>
      </c>
      <c r="B4384">
        <v>4383</v>
      </c>
      <c r="C4384" t="s">
        <v>1483</v>
      </c>
      <c r="D4384" t="s">
        <v>12</v>
      </c>
      <c r="E4384">
        <v>2011</v>
      </c>
      <c r="F4384" t="s">
        <v>38</v>
      </c>
      <c r="G4384" t="s">
        <v>21</v>
      </c>
      <c r="H4384" t="s">
        <v>26</v>
      </c>
      <c r="I4384" t="s">
        <v>39</v>
      </c>
      <c r="J4384">
        <v>0</v>
      </c>
      <c r="K4384">
        <v>19.2</v>
      </c>
      <c r="L4384">
        <v>182.095</v>
      </c>
      <c r="M4384">
        <v>3.7</v>
      </c>
    </row>
    <row r="4385" spans="1:13" x14ac:dyDescent="0.35">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5">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5">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5">
      <c r="A4389" t="s">
        <v>17</v>
      </c>
      <c r="B4389">
        <v>4388</v>
      </c>
      <c r="C4389" t="s">
        <v>608</v>
      </c>
      <c r="D4389" t="s">
        <v>41</v>
      </c>
      <c r="E4389">
        <v>2018</v>
      </c>
      <c r="F4389" t="s">
        <v>44</v>
      </c>
      <c r="G4389" t="s">
        <v>21</v>
      </c>
      <c r="H4389" t="s">
        <v>15</v>
      </c>
      <c r="I4389" t="s">
        <v>45</v>
      </c>
      <c r="J4389">
        <v>2.8459761E-2</v>
      </c>
      <c r="L4389">
        <v>149.9708</v>
      </c>
      <c r="M4389">
        <v>3.7</v>
      </c>
    </row>
    <row r="4390" spans="1:13" x14ac:dyDescent="0.35">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5">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5">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5">
      <c r="A4395" t="s">
        <v>10</v>
      </c>
      <c r="B4395">
        <v>4394</v>
      </c>
      <c r="C4395" t="s">
        <v>1510</v>
      </c>
      <c r="D4395" t="s">
        <v>28</v>
      </c>
      <c r="E4395">
        <v>2018</v>
      </c>
      <c r="F4395" t="s">
        <v>44</v>
      </c>
      <c r="G4395" t="s">
        <v>21</v>
      </c>
      <c r="H4395" t="s">
        <v>15</v>
      </c>
      <c r="I4395" t="s">
        <v>45</v>
      </c>
      <c r="J4395">
        <v>0.101338651</v>
      </c>
      <c r="L4395">
        <v>232.63</v>
      </c>
      <c r="M4395">
        <v>3.7</v>
      </c>
    </row>
    <row r="4396" spans="1:13" x14ac:dyDescent="0.35">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5">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5">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5">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5">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5">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5">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5">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5">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5">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5">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5">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5">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932</v>
      </c>
      <c r="D4426" t="s">
        <v>47</v>
      </c>
      <c r="E4426">
        <v>2012</v>
      </c>
      <c r="F4426" t="s">
        <v>13</v>
      </c>
      <c r="G4426" t="s">
        <v>14</v>
      </c>
      <c r="H4426" t="s">
        <v>15</v>
      </c>
      <c r="I4426" t="s">
        <v>16</v>
      </c>
      <c r="J4426">
        <v>0</v>
      </c>
      <c r="K4426">
        <v>11.1</v>
      </c>
      <c r="L4426">
        <v>220.7482</v>
      </c>
      <c r="M4426">
        <v>3.7</v>
      </c>
    </row>
    <row r="4427" spans="1:13" x14ac:dyDescent="0.35">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5">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5">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5">
      <c r="A4435" t="s">
        <v>17</v>
      </c>
      <c r="B4435">
        <v>4434</v>
      </c>
      <c r="C4435" t="s">
        <v>82</v>
      </c>
      <c r="D4435" t="s">
        <v>12</v>
      </c>
      <c r="E4435">
        <v>2018</v>
      </c>
      <c r="F4435" t="s">
        <v>137</v>
      </c>
      <c r="G4435" t="s">
        <v>14</v>
      </c>
      <c r="H4435" t="s">
        <v>26</v>
      </c>
      <c r="I4435" t="s">
        <v>39</v>
      </c>
      <c r="J4435">
        <v>0.100493148</v>
      </c>
      <c r="L4435">
        <v>123.1046</v>
      </c>
      <c r="M4435">
        <v>3.7</v>
      </c>
    </row>
    <row r="4436" spans="1:13" x14ac:dyDescent="0.35">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5">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5">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5">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5">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5">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5">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5">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5">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5">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5">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5">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5">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5">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5">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5">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5">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5">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5">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5">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5">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5">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5">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5">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5">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5">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5">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5">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5">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5">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5">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5">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5">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5">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5">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5">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5">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5">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5">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5">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5">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5">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5">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5">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5">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5">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5">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5">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5">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5">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5">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5">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5">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5">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5">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5">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5">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5">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5">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5">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5">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5">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5">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5">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5">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5">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5">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5">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5">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5">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5">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5">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5">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5">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5">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5">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5">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5">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5">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5">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5">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5">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5">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5">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5">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5">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5">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5">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5">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5">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5">
      <c r="A4588" t="s">
        <v>10</v>
      </c>
      <c r="B4588">
        <v>4587</v>
      </c>
      <c r="C4588" t="s">
        <v>134</v>
      </c>
      <c r="D4588" t="s">
        <v>94</v>
      </c>
      <c r="E4588">
        <v>2018</v>
      </c>
      <c r="F4588" t="s">
        <v>44</v>
      </c>
      <c r="G4588" t="s">
        <v>21</v>
      </c>
      <c r="H4588" t="s">
        <v>15</v>
      </c>
      <c r="I4588" t="s">
        <v>45</v>
      </c>
      <c r="J4588">
        <v>0</v>
      </c>
      <c r="L4588">
        <v>75.9328</v>
      </c>
      <c r="M4588">
        <v>3.7</v>
      </c>
    </row>
    <row r="4589" spans="1:13" x14ac:dyDescent="0.35">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5">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5">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5">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5">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5">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5">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5">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5">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5">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5">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5">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5">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5">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5">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5">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5">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5">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5">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5">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5">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5">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5">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5">
      <c r="A4625" t="s">
        <v>17</v>
      </c>
      <c r="B4625">
        <v>4624</v>
      </c>
      <c r="C4625" t="s">
        <v>245</v>
      </c>
      <c r="D4625" t="s">
        <v>47</v>
      </c>
      <c r="E4625">
        <v>2018</v>
      </c>
      <c r="F4625" t="s">
        <v>137</v>
      </c>
      <c r="G4625" t="s">
        <v>14</v>
      </c>
      <c r="H4625" t="s">
        <v>26</v>
      </c>
      <c r="I4625" t="s">
        <v>39</v>
      </c>
      <c r="J4625">
        <v>0.160665697</v>
      </c>
      <c r="L4625">
        <v>227.5352</v>
      </c>
      <c r="M4625">
        <v>3.6</v>
      </c>
    </row>
    <row r="4626" spans="1:13" x14ac:dyDescent="0.35">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5">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5">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5">
      <c r="A4629" t="s">
        <v>10</v>
      </c>
      <c r="B4629">
        <v>4628</v>
      </c>
      <c r="C4629" t="s">
        <v>261</v>
      </c>
      <c r="D4629" t="s">
        <v>47</v>
      </c>
      <c r="E4629">
        <v>2018</v>
      </c>
      <c r="F4629" t="s">
        <v>137</v>
      </c>
      <c r="G4629" t="s">
        <v>14</v>
      </c>
      <c r="H4629" t="s">
        <v>26</v>
      </c>
      <c r="I4629" t="s">
        <v>39</v>
      </c>
      <c r="J4629">
        <v>0</v>
      </c>
      <c r="L4629">
        <v>262.89100000000002</v>
      </c>
      <c r="M4629">
        <v>3.6</v>
      </c>
    </row>
    <row r="4630" spans="1:13" x14ac:dyDescent="0.35">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5">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5">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5">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5">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5">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5">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5">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5">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5">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5">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5">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5">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5">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5">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5">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5">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5">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5">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5">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5">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5">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5">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5">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5">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5">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5">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5">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5">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5">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5">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5">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5">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5">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5">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5">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5">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5">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5">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5">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5">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5">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5">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5">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5">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5">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5">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5">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5">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5">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501</v>
      </c>
      <c r="D4729" t="s">
        <v>66</v>
      </c>
      <c r="E4729">
        <v>2018</v>
      </c>
      <c r="F4729" t="s">
        <v>44</v>
      </c>
      <c r="G4729" t="s">
        <v>21</v>
      </c>
      <c r="H4729" t="s">
        <v>15</v>
      </c>
      <c r="I4729" t="s">
        <v>45</v>
      </c>
      <c r="J4729">
        <v>0</v>
      </c>
      <c r="L4729">
        <v>89.185599999999994</v>
      </c>
      <c r="M4729">
        <v>3.6</v>
      </c>
    </row>
    <row r="4730" spans="1:13" x14ac:dyDescent="0.35">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5">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5">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5">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5">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5">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5">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5">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5">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5">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5">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5">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5">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5">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5">
      <c r="A4744" t="s">
        <v>10</v>
      </c>
      <c r="B4744">
        <v>4743</v>
      </c>
      <c r="C4744" t="s">
        <v>900</v>
      </c>
      <c r="D4744" t="s">
        <v>24</v>
      </c>
      <c r="E4744">
        <v>2018</v>
      </c>
      <c r="F4744" t="s">
        <v>44</v>
      </c>
      <c r="G4744" t="s">
        <v>21</v>
      </c>
      <c r="H4744" t="s">
        <v>15</v>
      </c>
      <c r="I4744" t="s">
        <v>45</v>
      </c>
      <c r="J4744">
        <v>0.13511820199999999</v>
      </c>
      <c r="L4744">
        <v>52.564</v>
      </c>
      <c r="M4744">
        <v>3.6</v>
      </c>
    </row>
    <row r="4745" spans="1:13" x14ac:dyDescent="0.35">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5">
      <c r="A4747" t="s">
        <v>17</v>
      </c>
      <c r="B4747">
        <v>4746</v>
      </c>
      <c r="C4747" t="s">
        <v>1183</v>
      </c>
      <c r="D4747" t="s">
        <v>12</v>
      </c>
      <c r="E4747">
        <v>2022</v>
      </c>
      <c r="F4747" t="s">
        <v>20</v>
      </c>
      <c r="G4747" t="s">
        <v>21</v>
      </c>
      <c r="H4747" t="s">
        <v>15</v>
      </c>
      <c r="I4747" t="s">
        <v>22</v>
      </c>
      <c r="J4747">
        <v>0</v>
      </c>
      <c r="K4747">
        <v>10</v>
      </c>
      <c r="L4747">
        <v>246.9144</v>
      </c>
      <c r="M4747">
        <v>3.5</v>
      </c>
    </row>
    <row r="4748" spans="1:13" x14ac:dyDescent="0.35">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5">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5">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5">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5">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5">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5">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5">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5">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5">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5">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5">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5">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5">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5">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5">
      <c r="A4787" t="s">
        <v>10</v>
      </c>
      <c r="B4787">
        <v>4786</v>
      </c>
      <c r="C4787" t="s">
        <v>884</v>
      </c>
      <c r="D4787" t="s">
        <v>53</v>
      </c>
      <c r="E4787">
        <v>2018</v>
      </c>
      <c r="F4787" t="s">
        <v>137</v>
      </c>
      <c r="G4787" t="s">
        <v>14</v>
      </c>
      <c r="H4787" t="s">
        <v>26</v>
      </c>
      <c r="I4787" t="s">
        <v>39</v>
      </c>
      <c r="J4787">
        <v>0</v>
      </c>
      <c r="L4787">
        <v>98.2042</v>
      </c>
      <c r="M4787">
        <v>3.5</v>
      </c>
    </row>
    <row r="4788" spans="1:13" x14ac:dyDescent="0.35">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5">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5">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5">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5">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5">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5">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5">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5">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5">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5">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5">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5">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5">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5">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5">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5">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5">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5">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5">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5">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5">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5">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5">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5">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5">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5">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5">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5">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5">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5">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5">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5">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5">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5">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5">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5">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5">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5">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5">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5">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5">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5">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5">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5">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5">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5">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5">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5">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5">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5">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5">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5">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5">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5">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5">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5">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5">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5">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5">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5">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5">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5">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5">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5">
      <c r="A4898" t="s">
        <v>17</v>
      </c>
      <c r="B4898">
        <v>4897</v>
      </c>
      <c r="C4898" t="s">
        <v>873</v>
      </c>
      <c r="D4898" t="s">
        <v>56</v>
      </c>
      <c r="E4898">
        <v>2018</v>
      </c>
      <c r="F4898" t="s">
        <v>44</v>
      </c>
      <c r="G4898" t="s">
        <v>21</v>
      </c>
      <c r="H4898" t="s">
        <v>15</v>
      </c>
      <c r="I4898" t="s">
        <v>45</v>
      </c>
      <c r="J4898">
        <v>0.105324246</v>
      </c>
      <c r="L4898">
        <v>125.7046</v>
      </c>
      <c r="M4898">
        <v>3.5</v>
      </c>
    </row>
    <row r="4899" spans="1:13" x14ac:dyDescent="0.35">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5">
      <c r="A4900" t="s">
        <v>17</v>
      </c>
      <c r="B4900">
        <v>4899</v>
      </c>
      <c r="C4900" t="s">
        <v>826</v>
      </c>
      <c r="D4900" t="s">
        <v>66</v>
      </c>
      <c r="E4900">
        <v>2018</v>
      </c>
      <c r="F4900" t="s">
        <v>44</v>
      </c>
      <c r="G4900" t="s">
        <v>21</v>
      </c>
      <c r="H4900" t="s">
        <v>15</v>
      </c>
      <c r="I4900" t="s">
        <v>45</v>
      </c>
      <c r="J4900">
        <v>0.119371835</v>
      </c>
      <c r="L4900">
        <v>45.2744</v>
      </c>
      <c r="M4900">
        <v>3.5</v>
      </c>
    </row>
    <row r="4901" spans="1:13" x14ac:dyDescent="0.35">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5">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5">
      <c r="A4903" t="s">
        <v>17</v>
      </c>
      <c r="B4903">
        <v>4902</v>
      </c>
      <c r="C4903" t="s">
        <v>1575</v>
      </c>
      <c r="D4903" t="s">
        <v>12</v>
      </c>
      <c r="E4903">
        <v>2018</v>
      </c>
      <c r="F4903" t="s">
        <v>44</v>
      </c>
      <c r="G4903" t="s">
        <v>21</v>
      </c>
      <c r="H4903" t="s">
        <v>15</v>
      </c>
      <c r="I4903" t="s">
        <v>45</v>
      </c>
      <c r="J4903">
        <v>0</v>
      </c>
      <c r="L4903">
        <v>55.729799999999997</v>
      </c>
      <c r="M4903">
        <v>3.5</v>
      </c>
    </row>
    <row r="4904" spans="1:13" x14ac:dyDescent="0.35">
      <c r="A4904" t="s">
        <v>17</v>
      </c>
      <c r="B4904">
        <v>4903</v>
      </c>
      <c r="C4904" t="s">
        <v>1278</v>
      </c>
      <c r="D4904" t="s">
        <v>12</v>
      </c>
      <c r="E4904">
        <v>2018</v>
      </c>
      <c r="F4904" t="s">
        <v>44</v>
      </c>
      <c r="G4904" t="s">
        <v>21</v>
      </c>
      <c r="H4904" t="s">
        <v>15</v>
      </c>
      <c r="I4904" t="s">
        <v>45</v>
      </c>
      <c r="J4904">
        <v>1.2215675E-2</v>
      </c>
      <c r="L4904">
        <v>162.7894</v>
      </c>
      <c r="M4904">
        <v>3.5</v>
      </c>
    </row>
    <row r="4905" spans="1:13" x14ac:dyDescent="0.35">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5">
      <c r="A4906" t="s">
        <v>17</v>
      </c>
      <c r="B4906">
        <v>4905</v>
      </c>
      <c r="C4906" t="s">
        <v>145</v>
      </c>
      <c r="D4906" t="s">
        <v>19</v>
      </c>
      <c r="E4906">
        <v>2018</v>
      </c>
      <c r="F4906" t="s">
        <v>44</v>
      </c>
      <c r="G4906" t="s">
        <v>21</v>
      </c>
      <c r="H4906" t="s">
        <v>15</v>
      </c>
      <c r="I4906" t="s">
        <v>45</v>
      </c>
      <c r="J4906">
        <v>2.5354071999999998E-2</v>
      </c>
      <c r="L4906">
        <v>144.476</v>
      </c>
      <c r="M4906">
        <v>3.5</v>
      </c>
    </row>
    <row r="4907" spans="1:13" x14ac:dyDescent="0.35">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5">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5">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5">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5">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5">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5">
      <c r="A4913" t="s">
        <v>10</v>
      </c>
      <c r="B4913">
        <v>4912</v>
      </c>
      <c r="C4913" t="s">
        <v>1576</v>
      </c>
      <c r="D4913" t="s">
        <v>66</v>
      </c>
      <c r="E4913">
        <v>2018</v>
      </c>
      <c r="F4913" t="s">
        <v>44</v>
      </c>
      <c r="G4913" t="s">
        <v>21</v>
      </c>
      <c r="H4913" t="s">
        <v>15</v>
      </c>
      <c r="I4913" t="s">
        <v>45</v>
      </c>
      <c r="J4913">
        <v>0</v>
      </c>
      <c r="L4913">
        <v>184.26079999999999</v>
      </c>
      <c r="M4913">
        <v>3.5</v>
      </c>
    </row>
    <row r="4914" spans="1:13" x14ac:dyDescent="0.35">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5">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5">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5">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5">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5">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5">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5">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5">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5">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5">
      <c r="A4935" t="s">
        <v>10</v>
      </c>
      <c r="B4935">
        <v>4934</v>
      </c>
      <c r="C4935" t="s">
        <v>1056</v>
      </c>
      <c r="D4935" t="s">
        <v>47</v>
      </c>
      <c r="E4935">
        <v>2018</v>
      </c>
      <c r="F4935" t="s">
        <v>137</v>
      </c>
      <c r="G4935" t="s">
        <v>14</v>
      </c>
      <c r="H4935" t="s">
        <v>26</v>
      </c>
      <c r="I4935" t="s">
        <v>39</v>
      </c>
      <c r="J4935">
        <v>6.216667E-2</v>
      </c>
      <c r="L4935">
        <v>112.3518</v>
      </c>
      <c r="M4935">
        <v>3.4</v>
      </c>
    </row>
    <row r="4936" spans="1:13" x14ac:dyDescent="0.35">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5">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5">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5">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5">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5">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5">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5">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5">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5">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5">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5">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5">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5">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5">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5">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5">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5">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5">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5">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5">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5">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5">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5">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5">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5">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1396</v>
      </c>
      <c r="D4984" t="s">
        <v>32</v>
      </c>
      <c r="E4984">
        <v>2014</v>
      </c>
      <c r="F4984" t="s">
        <v>29</v>
      </c>
      <c r="G4984" t="s">
        <v>21</v>
      </c>
      <c r="H4984" t="s">
        <v>30</v>
      </c>
      <c r="I4984" t="s">
        <v>16</v>
      </c>
      <c r="J4984">
        <v>0</v>
      </c>
      <c r="K4984">
        <v>16.2</v>
      </c>
      <c r="L4984">
        <v>73.4696</v>
      </c>
      <c r="M4984">
        <v>3.4</v>
      </c>
    </row>
    <row r="4985" spans="1:13" x14ac:dyDescent="0.35">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5">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5">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5">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5">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5">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5">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5">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5">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5">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5">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5">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448</v>
      </c>
      <c r="D5009" t="s">
        <v>32</v>
      </c>
      <c r="E5009">
        <v>2018</v>
      </c>
      <c r="F5009" t="s">
        <v>44</v>
      </c>
      <c r="G5009" t="s">
        <v>21</v>
      </c>
      <c r="H5009" t="s">
        <v>15</v>
      </c>
      <c r="I5009" t="s">
        <v>45</v>
      </c>
      <c r="J5009">
        <v>7.0437799999999995E-2</v>
      </c>
      <c r="L5009">
        <v>112.886</v>
      </c>
      <c r="M5009">
        <v>3.3</v>
      </c>
    </row>
    <row r="5010" spans="1:13" x14ac:dyDescent="0.35">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5">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5">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5">
      <c r="A5022" t="s">
        <v>17</v>
      </c>
      <c r="B5022">
        <v>5021</v>
      </c>
      <c r="C5022" t="s">
        <v>625</v>
      </c>
      <c r="D5022" t="s">
        <v>19</v>
      </c>
      <c r="E5022">
        <v>2018</v>
      </c>
      <c r="F5022" t="s">
        <v>137</v>
      </c>
      <c r="G5022" t="s">
        <v>14</v>
      </c>
      <c r="H5022" t="s">
        <v>26</v>
      </c>
      <c r="I5022" t="s">
        <v>39</v>
      </c>
      <c r="J5022">
        <v>9.1411749E-2</v>
      </c>
      <c r="L5022">
        <v>121.373</v>
      </c>
      <c r="M5022">
        <v>3.3</v>
      </c>
    </row>
    <row r="5023" spans="1:13" x14ac:dyDescent="0.35">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5">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5">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5">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5">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5">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5">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826</v>
      </c>
      <c r="D5042" t="s">
        <v>66</v>
      </c>
      <c r="E5042">
        <v>2015</v>
      </c>
      <c r="F5042" t="s">
        <v>33</v>
      </c>
      <c r="G5042" t="s">
        <v>34</v>
      </c>
      <c r="H5042" t="s">
        <v>15</v>
      </c>
      <c r="I5042" t="s">
        <v>16</v>
      </c>
      <c r="J5042">
        <v>0</v>
      </c>
      <c r="K5042">
        <v>11.15</v>
      </c>
      <c r="L5042">
        <v>44.7744</v>
      </c>
      <c r="M5042">
        <v>3.3</v>
      </c>
    </row>
    <row r="5043" spans="1:13" x14ac:dyDescent="0.35">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5">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5">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5">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5">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5">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5">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5">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5">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5">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5">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5">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5">
      <c r="A5057" t="s">
        <v>17</v>
      </c>
      <c r="B5057">
        <v>5056</v>
      </c>
      <c r="C5057" t="s">
        <v>655</v>
      </c>
      <c r="D5057" t="s">
        <v>47</v>
      </c>
      <c r="E5057">
        <v>2020</v>
      </c>
      <c r="F5057" t="s">
        <v>36</v>
      </c>
      <c r="G5057" t="s">
        <v>34</v>
      </c>
      <c r="H5057" t="s">
        <v>30</v>
      </c>
      <c r="I5057" t="s">
        <v>16</v>
      </c>
      <c r="J5057">
        <v>0</v>
      </c>
      <c r="K5057">
        <v>15.5</v>
      </c>
      <c r="L5057">
        <v>141.547</v>
      </c>
      <c r="M5057">
        <v>3.3</v>
      </c>
    </row>
    <row r="5058" spans="1:13" x14ac:dyDescent="0.35">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5">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5">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5">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5">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5">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5">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5">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5">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5">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5">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5">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5">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5">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5">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5">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5">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5">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5">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5">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5">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5">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5">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5">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5">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5">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5">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5">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5">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5">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5">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5">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5">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494</v>
      </c>
      <c r="D5112" t="s">
        <v>66</v>
      </c>
      <c r="E5112">
        <v>2018</v>
      </c>
      <c r="F5112" t="s">
        <v>44</v>
      </c>
      <c r="G5112" t="s">
        <v>21</v>
      </c>
      <c r="H5112" t="s">
        <v>15</v>
      </c>
      <c r="I5112" t="s">
        <v>45</v>
      </c>
      <c r="J5112">
        <v>0</v>
      </c>
      <c r="L5112">
        <v>175.30279999999999</v>
      </c>
      <c r="M5112">
        <v>3.3</v>
      </c>
    </row>
    <row r="5113" spans="1:13" x14ac:dyDescent="0.35">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5">
      <c r="A5114" t="s">
        <v>17</v>
      </c>
      <c r="B5114">
        <v>5113</v>
      </c>
      <c r="C5114" t="s">
        <v>195</v>
      </c>
      <c r="D5114" t="s">
        <v>19</v>
      </c>
      <c r="E5114">
        <v>2018</v>
      </c>
      <c r="F5114" t="s">
        <v>44</v>
      </c>
      <c r="G5114" t="s">
        <v>21</v>
      </c>
      <c r="H5114" t="s">
        <v>15</v>
      </c>
      <c r="I5114" t="s">
        <v>45</v>
      </c>
      <c r="J5114">
        <v>7.9046991999999996E-2</v>
      </c>
      <c r="L5114">
        <v>39.8506</v>
      </c>
      <c r="M5114">
        <v>3.3</v>
      </c>
    </row>
    <row r="5115" spans="1:13" x14ac:dyDescent="0.35">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5">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5">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5">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5">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5">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5">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5">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5">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5">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5">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5">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5">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5">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5">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5">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5">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5">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5">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5">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5">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5">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5">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5">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5">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5">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5">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5">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5">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5">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5">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5">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5">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5">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5">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5">
      <c r="A5170" t="s">
        <v>17</v>
      </c>
      <c r="B5170">
        <v>5169</v>
      </c>
      <c r="C5170" t="s">
        <v>667</v>
      </c>
      <c r="D5170" t="s">
        <v>12</v>
      </c>
      <c r="E5170">
        <v>2018</v>
      </c>
      <c r="F5170" t="s">
        <v>44</v>
      </c>
      <c r="G5170" t="s">
        <v>21</v>
      </c>
      <c r="H5170" t="s">
        <v>15</v>
      </c>
      <c r="I5170" t="s">
        <v>45</v>
      </c>
      <c r="J5170">
        <v>0</v>
      </c>
      <c r="L5170">
        <v>255.7988</v>
      </c>
      <c r="M5170">
        <v>3.2</v>
      </c>
    </row>
    <row r="5171" spans="1:13" x14ac:dyDescent="0.35">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5">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5">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5">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5">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5">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5">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5">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5">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5">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5">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5">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5">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5">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5">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5">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5">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5">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5">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5">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5">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5">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5">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5">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5">
      <c r="A5221" t="s">
        <v>10</v>
      </c>
      <c r="B5221">
        <v>5220</v>
      </c>
      <c r="C5221" t="s">
        <v>806</v>
      </c>
      <c r="D5221" t="s">
        <v>12</v>
      </c>
      <c r="E5221">
        <v>2018</v>
      </c>
      <c r="F5221" t="s">
        <v>44</v>
      </c>
      <c r="G5221" t="s">
        <v>21</v>
      </c>
      <c r="H5221" t="s">
        <v>15</v>
      </c>
      <c r="I5221" t="s">
        <v>45</v>
      </c>
      <c r="J5221">
        <v>2.9510313E-2</v>
      </c>
      <c r="L5221">
        <v>141.9838</v>
      </c>
      <c r="M5221">
        <v>3.1</v>
      </c>
    </row>
    <row r="5222" spans="1:13" x14ac:dyDescent="0.35">
      <c r="A5222" t="s">
        <v>10</v>
      </c>
      <c r="B5222">
        <v>5221</v>
      </c>
      <c r="C5222" t="s">
        <v>456</v>
      </c>
      <c r="D5222" t="s">
        <v>53</v>
      </c>
      <c r="E5222">
        <v>2018</v>
      </c>
      <c r="F5222" t="s">
        <v>44</v>
      </c>
      <c r="G5222" t="s">
        <v>21</v>
      </c>
      <c r="H5222" t="s">
        <v>15</v>
      </c>
      <c r="I5222" t="s">
        <v>45</v>
      </c>
      <c r="J5222">
        <v>3.3276066E-2</v>
      </c>
      <c r="L5222">
        <v>153.8314</v>
      </c>
      <c r="M5222">
        <v>3.1</v>
      </c>
    </row>
    <row r="5223" spans="1:13" x14ac:dyDescent="0.35">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5">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5">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5">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5">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5">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5">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5">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5">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5">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5">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5">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5">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390</v>
      </c>
      <c r="D5243" t="s">
        <v>47</v>
      </c>
      <c r="E5243">
        <v>2018</v>
      </c>
      <c r="F5243" t="s">
        <v>44</v>
      </c>
      <c r="G5243" t="s">
        <v>21</v>
      </c>
      <c r="H5243" t="s">
        <v>15</v>
      </c>
      <c r="I5243" t="s">
        <v>45</v>
      </c>
      <c r="J5243">
        <v>0.154627247</v>
      </c>
      <c r="L5243">
        <v>177.637</v>
      </c>
      <c r="M5243">
        <v>3</v>
      </c>
    </row>
    <row r="5244" spans="1:13" x14ac:dyDescent="0.35">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5">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5">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5">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5">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5">
      <c r="A5258" t="s">
        <v>10</v>
      </c>
      <c r="B5258">
        <v>5257</v>
      </c>
      <c r="C5258" t="s">
        <v>1543</v>
      </c>
      <c r="D5258" t="s">
        <v>94</v>
      </c>
      <c r="E5258">
        <v>2012</v>
      </c>
      <c r="F5258" t="s">
        <v>13</v>
      </c>
      <c r="G5258" t="s">
        <v>14</v>
      </c>
      <c r="H5258" t="s">
        <v>15</v>
      </c>
      <c r="I5258" t="s">
        <v>16</v>
      </c>
      <c r="J5258">
        <v>0</v>
      </c>
      <c r="K5258">
        <v>19.7</v>
      </c>
      <c r="L5258">
        <v>194.411</v>
      </c>
      <c r="M5258">
        <v>3</v>
      </c>
    </row>
    <row r="5259" spans="1:13" x14ac:dyDescent="0.35">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490</v>
      </c>
      <c r="D5266" t="s">
        <v>94</v>
      </c>
      <c r="E5266">
        <v>2018</v>
      </c>
      <c r="F5266" t="s">
        <v>137</v>
      </c>
      <c r="G5266" t="s">
        <v>14</v>
      </c>
      <c r="H5266" t="s">
        <v>26</v>
      </c>
      <c r="I5266" t="s">
        <v>39</v>
      </c>
      <c r="J5266">
        <v>0.30485910399999999</v>
      </c>
      <c r="L5266">
        <v>125.4362</v>
      </c>
      <c r="M5266">
        <v>3</v>
      </c>
    </row>
    <row r="5267" spans="1:13" x14ac:dyDescent="0.35">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5">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5">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5">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5">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5">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5">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5">
      <c r="A5274" t="s">
        <v>17</v>
      </c>
      <c r="B5274">
        <v>5273</v>
      </c>
      <c r="C5274" t="s">
        <v>853</v>
      </c>
      <c r="D5274" t="s">
        <v>66</v>
      </c>
      <c r="E5274">
        <v>2018</v>
      </c>
      <c r="F5274" t="s">
        <v>137</v>
      </c>
      <c r="G5274" t="s">
        <v>14</v>
      </c>
      <c r="H5274" t="s">
        <v>26</v>
      </c>
      <c r="I5274" t="s">
        <v>39</v>
      </c>
      <c r="J5274">
        <v>0</v>
      </c>
      <c r="L5274">
        <v>75.966999999999999</v>
      </c>
      <c r="M5274">
        <v>3</v>
      </c>
    </row>
    <row r="5275" spans="1:13" x14ac:dyDescent="0.35">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5">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5">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5">
      <c r="A5290" t="s">
        <v>10</v>
      </c>
      <c r="B5290">
        <v>5289</v>
      </c>
      <c r="C5290" t="s">
        <v>809</v>
      </c>
      <c r="D5290" t="s">
        <v>47</v>
      </c>
      <c r="E5290">
        <v>2016</v>
      </c>
      <c r="F5290" t="s">
        <v>25</v>
      </c>
      <c r="G5290" t="s">
        <v>14</v>
      </c>
      <c r="H5290" t="s">
        <v>26</v>
      </c>
      <c r="I5290" t="s">
        <v>16</v>
      </c>
      <c r="J5290">
        <v>0</v>
      </c>
      <c r="K5290">
        <v>11.35</v>
      </c>
      <c r="L5290">
        <v>101.5016</v>
      </c>
      <c r="M5290">
        <v>3</v>
      </c>
    </row>
    <row r="5291" spans="1:13" x14ac:dyDescent="0.35">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5">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5">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5">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5">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5">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5">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5">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5">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5">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5">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5">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5">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5">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5">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5">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5">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5">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5">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5">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5">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5">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5">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5">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5">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5">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5">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5">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5">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5">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5">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5">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5">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5">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5">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5">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5">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5">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5">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5">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5">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5">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5">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5">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5">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5">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5">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5">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5">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5">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5">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5">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5">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5">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5">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1223</v>
      </c>
      <c r="D5382" t="s">
        <v>47</v>
      </c>
      <c r="E5382">
        <v>2022</v>
      </c>
      <c r="F5382" t="s">
        <v>20</v>
      </c>
      <c r="G5382" t="s">
        <v>21</v>
      </c>
      <c r="H5382" t="s">
        <v>15</v>
      </c>
      <c r="I5382" t="s">
        <v>22</v>
      </c>
      <c r="J5382">
        <v>0</v>
      </c>
      <c r="K5382">
        <v>12.3</v>
      </c>
      <c r="L5382">
        <v>116.4834</v>
      </c>
      <c r="M5382">
        <v>3</v>
      </c>
    </row>
    <row r="5383" spans="1:13" x14ac:dyDescent="0.35">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5">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5">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5">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5">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5">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5">
      <c r="A5397" t="s">
        <v>17</v>
      </c>
      <c r="B5397">
        <v>5396</v>
      </c>
      <c r="C5397" t="s">
        <v>1301</v>
      </c>
      <c r="D5397" t="s">
        <v>28</v>
      </c>
      <c r="E5397">
        <v>2018</v>
      </c>
      <c r="F5397" t="s">
        <v>44</v>
      </c>
      <c r="G5397" t="s">
        <v>21</v>
      </c>
      <c r="H5397" t="s">
        <v>15</v>
      </c>
      <c r="I5397" t="s">
        <v>45</v>
      </c>
      <c r="J5397">
        <v>0.14095631</v>
      </c>
      <c r="L5397">
        <v>167.7132</v>
      </c>
      <c r="M5397">
        <v>3</v>
      </c>
    </row>
    <row r="5398" spans="1:13" x14ac:dyDescent="0.35">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5">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5">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5">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5">
      <c r="A5402" t="s">
        <v>17</v>
      </c>
      <c r="B5402">
        <v>5401</v>
      </c>
      <c r="C5402" t="s">
        <v>40</v>
      </c>
      <c r="D5402" t="s">
        <v>41</v>
      </c>
      <c r="E5402">
        <v>2018</v>
      </c>
      <c r="F5402" t="s">
        <v>44</v>
      </c>
      <c r="G5402" t="s">
        <v>21</v>
      </c>
      <c r="H5402" t="s">
        <v>15</v>
      </c>
      <c r="I5402" t="s">
        <v>45</v>
      </c>
      <c r="J5402">
        <v>0</v>
      </c>
      <c r="L5402">
        <v>98.172600000000003</v>
      </c>
      <c r="M5402">
        <v>3</v>
      </c>
    </row>
    <row r="5403" spans="1:13" x14ac:dyDescent="0.35">
      <c r="A5403" t="s">
        <v>17</v>
      </c>
      <c r="B5403">
        <v>5402</v>
      </c>
      <c r="C5403" t="s">
        <v>1249</v>
      </c>
      <c r="D5403" t="s">
        <v>41</v>
      </c>
      <c r="E5403">
        <v>2018</v>
      </c>
      <c r="F5403" t="s">
        <v>44</v>
      </c>
      <c r="G5403" t="s">
        <v>21</v>
      </c>
      <c r="H5403" t="s">
        <v>15</v>
      </c>
      <c r="I5403" t="s">
        <v>45</v>
      </c>
      <c r="J5403">
        <v>0.111777297</v>
      </c>
      <c r="L5403">
        <v>124.6046</v>
      </c>
      <c r="M5403">
        <v>3</v>
      </c>
    </row>
    <row r="5404" spans="1:13" x14ac:dyDescent="0.35">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5">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5">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5">
      <c r="A5407" t="s">
        <v>17</v>
      </c>
      <c r="B5407">
        <v>5406</v>
      </c>
      <c r="C5407" t="s">
        <v>179</v>
      </c>
      <c r="D5407" t="s">
        <v>47</v>
      </c>
      <c r="E5407">
        <v>2018</v>
      </c>
      <c r="F5407" t="s">
        <v>44</v>
      </c>
      <c r="G5407" t="s">
        <v>21</v>
      </c>
      <c r="H5407" t="s">
        <v>15</v>
      </c>
      <c r="I5407" t="s">
        <v>45</v>
      </c>
      <c r="J5407">
        <v>3.9385518000000001E-2</v>
      </c>
      <c r="L5407">
        <v>164.8526</v>
      </c>
      <c r="M5407">
        <v>3</v>
      </c>
    </row>
    <row r="5408" spans="1:13" x14ac:dyDescent="0.35">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5">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5">
      <c r="A5410" t="s">
        <v>10</v>
      </c>
      <c r="B5410">
        <v>5409</v>
      </c>
      <c r="C5410" t="s">
        <v>775</v>
      </c>
      <c r="D5410" t="s">
        <v>56</v>
      </c>
      <c r="E5410">
        <v>2018</v>
      </c>
      <c r="F5410" t="s">
        <v>44</v>
      </c>
      <c r="G5410" t="s">
        <v>21</v>
      </c>
      <c r="H5410" t="s">
        <v>15</v>
      </c>
      <c r="I5410" t="s">
        <v>45</v>
      </c>
      <c r="J5410">
        <v>5.6192275999999999E-2</v>
      </c>
      <c r="L5410">
        <v>103.1648</v>
      </c>
      <c r="M5410">
        <v>3</v>
      </c>
    </row>
    <row r="5411" spans="1:13" x14ac:dyDescent="0.35">
      <c r="A5411" t="s">
        <v>10</v>
      </c>
      <c r="B5411">
        <v>5410</v>
      </c>
      <c r="C5411" t="s">
        <v>1119</v>
      </c>
      <c r="D5411" t="s">
        <v>66</v>
      </c>
      <c r="E5411">
        <v>2018</v>
      </c>
      <c r="F5411" t="s">
        <v>44</v>
      </c>
      <c r="G5411" t="s">
        <v>21</v>
      </c>
      <c r="H5411" t="s">
        <v>15</v>
      </c>
      <c r="I5411" t="s">
        <v>45</v>
      </c>
      <c r="J5411">
        <v>6.7543726999999998E-2</v>
      </c>
      <c r="L5411">
        <v>57.2562</v>
      </c>
      <c r="M5411">
        <v>3</v>
      </c>
    </row>
    <row r="5412" spans="1:13" x14ac:dyDescent="0.35">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5">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5">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5">
      <c r="A5415" t="s">
        <v>10</v>
      </c>
      <c r="B5415">
        <v>5414</v>
      </c>
      <c r="C5415" t="s">
        <v>1161</v>
      </c>
      <c r="D5415" t="s">
        <v>47</v>
      </c>
      <c r="E5415">
        <v>2018</v>
      </c>
      <c r="F5415" t="s">
        <v>44</v>
      </c>
      <c r="G5415" t="s">
        <v>21</v>
      </c>
      <c r="H5415" t="s">
        <v>15</v>
      </c>
      <c r="I5415" t="s">
        <v>45</v>
      </c>
      <c r="J5415">
        <v>4.0163419999999998E-2</v>
      </c>
      <c r="L5415">
        <v>181.166</v>
      </c>
      <c r="M5415">
        <v>3</v>
      </c>
    </row>
    <row r="5416" spans="1:13" x14ac:dyDescent="0.35">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5">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5">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5">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5">
      <c r="A5422" t="s">
        <v>17</v>
      </c>
      <c r="B5422">
        <v>5421</v>
      </c>
      <c r="C5422" t="s">
        <v>567</v>
      </c>
      <c r="D5422" t="s">
        <v>32</v>
      </c>
      <c r="E5422">
        <v>2018</v>
      </c>
      <c r="F5422" t="s">
        <v>137</v>
      </c>
      <c r="G5422" t="s">
        <v>14</v>
      </c>
      <c r="H5422" t="s">
        <v>26</v>
      </c>
      <c r="I5422" t="s">
        <v>39</v>
      </c>
      <c r="J5422">
        <v>0</v>
      </c>
      <c r="L5422">
        <v>261.291</v>
      </c>
      <c r="M5422">
        <v>2.9</v>
      </c>
    </row>
    <row r="5423" spans="1:13" x14ac:dyDescent="0.35">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5">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5">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5">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5">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5">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5">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5">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5">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5">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5">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5">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5">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5">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5">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5">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5">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5">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5">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5">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5">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5">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5">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5">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5">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5">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5">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5">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5">
      <c r="A5483" t="s">
        <v>17</v>
      </c>
      <c r="B5483">
        <v>5482</v>
      </c>
      <c r="C5483" t="s">
        <v>856</v>
      </c>
      <c r="D5483" t="s">
        <v>60</v>
      </c>
      <c r="E5483">
        <v>2018</v>
      </c>
      <c r="F5483" t="s">
        <v>44</v>
      </c>
      <c r="G5483" t="s">
        <v>21</v>
      </c>
      <c r="H5483" t="s">
        <v>15</v>
      </c>
      <c r="I5483" t="s">
        <v>45</v>
      </c>
      <c r="J5483">
        <v>7.1628097000000002E-2</v>
      </c>
      <c r="L5483">
        <v>251.904</v>
      </c>
      <c r="M5483">
        <v>2.8</v>
      </c>
    </row>
    <row r="5484" spans="1:13" x14ac:dyDescent="0.35">
      <c r="A5484" t="s">
        <v>17</v>
      </c>
      <c r="B5484">
        <v>5483</v>
      </c>
      <c r="C5484" t="s">
        <v>1084</v>
      </c>
      <c r="D5484" t="s">
        <v>19</v>
      </c>
      <c r="E5484">
        <v>2018</v>
      </c>
      <c r="F5484" t="s">
        <v>44</v>
      </c>
      <c r="G5484" t="s">
        <v>21</v>
      </c>
      <c r="H5484" t="s">
        <v>15</v>
      </c>
      <c r="I5484" t="s">
        <v>45</v>
      </c>
      <c r="J5484">
        <v>0.174336148</v>
      </c>
      <c r="L5484">
        <v>184.0608</v>
      </c>
      <c r="M5484">
        <v>2.8</v>
      </c>
    </row>
    <row r="5485" spans="1:13" x14ac:dyDescent="0.35">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5">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5">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5">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5">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5">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5">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5">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5">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5">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5">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5">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5">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5">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5">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5">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5">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5">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5">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5">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5">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5">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5">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5">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5">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1522</v>
      </c>
      <c r="D5538" t="s">
        <v>47</v>
      </c>
      <c r="E5538">
        <v>2018</v>
      </c>
      <c r="F5538" t="s">
        <v>137</v>
      </c>
      <c r="G5538" t="s">
        <v>14</v>
      </c>
      <c r="H5538" t="s">
        <v>26</v>
      </c>
      <c r="I5538" t="s">
        <v>39</v>
      </c>
      <c r="J5538">
        <v>0</v>
      </c>
      <c r="L5538">
        <v>154.53399999999999</v>
      </c>
      <c r="M5538">
        <v>2.5</v>
      </c>
    </row>
    <row r="5539" spans="1:13" x14ac:dyDescent="0.35">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5">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5">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5">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5">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5">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5">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5">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5">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5">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5">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5">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5">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5">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5">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5">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5">
      <c r="A5575" t="s">
        <v>10</v>
      </c>
      <c r="B5575">
        <v>5574</v>
      </c>
      <c r="C5575" t="s">
        <v>803</v>
      </c>
      <c r="D5575" t="s">
        <v>66</v>
      </c>
      <c r="E5575">
        <v>2018</v>
      </c>
      <c r="F5575" t="s">
        <v>137</v>
      </c>
      <c r="G5575" t="s">
        <v>14</v>
      </c>
      <c r="H5575" t="s">
        <v>26</v>
      </c>
      <c r="I5575" t="s">
        <v>39</v>
      </c>
      <c r="J5575">
        <v>0.29909785900000002</v>
      </c>
      <c r="L5575">
        <v>157.863</v>
      </c>
      <c r="M5575">
        <v>2.4</v>
      </c>
    </row>
    <row r="5576" spans="1:13" x14ac:dyDescent="0.35">
      <c r="A5576" t="s">
        <v>17</v>
      </c>
      <c r="B5576">
        <v>5575</v>
      </c>
      <c r="C5576" t="s">
        <v>391</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5">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5">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5">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5">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5">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5">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5">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5">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5">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5">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5">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5">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5">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5">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5">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5">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5">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5">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1532</v>
      </c>
      <c r="D5622" t="s">
        <v>24</v>
      </c>
      <c r="E5622">
        <v>2018</v>
      </c>
      <c r="F5622" t="s">
        <v>44</v>
      </c>
      <c r="G5622" t="s">
        <v>21</v>
      </c>
      <c r="H5622" t="s">
        <v>15</v>
      </c>
      <c r="I5622" t="s">
        <v>45</v>
      </c>
      <c r="J5622">
        <v>0</v>
      </c>
      <c r="L5622">
        <v>37.050600000000003</v>
      </c>
      <c r="M5622">
        <v>2.1</v>
      </c>
    </row>
    <row r="5623" spans="1:13" x14ac:dyDescent="0.35">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5">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5">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5">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5">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5">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5">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5">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5">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5">
      <c r="A5640" t="s">
        <v>10</v>
      </c>
      <c r="B5640">
        <v>5639</v>
      </c>
      <c r="C5640" t="s">
        <v>594</v>
      </c>
      <c r="D5640" t="s">
        <v>94</v>
      </c>
      <c r="E5640">
        <v>2018</v>
      </c>
      <c r="F5640" t="s">
        <v>137</v>
      </c>
      <c r="G5640" t="s">
        <v>14</v>
      </c>
      <c r="H5640" t="s">
        <v>26</v>
      </c>
      <c r="I5640" t="s">
        <v>39</v>
      </c>
      <c r="J5640">
        <v>0.22460739900000001</v>
      </c>
      <c r="L5640">
        <v>223.1404</v>
      </c>
      <c r="M5640">
        <v>2</v>
      </c>
    </row>
    <row r="5641" spans="1:13" x14ac:dyDescent="0.35">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5">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5">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5">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5">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5">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5">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5">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5">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5">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5">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5">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5">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5">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5">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5">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5">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5">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5">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5">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5">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5">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5">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5">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5">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5">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5">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5">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101</v>
      </c>
      <c r="D5692" t="s">
        <v>24</v>
      </c>
      <c r="E5692">
        <v>2018</v>
      </c>
      <c r="F5692" t="s">
        <v>44</v>
      </c>
      <c r="G5692" t="s">
        <v>21</v>
      </c>
      <c r="H5692" t="s">
        <v>15</v>
      </c>
      <c r="I5692" t="s">
        <v>45</v>
      </c>
      <c r="J5692">
        <v>1.6531033000000001E-2</v>
      </c>
      <c r="L5692">
        <v>122.4098</v>
      </c>
      <c r="M5692">
        <v>2</v>
      </c>
    </row>
    <row r="5693" spans="1:13" x14ac:dyDescent="0.35">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5">
      <c r="A5694" t="s">
        <v>17</v>
      </c>
      <c r="B5694">
        <v>5693</v>
      </c>
      <c r="C5694" t="s">
        <v>1107</v>
      </c>
      <c r="D5694" t="s">
        <v>12</v>
      </c>
      <c r="E5694">
        <v>2018</v>
      </c>
      <c r="F5694" t="s">
        <v>44</v>
      </c>
      <c r="G5694" t="s">
        <v>21</v>
      </c>
      <c r="H5694" t="s">
        <v>15</v>
      </c>
      <c r="I5694" t="s">
        <v>45</v>
      </c>
      <c r="J5694">
        <v>0.11995987299999999</v>
      </c>
      <c r="L5694">
        <v>45.506</v>
      </c>
      <c r="M5694">
        <v>2</v>
      </c>
    </row>
    <row r="5695" spans="1:13" x14ac:dyDescent="0.35">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5">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5">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5">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5">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5">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5">
      <c r="A5704" t="s">
        <v>10</v>
      </c>
      <c r="B5704">
        <v>5703</v>
      </c>
      <c r="C5704" t="s">
        <v>311</v>
      </c>
      <c r="D5704" t="s">
        <v>28</v>
      </c>
      <c r="E5704">
        <v>2018</v>
      </c>
      <c r="F5704" t="s">
        <v>137</v>
      </c>
      <c r="G5704" t="s">
        <v>14</v>
      </c>
      <c r="H5704" t="s">
        <v>26</v>
      </c>
      <c r="I5704" t="s">
        <v>39</v>
      </c>
      <c r="J5704">
        <v>0.1263349</v>
      </c>
      <c r="L5704">
        <v>184.0924</v>
      </c>
      <c r="M5704">
        <v>1.7</v>
      </c>
    </row>
    <row r="5705" spans="1:13" x14ac:dyDescent="0.35">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5">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5">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5">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5">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5">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5">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5">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5">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5">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5">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5">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5">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5">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5">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5">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5">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5">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5">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5">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5">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5">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5">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5">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5">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5">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5">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5">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5">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5">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5">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5">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5">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5">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5">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5">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5">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5">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5">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5">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5">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5">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5">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5">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5">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5">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5">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5">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5">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5">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5">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5">
      <c r="A5802" t="s">
        <v>17</v>
      </c>
      <c r="B5802">
        <v>5801</v>
      </c>
      <c r="C5802" t="s">
        <v>1290</v>
      </c>
      <c r="D5802" t="s">
        <v>47</v>
      </c>
      <c r="E5802">
        <v>2017</v>
      </c>
      <c r="F5802" t="s">
        <v>49</v>
      </c>
      <c r="G5802" t="s">
        <v>34</v>
      </c>
      <c r="H5802" t="s">
        <v>26</v>
      </c>
      <c r="I5802" t="s">
        <v>16</v>
      </c>
      <c r="J5802">
        <v>0</v>
      </c>
      <c r="K5802">
        <v>15</v>
      </c>
      <c r="L5802">
        <v>47.2744</v>
      </c>
      <c r="M5802">
        <v>1</v>
      </c>
    </row>
    <row r="5803" spans="1:13" x14ac:dyDescent="0.35">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5">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5">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5">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5">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5">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5">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5">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5">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5">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5">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5">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5">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5">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5">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5">
      <c r="A5829" t="s">
        <v>17</v>
      </c>
      <c r="B5829">
        <v>5828</v>
      </c>
      <c r="C5829" t="s">
        <v>458</v>
      </c>
      <c r="D5829" t="s">
        <v>19</v>
      </c>
      <c r="E5829">
        <v>2018</v>
      </c>
      <c r="F5829" t="s">
        <v>44</v>
      </c>
      <c r="G5829" t="s">
        <v>21</v>
      </c>
      <c r="H5829" t="s">
        <v>15</v>
      </c>
      <c r="I5829" t="s">
        <v>45</v>
      </c>
      <c r="J5829">
        <v>1.6956266000000001E-2</v>
      </c>
      <c r="L5829">
        <v>109.3228</v>
      </c>
      <c r="M5829">
        <v>1</v>
      </c>
    </row>
    <row r="5830" spans="1:13" x14ac:dyDescent="0.35">
      <c r="A5830" t="s">
        <v>17</v>
      </c>
      <c r="B5830">
        <v>5829</v>
      </c>
      <c r="C5830" t="s">
        <v>1501</v>
      </c>
      <c r="D5830" t="s">
        <v>94</v>
      </c>
      <c r="E5830">
        <v>2018</v>
      </c>
      <c r="F5830" t="s">
        <v>44</v>
      </c>
      <c r="G5830" t="s">
        <v>21</v>
      </c>
      <c r="H5830" t="s">
        <v>15</v>
      </c>
      <c r="I5830" t="s">
        <v>45</v>
      </c>
      <c r="J5830">
        <v>0</v>
      </c>
      <c r="L5830">
        <v>196.50839999999999</v>
      </c>
      <c r="M5830">
        <v>1</v>
      </c>
    </row>
    <row r="5831" spans="1:13" x14ac:dyDescent="0.35">
      <c r="A5831" t="s">
        <v>17</v>
      </c>
      <c r="B5831">
        <v>5830</v>
      </c>
      <c r="C5831" t="s">
        <v>819</v>
      </c>
      <c r="D5831" t="s">
        <v>12</v>
      </c>
      <c r="E5831">
        <v>2018</v>
      </c>
      <c r="F5831" t="s">
        <v>44</v>
      </c>
      <c r="G5831" t="s">
        <v>21</v>
      </c>
      <c r="H5831" t="s">
        <v>15</v>
      </c>
      <c r="I5831" t="s">
        <v>45</v>
      </c>
      <c r="J5831">
        <v>2.5841875E-2</v>
      </c>
      <c r="L5831">
        <v>120.7414</v>
      </c>
      <c r="M5831">
        <v>1</v>
      </c>
    </row>
    <row r="5832" spans="1:13" x14ac:dyDescent="0.35">
      <c r="A5832" t="s">
        <v>17</v>
      </c>
      <c r="B5832">
        <v>5831</v>
      </c>
      <c r="C5832" t="s">
        <v>234</v>
      </c>
      <c r="D5832" t="s">
        <v>60</v>
      </c>
      <c r="E5832">
        <v>2018</v>
      </c>
      <c r="F5832" t="s">
        <v>44</v>
      </c>
      <c r="G5832" t="s">
        <v>21</v>
      </c>
      <c r="H5832" t="s">
        <v>15</v>
      </c>
      <c r="I5832" t="s">
        <v>45</v>
      </c>
      <c r="J5832">
        <v>0</v>
      </c>
      <c r="L5832">
        <v>171.7422</v>
      </c>
      <c r="M5832">
        <v>1</v>
      </c>
    </row>
    <row r="5833" spans="1:13" x14ac:dyDescent="0.35">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5">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5">
      <c r="A5835" t="s">
        <v>17</v>
      </c>
      <c r="B5835">
        <v>5834</v>
      </c>
      <c r="C5835" t="s">
        <v>305</v>
      </c>
      <c r="D5835" t="s">
        <v>47</v>
      </c>
      <c r="E5835">
        <v>2018</v>
      </c>
      <c r="F5835" t="s">
        <v>44</v>
      </c>
      <c r="G5835" t="s">
        <v>21</v>
      </c>
      <c r="H5835" t="s">
        <v>15</v>
      </c>
      <c r="I5835" t="s">
        <v>45</v>
      </c>
      <c r="J5835">
        <v>4.9066248E-2</v>
      </c>
      <c r="L5835">
        <v>192.4478</v>
      </c>
      <c r="M5835">
        <v>1</v>
      </c>
    </row>
    <row r="5836" spans="1:13" x14ac:dyDescent="0.35">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5">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5">
      <c r="A5838" t="s">
        <v>10</v>
      </c>
      <c r="B5838">
        <v>5837</v>
      </c>
      <c r="C5838" t="s">
        <v>189</v>
      </c>
      <c r="D5838" t="s">
        <v>24</v>
      </c>
      <c r="E5838">
        <v>2018</v>
      </c>
      <c r="F5838" t="s">
        <v>44</v>
      </c>
      <c r="G5838" t="s">
        <v>21</v>
      </c>
      <c r="H5838" t="s">
        <v>15</v>
      </c>
      <c r="I5838" t="s">
        <v>45</v>
      </c>
      <c r="J5838">
        <v>4.1370245E-2</v>
      </c>
      <c r="L5838">
        <v>46.2376</v>
      </c>
      <c r="M5838">
        <v>1</v>
      </c>
    </row>
    <row r="5839" spans="1:13" x14ac:dyDescent="0.35">
      <c r="A5839" t="s">
        <v>10</v>
      </c>
      <c r="B5839">
        <v>5838</v>
      </c>
      <c r="C5839" t="s">
        <v>1157</v>
      </c>
      <c r="D5839" t="s">
        <v>12</v>
      </c>
      <c r="E5839">
        <v>2018</v>
      </c>
      <c r="F5839" t="s">
        <v>44</v>
      </c>
      <c r="G5839" t="s">
        <v>21</v>
      </c>
      <c r="H5839" t="s">
        <v>15</v>
      </c>
      <c r="I5839" t="s">
        <v>45</v>
      </c>
      <c r="J5839">
        <v>0</v>
      </c>
      <c r="L5839">
        <v>120.5072</v>
      </c>
      <c r="M5839">
        <v>1</v>
      </c>
    </row>
    <row r="5840" spans="1:13" x14ac:dyDescent="0.35">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5">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5">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5">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5">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5">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5">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5">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5">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5">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5">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5">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5">
      <c r="A5859" t="s">
        <v>17</v>
      </c>
      <c r="B5859">
        <v>5858</v>
      </c>
      <c r="C5859" t="s">
        <v>998</v>
      </c>
      <c r="D5859" t="s">
        <v>47</v>
      </c>
      <c r="E5859">
        <v>2018</v>
      </c>
      <c r="F5859" t="s">
        <v>44</v>
      </c>
      <c r="G5859" t="s">
        <v>21</v>
      </c>
      <c r="H5859" t="s">
        <v>15</v>
      </c>
      <c r="I5859" t="s">
        <v>45</v>
      </c>
      <c r="J5859">
        <v>7.1636936999999998E-2</v>
      </c>
      <c r="L5859">
        <v>121.7098</v>
      </c>
      <c r="M5859">
        <v>4</v>
      </c>
    </row>
    <row r="5860" spans="1:13" x14ac:dyDescent="0.35">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5">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5">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5">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5">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5">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5">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5">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5">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5">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5">
      <c r="A5874" t="s">
        <v>17</v>
      </c>
      <c r="B5874">
        <v>5873</v>
      </c>
      <c r="C5874" t="s">
        <v>1057</v>
      </c>
      <c r="D5874" t="s">
        <v>32</v>
      </c>
      <c r="E5874">
        <v>2018</v>
      </c>
      <c r="F5874" t="s">
        <v>44</v>
      </c>
      <c r="G5874" t="s">
        <v>21</v>
      </c>
      <c r="H5874" t="s">
        <v>15</v>
      </c>
      <c r="I5874" t="s">
        <v>45</v>
      </c>
      <c r="J5874">
        <v>4.1683481000000001E-2</v>
      </c>
      <c r="L5874">
        <v>31.29</v>
      </c>
      <c r="M5874">
        <v>4</v>
      </c>
    </row>
    <row r="5875" spans="1:13" x14ac:dyDescent="0.35">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5">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5">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5">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5">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5">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5">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5">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5">
      <c r="A5888" t="s">
        <v>17</v>
      </c>
      <c r="B5888">
        <v>5887</v>
      </c>
      <c r="C5888" t="s">
        <v>171</v>
      </c>
      <c r="D5888" t="s">
        <v>41</v>
      </c>
      <c r="E5888">
        <v>2018</v>
      </c>
      <c r="F5888" t="s">
        <v>44</v>
      </c>
      <c r="G5888" t="s">
        <v>21</v>
      </c>
      <c r="H5888" t="s">
        <v>15</v>
      </c>
      <c r="I5888" t="s">
        <v>45</v>
      </c>
      <c r="J5888">
        <v>1.5611079999999999E-2</v>
      </c>
      <c r="L5888">
        <v>182.5976</v>
      </c>
      <c r="M5888">
        <v>4</v>
      </c>
    </row>
    <row r="5889" spans="1:13" x14ac:dyDescent="0.35">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5">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5">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5">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5">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5">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5">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5">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5">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5">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5">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5">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5">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5">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5">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5">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5">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5">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5">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5">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5">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5">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5">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5">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5">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5">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5">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5">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5">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5">
      <c r="A5939" t="s">
        <v>10</v>
      </c>
      <c r="B5939">
        <v>5938</v>
      </c>
      <c r="C5939" t="s">
        <v>839</v>
      </c>
      <c r="D5939" t="s">
        <v>47</v>
      </c>
      <c r="E5939">
        <v>2018</v>
      </c>
      <c r="F5939" t="s">
        <v>44</v>
      </c>
      <c r="G5939" t="s">
        <v>21</v>
      </c>
      <c r="H5939" t="s">
        <v>15</v>
      </c>
      <c r="I5939" t="s">
        <v>45</v>
      </c>
      <c r="J5939">
        <v>5.6596985000000002E-2</v>
      </c>
      <c r="L5939">
        <v>230.9984</v>
      </c>
      <c r="M5939">
        <v>4</v>
      </c>
    </row>
    <row r="5940" spans="1:13" x14ac:dyDescent="0.35">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5">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5">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5">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844</v>
      </c>
      <c r="D5947" t="s">
        <v>66</v>
      </c>
      <c r="E5947">
        <v>2018</v>
      </c>
      <c r="F5947" t="s">
        <v>137</v>
      </c>
      <c r="G5947" t="s">
        <v>14</v>
      </c>
      <c r="H5947" t="s">
        <v>26</v>
      </c>
      <c r="I5947" t="s">
        <v>39</v>
      </c>
      <c r="J5947">
        <v>0.15374138500000001</v>
      </c>
      <c r="L5947">
        <v>182.6292</v>
      </c>
      <c r="M5947">
        <v>4</v>
      </c>
    </row>
    <row r="5948" spans="1:13" x14ac:dyDescent="0.35">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5">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5">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938</v>
      </c>
      <c r="D5952" t="s">
        <v>24</v>
      </c>
      <c r="E5952">
        <v>2017</v>
      </c>
      <c r="F5952" t="s">
        <v>49</v>
      </c>
      <c r="G5952" t="s">
        <v>34</v>
      </c>
      <c r="H5952" t="s">
        <v>26</v>
      </c>
      <c r="I5952" t="s">
        <v>16</v>
      </c>
      <c r="J5952">
        <v>0</v>
      </c>
      <c r="K5952">
        <v>7.47</v>
      </c>
      <c r="L5952">
        <v>214.3218</v>
      </c>
      <c r="M5952">
        <v>4</v>
      </c>
    </row>
    <row r="5953" spans="1:13" x14ac:dyDescent="0.35">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5">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5">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5">
      <c r="A5957" t="s">
        <v>10</v>
      </c>
      <c r="B5957">
        <v>5956</v>
      </c>
      <c r="C5957" t="s">
        <v>1494</v>
      </c>
      <c r="D5957" t="s">
        <v>47</v>
      </c>
      <c r="E5957">
        <v>2018</v>
      </c>
      <c r="F5957" t="s">
        <v>44</v>
      </c>
      <c r="G5957" t="s">
        <v>21</v>
      </c>
      <c r="H5957" t="s">
        <v>15</v>
      </c>
      <c r="I5957" t="s">
        <v>45</v>
      </c>
      <c r="J5957">
        <v>0</v>
      </c>
      <c r="L5957">
        <v>52.666600000000003</v>
      </c>
      <c r="M5957">
        <v>4</v>
      </c>
    </row>
    <row r="5958" spans="1:13" x14ac:dyDescent="0.35">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5">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911</v>
      </c>
      <c r="D5963" t="s">
        <v>60</v>
      </c>
      <c r="E5963">
        <v>2018</v>
      </c>
      <c r="F5963" t="s">
        <v>44</v>
      </c>
      <c r="G5963" t="s">
        <v>21</v>
      </c>
      <c r="H5963" t="s">
        <v>15</v>
      </c>
      <c r="I5963" t="s">
        <v>45</v>
      </c>
      <c r="J5963">
        <v>9.0427268000000005E-2</v>
      </c>
      <c r="L5963">
        <v>126.2336</v>
      </c>
      <c r="M5963">
        <v>4</v>
      </c>
    </row>
    <row r="5964" spans="1:13" x14ac:dyDescent="0.35">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5">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5">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5">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5">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5">
      <c r="A5972" t="s">
        <v>10</v>
      </c>
      <c r="B5972">
        <v>5971</v>
      </c>
      <c r="C5972" t="s">
        <v>1484</v>
      </c>
      <c r="D5972" t="s">
        <v>47</v>
      </c>
      <c r="E5972">
        <v>2018</v>
      </c>
      <c r="F5972" t="s">
        <v>137</v>
      </c>
      <c r="G5972" t="s">
        <v>14</v>
      </c>
      <c r="H5972" t="s">
        <v>26</v>
      </c>
      <c r="I5972" t="s">
        <v>39</v>
      </c>
      <c r="J5972">
        <v>0.141975462</v>
      </c>
      <c r="L5972">
        <v>49.6008</v>
      </c>
      <c r="M5972">
        <v>4</v>
      </c>
    </row>
    <row r="5973" spans="1:13" x14ac:dyDescent="0.35">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5">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5">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5">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5">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5">
      <c r="A5982" t="s">
        <v>17</v>
      </c>
      <c r="B5982">
        <v>5981</v>
      </c>
      <c r="C5982" t="s">
        <v>1592</v>
      </c>
      <c r="D5982" t="s">
        <v>12</v>
      </c>
      <c r="E5982">
        <v>2018</v>
      </c>
      <c r="F5982" t="s">
        <v>44</v>
      </c>
      <c r="G5982" t="s">
        <v>21</v>
      </c>
      <c r="H5982" t="s">
        <v>15</v>
      </c>
      <c r="I5982" t="s">
        <v>45</v>
      </c>
      <c r="J5982">
        <v>0</v>
      </c>
      <c r="L5982">
        <v>184.72659999999999</v>
      </c>
      <c r="M5982">
        <v>4</v>
      </c>
    </row>
    <row r="5983" spans="1:13" x14ac:dyDescent="0.35">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5">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5">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1416</v>
      </c>
      <c r="D5986" t="s">
        <v>12</v>
      </c>
      <c r="E5986">
        <v>2018</v>
      </c>
      <c r="F5986" t="s">
        <v>44</v>
      </c>
      <c r="G5986" t="s">
        <v>21</v>
      </c>
      <c r="H5986" t="s">
        <v>15</v>
      </c>
      <c r="I5986" t="s">
        <v>45</v>
      </c>
      <c r="J5986">
        <v>0.100277876</v>
      </c>
      <c r="L5986">
        <v>196.8768</v>
      </c>
      <c r="M5986">
        <v>4</v>
      </c>
    </row>
    <row r="5987" spans="1:13" x14ac:dyDescent="0.35">
      <c r="A5987" t="s">
        <v>17</v>
      </c>
      <c r="B5987">
        <v>5986</v>
      </c>
      <c r="C5987" t="s">
        <v>1238</v>
      </c>
      <c r="D5987" t="s">
        <v>41</v>
      </c>
      <c r="E5987">
        <v>2015</v>
      </c>
      <c r="F5987" t="s">
        <v>33</v>
      </c>
      <c r="G5987" t="s">
        <v>34</v>
      </c>
      <c r="H5987" t="s">
        <v>15</v>
      </c>
      <c r="I5987" t="s">
        <v>16</v>
      </c>
      <c r="J5987">
        <v>0</v>
      </c>
      <c r="K5987">
        <v>19.2</v>
      </c>
      <c r="L5987">
        <v>127.831</v>
      </c>
      <c r="M5987">
        <v>4</v>
      </c>
    </row>
    <row r="5988" spans="1:13" x14ac:dyDescent="0.35">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5">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5">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5">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5">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5">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5">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5">
      <c r="A6001" t="s">
        <v>17</v>
      </c>
      <c r="B6001">
        <v>6000</v>
      </c>
      <c r="C6001" t="s">
        <v>244</v>
      </c>
      <c r="D6001" t="s">
        <v>63</v>
      </c>
      <c r="E6001">
        <v>2018</v>
      </c>
      <c r="F6001" t="s">
        <v>44</v>
      </c>
      <c r="G6001" t="s">
        <v>21</v>
      </c>
      <c r="H6001" t="s">
        <v>15</v>
      </c>
      <c r="I6001" t="s">
        <v>45</v>
      </c>
      <c r="J6001">
        <v>0.11076264199999999</v>
      </c>
      <c r="L6001">
        <v>108.5912</v>
      </c>
      <c r="M6001">
        <v>4</v>
      </c>
    </row>
    <row r="6002" spans="1:13" x14ac:dyDescent="0.35">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5">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5">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5">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5">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5">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5">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5">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5">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5">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5">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5">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5">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5">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5">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1269</v>
      </c>
      <c r="D6033" t="s">
        <v>24</v>
      </c>
      <c r="E6033">
        <v>2018</v>
      </c>
      <c r="F6033" t="s">
        <v>137</v>
      </c>
      <c r="G6033" t="s">
        <v>14</v>
      </c>
      <c r="H6033" t="s">
        <v>26</v>
      </c>
      <c r="I6033" t="s">
        <v>39</v>
      </c>
      <c r="J6033">
        <v>0</v>
      </c>
      <c r="L6033">
        <v>145.21019999999999</v>
      </c>
      <c r="M6033">
        <v>4</v>
      </c>
    </row>
    <row r="6034" spans="1:13" x14ac:dyDescent="0.35">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5">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5">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5">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5">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5">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5">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5">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5">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5">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5">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835</v>
      </c>
      <c r="D6055" t="s">
        <v>12</v>
      </c>
      <c r="E6055">
        <v>2018</v>
      </c>
      <c r="F6055" t="s">
        <v>44</v>
      </c>
      <c r="G6055" t="s">
        <v>21</v>
      </c>
      <c r="H6055" t="s">
        <v>15</v>
      </c>
      <c r="I6055" t="s">
        <v>45</v>
      </c>
      <c r="J6055">
        <v>6.8604502999999997E-2</v>
      </c>
      <c r="L6055">
        <v>197.3768</v>
      </c>
      <c r="M6055">
        <v>4</v>
      </c>
    </row>
    <row r="6056" spans="1:13" x14ac:dyDescent="0.35">
      <c r="A6056" t="s">
        <v>17</v>
      </c>
      <c r="B6056">
        <v>6055</v>
      </c>
      <c r="C6056" t="s">
        <v>686</v>
      </c>
      <c r="D6056" t="s">
        <v>41</v>
      </c>
      <c r="E6056">
        <v>2018</v>
      </c>
      <c r="F6056" t="s">
        <v>44</v>
      </c>
      <c r="G6056" t="s">
        <v>21</v>
      </c>
      <c r="H6056" t="s">
        <v>15</v>
      </c>
      <c r="I6056" t="s">
        <v>45</v>
      </c>
      <c r="J6056">
        <v>3.2948610000000003E-2</v>
      </c>
      <c r="L6056">
        <v>116.8124</v>
      </c>
      <c r="M6056">
        <v>4</v>
      </c>
    </row>
    <row r="6057" spans="1:13" x14ac:dyDescent="0.35">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5">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5">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5">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5">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5">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5">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5">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5">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5">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5">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5">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5">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5">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5">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5">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5">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5">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5">
      <c r="A6086" t="s">
        <v>17</v>
      </c>
      <c r="B6086">
        <v>6085</v>
      </c>
      <c r="C6086" t="s">
        <v>93</v>
      </c>
      <c r="D6086" t="s">
        <v>94</v>
      </c>
      <c r="E6086">
        <v>2018</v>
      </c>
      <c r="F6086" t="s">
        <v>44</v>
      </c>
      <c r="G6086" t="s">
        <v>21</v>
      </c>
      <c r="H6086" t="s">
        <v>15</v>
      </c>
      <c r="I6086" t="s">
        <v>45</v>
      </c>
      <c r="J6086">
        <v>1.4560297E-2</v>
      </c>
      <c r="L6086">
        <v>81.424999999999997</v>
      </c>
      <c r="M6086">
        <v>4</v>
      </c>
    </row>
    <row r="6087" spans="1:13" x14ac:dyDescent="0.35">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5">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5">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5">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5">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5">
      <c r="A6095" t="s">
        <v>10</v>
      </c>
      <c r="B6095">
        <v>6094</v>
      </c>
      <c r="C6095" t="s">
        <v>675</v>
      </c>
      <c r="D6095" t="s">
        <v>28</v>
      </c>
      <c r="E6095">
        <v>2018</v>
      </c>
      <c r="F6095" t="s">
        <v>44</v>
      </c>
      <c r="G6095" t="s">
        <v>21</v>
      </c>
      <c r="H6095" t="s">
        <v>15</v>
      </c>
      <c r="I6095" t="s">
        <v>45</v>
      </c>
      <c r="J6095">
        <v>9.0149779999999999E-3</v>
      </c>
      <c r="L6095">
        <v>102.699</v>
      </c>
      <c r="M6095">
        <v>4</v>
      </c>
    </row>
    <row r="6096" spans="1:13" x14ac:dyDescent="0.35">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5">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5">
      <c r="A6099" t="s">
        <v>17</v>
      </c>
      <c r="B6099">
        <v>6098</v>
      </c>
      <c r="C6099" t="s">
        <v>736</v>
      </c>
      <c r="D6099" t="s">
        <v>94</v>
      </c>
      <c r="E6099">
        <v>2018</v>
      </c>
      <c r="F6099" t="s">
        <v>44</v>
      </c>
      <c r="G6099" t="s">
        <v>21</v>
      </c>
      <c r="H6099" t="s">
        <v>15</v>
      </c>
      <c r="I6099" t="s">
        <v>45</v>
      </c>
      <c r="J6099">
        <v>8.0711179999999993E-2</v>
      </c>
      <c r="L6099">
        <v>113.1544</v>
      </c>
      <c r="M6099">
        <v>4</v>
      </c>
    </row>
    <row r="6100" spans="1:13" x14ac:dyDescent="0.35">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5">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5">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5">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5">
      <c r="A6105" t="s">
        <v>17</v>
      </c>
      <c r="B6105">
        <v>6104</v>
      </c>
      <c r="C6105" t="s">
        <v>459</v>
      </c>
      <c r="D6105" t="s">
        <v>63</v>
      </c>
      <c r="E6105">
        <v>2018</v>
      </c>
      <c r="F6105" t="s">
        <v>44</v>
      </c>
      <c r="G6105" t="s">
        <v>21</v>
      </c>
      <c r="H6105" t="s">
        <v>15</v>
      </c>
      <c r="I6105" t="s">
        <v>45</v>
      </c>
      <c r="J6105">
        <v>4.7008497000000003E-2</v>
      </c>
      <c r="L6105">
        <v>112.0202</v>
      </c>
      <c r="M6105">
        <v>4</v>
      </c>
    </row>
    <row r="6106" spans="1:13" x14ac:dyDescent="0.35">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5">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5">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5">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5">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5">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5">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5">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5">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5">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5">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5">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5">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5">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5">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5">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1230</v>
      </c>
      <c r="D6127" t="s">
        <v>94</v>
      </c>
      <c r="E6127">
        <v>2018</v>
      </c>
      <c r="F6127" t="s">
        <v>137</v>
      </c>
      <c r="G6127" t="s">
        <v>14</v>
      </c>
      <c r="H6127" t="s">
        <v>26</v>
      </c>
      <c r="I6127" t="s">
        <v>39</v>
      </c>
      <c r="J6127">
        <v>0</v>
      </c>
      <c r="L6127">
        <v>144.84700000000001</v>
      </c>
      <c r="M6127">
        <v>4</v>
      </c>
    </row>
    <row r="6128" spans="1:13" x14ac:dyDescent="0.35">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5">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5">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536</v>
      </c>
      <c r="D6134" t="s">
        <v>28</v>
      </c>
      <c r="E6134">
        <v>2018</v>
      </c>
      <c r="F6134" t="s">
        <v>137</v>
      </c>
      <c r="G6134" t="s">
        <v>14</v>
      </c>
      <c r="H6134" t="s">
        <v>26</v>
      </c>
      <c r="I6134" t="s">
        <v>39</v>
      </c>
      <c r="J6134">
        <v>0.14453827</v>
      </c>
      <c r="L6134">
        <v>180.6002</v>
      </c>
      <c r="M6134">
        <v>4</v>
      </c>
    </row>
    <row r="6135" spans="1:13" x14ac:dyDescent="0.35">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5">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5">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5">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5">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5">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5">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5">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5">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5">
      <c r="A6149" t="s">
        <v>17</v>
      </c>
      <c r="B6149">
        <v>6148</v>
      </c>
      <c r="C6149" t="s">
        <v>640</v>
      </c>
      <c r="D6149" t="s">
        <v>47</v>
      </c>
      <c r="E6149">
        <v>2018</v>
      </c>
      <c r="F6149" t="s">
        <v>137</v>
      </c>
      <c r="G6149" t="s">
        <v>14</v>
      </c>
      <c r="H6149" t="s">
        <v>26</v>
      </c>
      <c r="I6149" t="s">
        <v>39</v>
      </c>
      <c r="J6149">
        <v>0.16335022099999999</v>
      </c>
      <c r="L6149">
        <v>120.2124</v>
      </c>
      <c r="M6149">
        <v>4</v>
      </c>
    </row>
    <row r="6150" spans="1:13" x14ac:dyDescent="0.35">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5">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5">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5">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5">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5">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5">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5">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5">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5">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163</v>
      </c>
      <c r="D6179" t="s">
        <v>28</v>
      </c>
      <c r="E6179">
        <v>2012</v>
      </c>
      <c r="F6179" t="s">
        <v>13</v>
      </c>
      <c r="G6179" t="s">
        <v>14</v>
      </c>
      <c r="H6179" t="s">
        <v>15</v>
      </c>
      <c r="I6179" t="s">
        <v>16</v>
      </c>
      <c r="J6179">
        <v>0</v>
      </c>
      <c r="K6179">
        <v>7</v>
      </c>
      <c r="L6179">
        <v>105.628</v>
      </c>
      <c r="M6179">
        <v>4</v>
      </c>
    </row>
    <row r="6180" spans="1:13" x14ac:dyDescent="0.35">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5">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5">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5">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5">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5">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5">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5">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5">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5">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5">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5">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5">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5">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5">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5">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5">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5">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5">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5">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5">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5">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5">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5">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5">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5">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5">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5">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5">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5">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5">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5">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5">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5">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5">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5">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5">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5">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5">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5">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5">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5">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5">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5">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5">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5">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5">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5">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5">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5">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5">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5">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5">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5">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5">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5">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5">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5">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5">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5">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5">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5">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792</v>
      </c>
      <c r="D6425" t="s">
        <v>12</v>
      </c>
      <c r="E6425">
        <v>2018</v>
      </c>
      <c r="F6425" t="s">
        <v>137</v>
      </c>
      <c r="G6425" t="s">
        <v>14</v>
      </c>
      <c r="H6425" t="s">
        <v>26</v>
      </c>
      <c r="I6425" t="s">
        <v>39</v>
      </c>
      <c r="J6425">
        <v>5.4363970999999997E-2</v>
      </c>
      <c r="L6425">
        <v>105.099</v>
      </c>
      <c r="M6425">
        <v>4</v>
      </c>
    </row>
    <row r="6426" spans="1:13" x14ac:dyDescent="0.35">
      <c r="A6426" t="s">
        <v>17</v>
      </c>
      <c r="B6426">
        <v>6425</v>
      </c>
      <c r="C6426" t="s">
        <v>667</v>
      </c>
      <c r="D6426" t="s">
        <v>12</v>
      </c>
      <c r="E6426">
        <v>2018</v>
      </c>
      <c r="F6426" t="s">
        <v>137</v>
      </c>
      <c r="G6426" t="s">
        <v>14</v>
      </c>
      <c r="H6426" t="s">
        <v>26</v>
      </c>
      <c r="I6426" t="s">
        <v>39</v>
      </c>
      <c r="J6426">
        <v>0</v>
      </c>
      <c r="L6426">
        <v>258.39879999999999</v>
      </c>
      <c r="M6426">
        <v>4</v>
      </c>
    </row>
    <row r="6427" spans="1:13" x14ac:dyDescent="0.35">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5">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5">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5">
      <c r="A6430" t="s">
        <v>17</v>
      </c>
      <c r="B6430">
        <v>6429</v>
      </c>
      <c r="C6430" t="s">
        <v>1241</v>
      </c>
      <c r="D6430" t="s">
        <v>32</v>
      </c>
      <c r="E6430">
        <v>2018</v>
      </c>
      <c r="F6430" t="s">
        <v>137</v>
      </c>
      <c r="G6430" t="s">
        <v>14</v>
      </c>
      <c r="H6430" t="s">
        <v>26</v>
      </c>
      <c r="I6430" t="s">
        <v>39</v>
      </c>
      <c r="J6430">
        <v>0</v>
      </c>
      <c r="L6430">
        <v>40.513800000000003</v>
      </c>
      <c r="M6430">
        <v>4</v>
      </c>
    </row>
    <row r="6431" spans="1:13" x14ac:dyDescent="0.35">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5">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5">
      <c r="A6433" t="s">
        <v>17</v>
      </c>
      <c r="B6433">
        <v>6432</v>
      </c>
      <c r="C6433" t="s">
        <v>1529</v>
      </c>
      <c r="D6433" t="s">
        <v>94</v>
      </c>
      <c r="E6433">
        <v>2018</v>
      </c>
      <c r="F6433" t="s">
        <v>137</v>
      </c>
      <c r="G6433" t="s">
        <v>14</v>
      </c>
      <c r="H6433" t="s">
        <v>26</v>
      </c>
      <c r="I6433" t="s">
        <v>39</v>
      </c>
      <c r="J6433">
        <v>0.14874289600000001</v>
      </c>
      <c r="L6433">
        <v>107.128</v>
      </c>
      <c r="M6433">
        <v>4</v>
      </c>
    </row>
    <row r="6434" spans="1:13" x14ac:dyDescent="0.35">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5">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5">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5">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5">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5">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5">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5">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5">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5">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5">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5">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5">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5">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5">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5">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5">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5">
      <c r="A6451" t="s">
        <v>17</v>
      </c>
      <c r="B6451">
        <v>6450</v>
      </c>
      <c r="C6451" t="s">
        <v>681</v>
      </c>
      <c r="D6451" t="s">
        <v>66</v>
      </c>
      <c r="E6451">
        <v>2018</v>
      </c>
      <c r="F6451" t="s">
        <v>137</v>
      </c>
      <c r="G6451" t="s">
        <v>14</v>
      </c>
      <c r="H6451" t="s">
        <v>26</v>
      </c>
      <c r="I6451" t="s">
        <v>39</v>
      </c>
      <c r="J6451">
        <v>0.10215795799999999</v>
      </c>
      <c r="L6451">
        <v>145.0128</v>
      </c>
      <c r="M6451">
        <v>4</v>
      </c>
    </row>
    <row r="6452" spans="1:13" x14ac:dyDescent="0.35">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5">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5">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5">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5">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5">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5">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5">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5">
      <c r="A6460" t="s">
        <v>17</v>
      </c>
      <c r="B6460">
        <v>6459</v>
      </c>
      <c r="C6460" t="s">
        <v>1277</v>
      </c>
      <c r="D6460" t="s">
        <v>24</v>
      </c>
      <c r="E6460">
        <v>2018</v>
      </c>
      <c r="F6460" t="s">
        <v>137</v>
      </c>
      <c r="G6460" t="s">
        <v>14</v>
      </c>
      <c r="H6460" t="s">
        <v>26</v>
      </c>
      <c r="I6460" t="s">
        <v>39</v>
      </c>
      <c r="J6460">
        <v>2.4546148E-2</v>
      </c>
      <c r="L6460">
        <v>34.619</v>
      </c>
      <c r="M6460">
        <v>4</v>
      </c>
    </row>
    <row r="6461" spans="1:13" x14ac:dyDescent="0.35">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5">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5">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5">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5">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5">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5">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5">
      <c r="A6468" t="s">
        <v>17</v>
      </c>
      <c r="B6468">
        <v>6467</v>
      </c>
      <c r="C6468" t="s">
        <v>58</v>
      </c>
      <c r="D6468" t="s">
        <v>12</v>
      </c>
      <c r="E6468">
        <v>2018</v>
      </c>
      <c r="F6468" t="s">
        <v>137</v>
      </c>
      <c r="G6468" t="s">
        <v>14</v>
      </c>
      <c r="H6468" t="s">
        <v>26</v>
      </c>
      <c r="I6468" t="s">
        <v>39</v>
      </c>
      <c r="J6468">
        <v>0.32111500999999998</v>
      </c>
      <c r="L6468">
        <v>100.77</v>
      </c>
      <c r="M6468">
        <v>4</v>
      </c>
    </row>
    <row r="6469" spans="1:13" x14ac:dyDescent="0.35">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5">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5">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5">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5">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5">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5">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5">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5">
      <c r="A6477" t="s">
        <v>17</v>
      </c>
      <c r="B6477">
        <v>6476</v>
      </c>
      <c r="C6477" t="s">
        <v>848</v>
      </c>
      <c r="D6477" t="s">
        <v>41</v>
      </c>
      <c r="E6477">
        <v>2018</v>
      </c>
      <c r="F6477" t="s">
        <v>137</v>
      </c>
      <c r="G6477" t="s">
        <v>14</v>
      </c>
      <c r="H6477" t="s">
        <v>26</v>
      </c>
      <c r="I6477" t="s">
        <v>39</v>
      </c>
      <c r="J6477">
        <v>2.8048877E-2</v>
      </c>
      <c r="L6477">
        <v>106.1964</v>
      </c>
      <c r="M6477">
        <v>4</v>
      </c>
    </row>
    <row r="6478" spans="1:13" x14ac:dyDescent="0.35">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5">
      <c r="A6479" t="s">
        <v>17</v>
      </c>
      <c r="B6479">
        <v>6478</v>
      </c>
      <c r="C6479" t="s">
        <v>895</v>
      </c>
      <c r="D6479" t="s">
        <v>41</v>
      </c>
      <c r="E6479">
        <v>2018</v>
      </c>
      <c r="F6479" t="s">
        <v>137</v>
      </c>
      <c r="G6479" t="s">
        <v>14</v>
      </c>
      <c r="H6479" t="s">
        <v>26</v>
      </c>
      <c r="I6479" t="s">
        <v>39</v>
      </c>
      <c r="J6479">
        <v>0.29306613300000001</v>
      </c>
      <c r="L6479">
        <v>177.0712</v>
      </c>
      <c r="M6479">
        <v>4</v>
      </c>
    </row>
    <row r="6480" spans="1:13" x14ac:dyDescent="0.35">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5">
      <c r="A6481" t="s">
        <v>17</v>
      </c>
      <c r="B6481">
        <v>6480</v>
      </c>
      <c r="C6481" t="s">
        <v>751</v>
      </c>
      <c r="D6481" t="s">
        <v>41</v>
      </c>
      <c r="E6481">
        <v>2018</v>
      </c>
      <c r="F6481" t="s">
        <v>137</v>
      </c>
      <c r="G6481" t="s">
        <v>14</v>
      </c>
      <c r="H6481" t="s">
        <v>26</v>
      </c>
      <c r="I6481" t="s">
        <v>39</v>
      </c>
      <c r="J6481">
        <v>0.12723424899999999</v>
      </c>
      <c r="L6481">
        <v>158.392</v>
      </c>
      <c r="M6481">
        <v>4</v>
      </c>
    </row>
    <row r="6482" spans="1:13" x14ac:dyDescent="0.35">
      <c r="A6482" t="s">
        <v>17</v>
      </c>
      <c r="B6482">
        <v>6481</v>
      </c>
      <c r="C6482" t="s">
        <v>380</v>
      </c>
      <c r="D6482" t="s">
        <v>41</v>
      </c>
      <c r="E6482">
        <v>2018</v>
      </c>
      <c r="F6482" t="s">
        <v>137</v>
      </c>
      <c r="G6482" t="s">
        <v>14</v>
      </c>
      <c r="H6482" t="s">
        <v>26</v>
      </c>
      <c r="I6482" t="s">
        <v>39</v>
      </c>
      <c r="J6482">
        <v>6.0706748999999997E-2</v>
      </c>
      <c r="L6482">
        <v>127.502</v>
      </c>
      <c r="M6482">
        <v>4</v>
      </c>
    </row>
    <row r="6483" spans="1:13" x14ac:dyDescent="0.35">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5">
      <c r="A6484" t="s">
        <v>17</v>
      </c>
      <c r="B6484">
        <v>6483</v>
      </c>
      <c r="C6484" t="s">
        <v>217</v>
      </c>
      <c r="D6484" t="s">
        <v>41</v>
      </c>
      <c r="E6484">
        <v>2018</v>
      </c>
      <c r="F6484" t="s">
        <v>137</v>
      </c>
      <c r="G6484" t="s">
        <v>14</v>
      </c>
      <c r="H6484" t="s">
        <v>26</v>
      </c>
      <c r="I6484" t="s">
        <v>39</v>
      </c>
      <c r="J6484">
        <v>2.5039776E-2</v>
      </c>
      <c r="L6484">
        <v>102.7332</v>
      </c>
      <c r="M6484">
        <v>4</v>
      </c>
    </row>
    <row r="6485" spans="1:13" x14ac:dyDescent="0.35">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5">
      <c r="A6486" t="s">
        <v>17</v>
      </c>
      <c r="B6486">
        <v>6485</v>
      </c>
      <c r="C6486" t="s">
        <v>1226</v>
      </c>
      <c r="D6486" t="s">
        <v>41</v>
      </c>
      <c r="E6486">
        <v>2018</v>
      </c>
      <c r="F6486" t="s">
        <v>137</v>
      </c>
      <c r="G6486" t="s">
        <v>14</v>
      </c>
      <c r="H6486" t="s">
        <v>26</v>
      </c>
      <c r="I6486" t="s">
        <v>39</v>
      </c>
      <c r="J6486">
        <v>0.124299531</v>
      </c>
      <c r="L6486">
        <v>73.4696</v>
      </c>
      <c r="M6486">
        <v>4</v>
      </c>
    </row>
    <row r="6487" spans="1:13" x14ac:dyDescent="0.35">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5">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5">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5">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5">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5">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5">
      <c r="A6493" t="s">
        <v>17</v>
      </c>
      <c r="B6493">
        <v>6492</v>
      </c>
      <c r="C6493" t="s">
        <v>52</v>
      </c>
      <c r="D6493" t="s">
        <v>53</v>
      </c>
      <c r="E6493">
        <v>2018</v>
      </c>
      <c r="F6493" t="s">
        <v>137</v>
      </c>
      <c r="G6493" t="s">
        <v>14</v>
      </c>
      <c r="H6493" t="s">
        <v>26</v>
      </c>
      <c r="I6493" t="s">
        <v>39</v>
      </c>
      <c r="J6493">
        <v>5.7933643E-2</v>
      </c>
      <c r="L6493">
        <v>175.1738</v>
      </c>
      <c r="M6493">
        <v>4</v>
      </c>
    </row>
    <row r="6494" spans="1:13" x14ac:dyDescent="0.35">
      <c r="A6494" t="s">
        <v>17</v>
      </c>
      <c r="B6494">
        <v>6493</v>
      </c>
      <c r="C6494" t="s">
        <v>1070</v>
      </c>
      <c r="D6494" t="s">
        <v>53</v>
      </c>
      <c r="E6494">
        <v>2018</v>
      </c>
      <c r="F6494" t="s">
        <v>137</v>
      </c>
      <c r="G6494" t="s">
        <v>14</v>
      </c>
      <c r="H6494" t="s">
        <v>26</v>
      </c>
      <c r="I6494" t="s">
        <v>39</v>
      </c>
      <c r="J6494">
        <v>0.20914265000000001</v>
      </c>
      <c r="L6494">
        <v>190.953</v>
      </c>
      <c r="M6494">
        <v>4</v>
      </c>
    </row>
    <row r="6495" spans="1:13" x14ac:dyDescent="0.35">
      <c r="A6495" t="s">
        <v>17</v>
      </c>
      <c r="B6495">
        <v>6494</v>
      </c>
      <c r="C6495" t="s">
        <v>1368</v>
      </c>
      <c r="D6495" t="s">
        <v>53</v>
      </c>
      <c r="E6495">
        <v>2018</v>
      </c>
      <c r="F6495" t="s">
        <v>137</v>
      </c>
      <c r="G6495" t="s">
        <v>14</v>
      </c>
      <c r="H6495" t="s">
        <v>26</v>
      </c>
      <c r="I6495" t="s">
        <v>39</v>
      </c>
      <c r="J6495">
        <v>0</v>
      </c>
      <c r="L6495">
        <v>196.8426</v>
      </c>
      <c r="M6495">
        <v>4</v>
      </c>
    </row>
    <row r="6496" spans="1:13" x14ac:dyDescent="0.35">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5">
      <c r="A6497" t="s">
        <v>17</v>
      </c>
      <c r="B6497">
        <v>6496</v>
      </c>
      <c r="C6497" t="s">
        <v>244</v>
      </c>
      <c r="D6497" t="s">
        <v>63</v>
      </c>
      <c r="E6497">
        <v>2018</v>
      </c>
      <c r="F6497" t="s">
        <v>137</v>
      </c>
      <c r="G6497" t="s">
        <v>14</v>
      </c>
      <c r="H6497" t="s">
        <v>26</v>
      </c>
      <c r="I6497" t="s">
        <v>39</v>
      </c>
      <c r="J6497">
        <v>0.194874778</v>
      </c>
      <c r="L6497">
        <v>110.2912</v>
      </c>
      <c r="M6497">
        <v>4</v>
      </c>
    </row>
    <row r="6498" spans="1:13" x14ac:dyDescent="0.35">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5">
      <c r="A6499" t="s">
        <v>17</v>
      </c>
      <c r="B6499">
        <v>6498</v>
      </c>
      <c r="C6499" t="s">
        <v>1403</v>
      </c>
      <c r="D6499" t="s">
        <v>47</v>
      </c>
      <c r="E6499">
        <v>2018</v>
      </c>
      <c r="F6499" t="s">
        <v>137</v>
      </c>
      <c r="G6499" t="s">
        <v>14</v>
      </c>
      <c r="H6499" t="s">
        <v>26</v>
      </c>
      <c r="I6499" t="s">
        <v>39</v>
      </c>
      <c r="J6499">
        <v>0.10391811300000001</v>
      </c>
      <c r="L6499">
        <v>100.67</v>
      </c>
      <c r="M6499">
        <v>4</v>
      </c>
    </row>
    <row r="6500" spans="1:13" x14ac:dyDescent="0.35">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5">
      <c r="A6501" t="s">
        <v>17</v>
      </c>
      <c r="B6501">
        <v>6500</v>
      </c>
      <c r="C6501" t="s">
        <v>178</v>
      </c>
      <c r="D6501" t="s">
        <v>47</v>
      </c>
      <c r="E6501">
        <v>2018</v>
      </c>
      <c r="F6501" t="s">
        <v>137</v>
      </c>
      <c r="G6501" t="s">
        <v>14</v>
      </c>
      <c r="H6501" t="s">
        <v>26</v>
      </c>
      <c r="I6501" t="s">
        <v>39</v>
      </c>
      <c r="J6501">
        <v>0.13456428400000001</v>
      </c>
      <c r="L6501">
        <v>159.8236</v>
      </c>
      <c r="M6501">
        <v>4</v>
      </c>
    </row>
    <row r="6502" spans="1:13" x14ac:dyDescent="0.35">
      <c r="A6502" t="s">
        <v>17</v>
      </c>
      <c r="B6502">
        <v>6501</v>
      </c>
      <c r="C6502" t="s">
        <v>1353</v>
      </c>
      <c r="D6502" t="s">
        <v>47</v>
      </c>
      <c r="E6502">
        <v>2018</v>
      </c>
      <c r="F6502" t="s">
        <v>137</v>
      </c>
      <c r="G6502" t="s">
        <v>14</v>
      </c>
      <c r="H6502" t="s">
        <v>26</v>
      </c>
      <c r="I6502" t="s">
        <v>39</v>
      </c>
      <c r="J6502">
        <v>9.4957079E-2</v>
      </c>
      <c r="L6502">
        <v>143.5154</v>
      </c>
      <c r="M6502">
        <v>4</v>
      </c>
    </row>
    <row r="6503" spans="1:13" x14ac:dyDescent="0.35">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5">
      <c r="A6504" t="s">
        <v>17</v>
      </c>
      <c r="B6504">
        <v>6503</v>
      </c>
      <c r="C6504" t="s">
        <v>932</v>
      </c>
      <c r="D6504" t="s">
        <v>47</v>
      </c>
      <c r="E6504">
        <v>2018</v>
      </c>
      <c r="F6504" t="s">
        <v>137</v>
      </c>
      <c r="G6504" t="s">
        <v>14</v>
      </c>
      <c r="H6504" t="s">
        <v>26</v>
      </c>
      <c r="I6504" t="s">
        <v>39</v>
      </c>
      <c r="J6504">
        <v>0.23661675400000001</v>
      </c>
      <c r="L6504">
        <v>217.6482</v>
      </c>
      <c r="M6504">
        <v>4</v>
      </c>
    </row>
    <row r="6505" spans="1:13" x14ac:dyDescent="0.35">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5">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5">
      <c r="A6507" t="s">
        <v>17</v>
      </c>
      <c r="B6507">
        <v>6506</v>
      </c>
      <c r="C6507" t="s">
        <v>388</v>
      </c>
      <c r="D6507" t="s">
        <v>47</v>
      </c>
      <c r="E6507">
        <v>2018</v>
      </c>
      <c r="F6507" t="s">
        <v>137</v>
      </c>
      <c r="G6507" t="s">
        <v>14</v>
      </c>
      <c r="H6507" t="s">
        <v>26</v>
      </c>
      <c r="I6507" t="s">
        <v>39</v>
      </c>
      <c r="J6507">
        <v>0.117091213</v>
      </c>
      <c r="L6507">
        <v>197.9084</v>
      </c>
      <c r="M6507">
        <v>4</v>
      </c>
    </row>
    <row r="6508" spans="1:13" x14ac:dyDescent="0.35">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5">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5">
      <c r="A6510" t="s">
        <v>17</v>
      </c>
      <c r="B6510">
        <v>6509</v>
      </c>
      <c r="C6510" t="s">
        <v>799</v>
      </c>
      <c r="D6510" t="s">
        <v>32</v>
      </c>
      <c r="E6510">
        <v>2018</v>
      </c>
      <c r="F6510" t="s">
        <v>137</v>
      </c>
      <c r="G6510" t="s">
        <v>14</v>
      </c>
      <c r="H6510" t="s">
        <v>26</v>
      </c>
      <c r="I6510" t="s">
        <v>39</v>
      </c>
      <c r="J6510">
        <v>0.16496634499999999</v>
      </c>
      <c r="L6510">
        <v>189.4872</v>
      </c>
      <c r="M6510">
        <v>4</v>
      </c>
    </row>
    <row r="6511" spans="1:13" x14ac:dyDescent="0.35">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5">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5">
      <c r="A6513" t="s">
        <v>17</v>
      </c>
      <c r="B6513">
        <v>6512</v>
      </c>
      <c r="C6513" t="s">
        <v>220</v>
      </c>
      <c r="D6513" t="s">
        <v>32</v>
      </c>
      <c r="E6513">
        <v>2018</v>
      </c>
      <c r="F6513" t="s">
        <v>137</v>
      </c>
      <c r="G6513" t="s">
        <v>14</v>
      </c>
      <c r="H6513" t="s">
        <v>26</v>
      </c>
      <c r="I6513" t="s">
        <v>39</v>
      </c>
      <c r="J6513">
        <v>7.7046505000000001E-2</v>
      </c>
      <c r="L6513">
        <v>189.453</v>
      </c>
      <c r="M6513">
        <v>4</v>
      </c>
    </row>
    <row r="6514" spans="1:13" x14ac:dyDescent="0.35">
      <c r="A6514" t="s">
        <v>10</v>
      </c>
      <c r="B6514">
        <v>6513</v>
      </c>
      <c r="C6514" t="s">
        <v>334</v>
      </c>
      <c r="D6514" t="s">
        <v>94</v>
      </c>
      <c r="E6514">
        <v>2018</v>
      </c>
      <c r="F6514" t="s">
        <v>137</v>
      </c>
      <c r="G6514" t="s">
        <v>14</v>
      </c>
      <c r="H6514" t="s">
        <v>26</v>
      </c>
      <c r="I6514" t="s">
        <v>39</v>
      </c>
      <c r="J6514">
        <v>0.2004264</v>
      </c>
      <c r="L6514">
        <v>88.851399999999998</v>
      </c>
      <c r="M6514">
        <v>4</v>
      </c>
    </row>
    <row r="6515" spans="1:13" x14ac:dyDescent="0.35">
      <c r="A6515" t="s">
        <v>10</v>
      </c>
      <c r="B6515">
        <v>6514</v>
      </c>
      <c r="C6515" t="s">
        <v>430</v>
      </c>
      <c r="D6515" t="s">
        <v>94</v>
      </c>
      <c r="E6515">
        <v>2018</v>
      </c>
      <c r="F6515" t="s">
        <v>137</v>
      </c>
      <c r="G6515" t="s">
        <v>14</v>
      </c>
      <c r="H6515" t="s">
        <v>26</v>
      </c>
      <c r="I6515" t="s">
        <v>39</v>
      </c>
      <c r="J6515">
        <v>0</v>
      </c>
      <c r="L6515">
        <v>38.184800000000003</v>
      </c>
      <c r="M6515">
        <v>4</v>
      </c>
    </row>
    <row r="6516" spans="1:13" x14ac:dyDescent="0.35">
      <c r="A6516" t="s">
        <v>10</v>
      </c>
      <c r="B6516">
        <v>6515</v>
      </c>
      <c r="C6516" t="s">
        <v>1602</v>
      </c>
      <c r="D6516" t="s">
        <v>94</v>
      </c>
      <c r="E6516">
        <v>2018</v>
      </c>
      <c r="F6516" t="s">
        <v>137</v>
      </c>
      <c r="G6516" t="s">
        <v>14</v>
      </c>
      <c r="H6516" t="s">
        <v>26</v>
      </c>
      <c r="I6516" t="s">
        <v>39</v>
      </c>
      <c r="J6516">
        <v>0.191500528</v>
      </c>
      <c r="L6516">
        <v>121.2098</v>
      </c>
      <c r="M6516">
        <v>4</v>
      </c>
    </row>
    <row r="6517" spans="1:13" x14ac:dyDescent="0.35">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5">
      <c r="A6518" t="s">
        <v>10</v>
      </c>
      <c r="B6518">
        <v>6517</v>
      </c>
      <c r="C6518" t="s">
        <v>903</v>
      </c>
      <c r="D6518" t="s">
        <v>94</v>
      </c>
      <c r="E6518">
        <v>2018</v>
      </c>
      <c r="F6518" t="s">
        <v>137</v>
      </c>
      <c r="G6518" t="s">
        <v>14</v>
      </c>
      <c r="H6518" t="s">
        <v>26</v>
      </c>
      <c r="I6518" t="s">
        <v>39</v>
      </c>
      <c r="J6518">
        <v>0.18212836299999999</v>
      </c>
      <c r="L6518">
        <v>165.65</v>
      </c>
      <c r="M6518">
        <v>4</v>
      </c>
    </row>
    <row r="6519" spans="1:13" x14ac:dyDescent="0.35">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5">
      <c r="A6520" t="s">
        <v>10</v>
      </c>
      <c r="B6520">
        <v>6519</v>
      </c>
      <c r="C6520" t="s">
        <v>935</v>
      </c>
      <c r="D6520" t="s">
        <v>56</v>
      </c>
      <c r="E6520">
        <v>2018</v>
      </c>
      <c r="F6520" t="s">
        <v>137</v>
      </c>
      <c r="G6520" t="s">
        <v>14</v>
      </c>
      <c r="H6520" t="s">
        <v>26</v>
      </c>
      <c r="I6520" t="s">
        <v>39</v>
      </c>
      <c r="J6520">
        <v>7.6851759000000006E-2</v>
      </c>
      <c r="L6520">
        <v>111.857</v>
      </c>
      <c r="M6520">
        <v>4</v>
      </c>
    </row>
    <row r="6521" spans="1:13" x14ac:dyDescent="0.35">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5">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5">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5">
      <c r="A6524" t="s">
        <v>10</v>
      </c>
      <c r="B6524">
        <v>6523</v>
      </c>
      <c r="C6524" t="s">
        <v>422</v>
      </c>
      <c r="D6524" t="s">
        <v>28</v>
      </c>
      <c r="E6524">
        <v>2018</v>
      </c>
      <c r="F6524" t="s">
        <v>137</v>
      </c>
      <c r="G6524" t="s">
        <v>14</v>
      </c>
      <c r="H6524" t="s">
        <v>26</v>
      </c>
      <c r="I6524" t="s">
        <v>39</v>
      </c>
      <c r="J6524">
        <v>0</v>
      </c>
      <c r="L6524">
        <v>92.311999999999998</v>
      </c>
      <c r="M6524">
        <v>4</v>
      </c>
    </row>
    <row r="6525" spans="1:13" x14ac:dyDescent="0.35">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5">
      <c r="A6526" t="s">
        <v>10</v>
      </c>
      <c r="B6526">
        <v>6525</v>
      </c>
      <c r="C6526" t="s">
        <v>676</v>
      </c>
      <c r="D6526" t="s">
        <v>28</v>
      </c>
      <c r="E6526">
        <v>2018</v>
      </c>
      <c r="F6526" t="s">
        <v>137</v>
      </c>
      <c r="G6526" t="s">
        <v>14</v>
      </c>
      <c r="H6526" t="s">
        <v>26</v>
      </c>
      <c r="I6526" t="s">
        <v>39</v>
      </c>
      <c r="J6526">
        <v>0</v>
      </c>
      <c r="L6526">
        <v>78.896000000000001</v>
      </c>
      <c r="M6526">
        <v>4</v>
      </c>
    </row>
    <row r="6527" spans="1:13" x14ac:dyDescent="0.35">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5">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5">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5">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5">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5">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5">
      <c r="A6533" t="s">
        <v>10</v>
      </c>
      <c r="B6533">
        <v>6532</v>
      </c>
      <c r="C6533" t="s">
        <v>397</v>
      </c>
      <c r="D6533" t="s">
        <v>24</v>
      </c>
      <c r="E6533">
        <v>2018</v>
      </c>
      <c r="F6533" t="s">
        <v>137</v>
      </c>
      <c r="G6533" t="s">
        <v>14</v>
      </c>
      <c r="H6533" t="s">
        <v>26</v>
      </c>
      <c r="I6533" t="s">
        <v>39</v>
      </c>
      <c r="J6533">
        <v>1.9912605999999999E-2</v>
      </c>
      <c r="L6533">
        <v>91.0488</v>
      </c>
      <c r="M6533">
        <v>4</v>
      </c>
    </row>
    <row r="6534" spans="1:13" x14ac:dyDescent="0.35">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5">
      <c r="A6535" t="s">
        <v>10</v>
      </c>
      <c r="B6535">
        <v>6534</v>
      </c>
      <c r="C6535" t="s">
        <v>1492</v>
      </c>
      <c r="D6535" t="s">
        <v>24</v>
      </c>
      <c r="E6535">
        <v>2018</v>
      </c>
      <c r="F6535" t="s">
        <v>137</v>
      </c>
      <c r="G6535" t="s">
        <v>14</v>
      </c>
      <c r="H6535" t="s">
        <v>26</v>
      </c>
      <c r="I6535" t="s">
        <v>39</v>
      </c>
      <c r="J6535">
        <v>0</v>
      </c>
      <c r="L6535">
        <v>230.0668</v>
      </c>
      <c r="M6535">
        <v>4</v>
      </c>
    </row>
    <row r="6536" spans="1:13" x14ac:dyDescent="0.35">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5">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5">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5">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5">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5">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5">
      <c r="A6542" t="s">
        <v>10</v>
      </c>
      <c r="B6542">
        <v>6541</v>
      </c>
      <c r="C6542" t="s">
        <v>1519</v>
      </c>
      <c r="D6542" t="s">
        <v>12</v>
      </c>
      <c r="E6542">
        <v>2018</v>
      </c>
      <c r="F6542" t="s">
        <v>137</v>
      </c>
      <c r="G6542" t="s">
        <v>14</v>
      </c>
      <c r="H6542" t="s">
        <v>26</v>
      </c>
      <c r="I6542" t="s">
        <v>39</v>
      </c>
      <c r="J6542">
        <v>0.214423791</v>
      </c>
      <c r="L6542">
        <v>111.6544</v>
      </c>
      <c r="M6542">
        <v>4</v>
      </c>
    </row>
    <row r="6543" spans="1:13" x14ac:dyDescent="0.35">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5">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5">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5">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5">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5">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5">
      <c r="A6549" t="s">
        <v>10</v>
      </c>
      <c r="B6549">
        <v>6548</v>
      </c>
      <c r="C6549" t="s">
        <v>399</v>
      </c>
      <c r="D6549" t="s">
        <v>12</v>
      </c>
      <c r="E6549">
        <v>2018</v>
      </c>
      <c r="F6549" t="s">
        <v>137</v>
      </c>
      <c r="G6549" t="s">
        <v>14</v>
      </c>
      <c r="H6549" t="s">
        <v>26</v>
      </c>
      <c r="I6549" t="s">
        <v>39</v>
      </c>
      <c r="J6549">
        <v>0</v>
      </c>
      <c r="L6549">
        <v>234.79580000000001</v>
      </c>
      <c r="M6549">
        <v>4</v>
      </c>
    </row>
    <row r="6550" spans="1:13" x14ac:dyDescent="0.35">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5">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5">
      <c r="A6552" t="s">
        <v>10</v>
      </c>
      <c r="B6552">
        <v>6551</v>
      </c>
      <c r="C6552" t="s">
        <v>1012</v>
      </c>
      <c r="D6552" t="s">
        <v>53</v>
      </c>
      <c r="E6552">
        <v>2018</v>
      </c>
      <c r="F6552" t="s">
        <v>137</v>
      </c>
      <c r="G6552" t="s">
        <v>14</v>
      </c>
      <c r="H6552" t="s">
        <v>26</v>
      </c>
      <c r="I6552" t="s">
        <v>39</v>
      </c>
      <c r="J6552">
        <v>0.277459381</v>
      </c>
      <c r="L6552">
        <v>156.3946</v>
      </c>
      <c r="M6552">
        <v>4</v>
      </c>
    </row>
    <row r="6553" spans="1:13" x14ac:dyDescent="0.35">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5">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5">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5">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5">
      <c r="A6557" t="s">
        <v>10</v>
      </c>
      <c r="B6557">
        <v>6556</v>
      </c>
      <c r="C6557" t="s">
        <v>1334</v>
      </c>
      <c r="D6557" t="s">
        <v>53</v>
      </c>
      <c r="E6557">
        <v>2018</v>
      </c>
      <c r="F6557" t="s">
        <v>137</v>
      </c>
      <c r="G6557" t="s">
        <v>14</v>
      </c>
      <c r="H6557" t="s">
        <v>26</v>
      </c>
      <c r="I6557" t="s">
        <v>39</v>
      </c>
      <c r="J6557">
        <v>1.9117392E-2</v>
      </c>
      <c r="L6557">
        <v>110.6544</v>
      </c>
      <c r="M6557">
        <v>4</v>
      </c>
    </row>
    <row r="6558" spans="1:13" x14ac:dyDescent="0.35">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5">
      <c r="A6559" t="s">
        <v>10</v>
      </c>
      <c r="B6559">
        <v>6558</v>
      </c>
      <c r="C6559" t="s">
        <v>192</v>
      </c>
      <c r="D6559" t="s">
        <v>152</v>
      </c>
      <c r="E6559">
        <v>2018</v>
      </c>
      <c r="F6559" t="s">
        <v>137</v>
      </c>
      <c r="G6559" t="s">
        <v>14</v>
      </c>
      <c r="H6559" t="s">
        <v>26</v>
      </c>
      <c r="I6559" t="s">
        <v>39</v>
      </c>
      <c r="J6559">
        <v>0.256152243</v>
      </c>
      <c r="L6559">
        <v>151.005</v>
      </c>
      <c r="M6559">
        <v>4</v>
      </c>
    </row>
    <row r="6560" spans="1:13" x14ac:dyDescent="0.35">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5">
      <c r="A6561" t="s">
        <v>10</v>
      </c>
      <c r="B6561">
        <v>6560</v>
      </c>
      <c r="C6561" t="s">
        <v>191</v>
      </c>
      <c r="D6561" t="s">
        <v>152</v>
      </c>
      <c r="E6561">
        <v>2018</v>
      </c>
      <c r="F6561" t="s">
        <v>137</v>
      </c>
      <c r="G6561" t="s">
        <v>14</v>
      </c>
      <c r="H6561" t="s">
        <v>26</v>
      </c>
      <c r="I6561" t="s">
        <v>39</v>
      </c>
      <c r="J6561">
        <v>0</v>
      </c>
      <c r="L6561">
        <v>184.35820000000001</v>
      </c>
      <c r="M6561">
        <v>4</v>
      </c>
    </row>
    <row r="6562" spans="1:13" x14ac:dyDescent="0.35">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5">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5">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5">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5">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5">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5">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5">
      <c r="A6569" t="s">
        <v>10</v>
      </c>
      <c r="B6569">
        <v>6568</v>
      </c>
      <c r="C6569" t="s">
        <v>959</v>
      </c>
      <c r="D6569" t="s">
        <v>32</v>
      </c>
      <c r="E6569">
        <v>2018</v>
      </c>
      <c r="F6569" t="s">
        <v>137</v>
      </c>
      <c r="G6569" t="s">
        <v>14</v>
      </c>
      <c r="H6569" t="s">
        <v>26</v>
      </c>
      <c r="I6569" t="s">
        <v>39</v>
      </c>
      <c r="J6569">
        <v>0.13511877</v>
      </c>
      <c r="L6569">
        <v>232.9958</v>
      </c>
      <c r="M6569">
        <v>4</v>
      </c>
    </row>
    <row r="6570" spans="1:13" x14ac:dyDescent="0.35">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5">
      <c r="A6571" t="s">
        <v>17</v>
      </c>
      <c r="B6571">
        <v>6570</v>
      </c>
      <c r="C6571" t="s">
        <v>827</v>
      </c>
      <c r="D6571" t="s">
        <v>94</v>
      </c>
      <c r="E6571">
        <v>2018</v>
      </c>
      <c r="F6571" t="s">
        <v>137</v>
      </c>
      <c r="G6571" t="s">
        <v>14</v>
      </c>
      <c r="H6571" t="s">
        <v>26</v>
      </c>
      <c r="I6571" t="s">
        <v>39</v>
      </c>
      <c r="J6571">
        <v>0.13299549399999999</v>
      </c>
      <c r="L6571">
        <v>113.5544</v>
      </c>
      <c r="M6571">
        <v>4</v>
      </c>
    </row>
    <row r="6572" spans="1:13" x14ac:dyDescent="0.35">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5">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5">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5">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5">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5">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5">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5">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5">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703</v>
      </c>
      <c r="D6596" t="s">
        <v>56</v>
      </c>
      <c r="E6596">
        <v>2016</v>
      </c>
      <c r="F6596" t="s">
        <v>25</v>
      </c>
      <c r="G6596" t="s">
        <v>14</v>
      </c>
      <c r="H6596" t="s">
        <v>26</v>
      </c>
      <c r="I6596" t="s">
        <v>16</v>
      </c>
      <c r="J6596">
        <v>0</v>
      </c>
      <c r="K6596">
        <v>6.44</v>
      </c>
      <c r="L6596">
        <v>98.27</v>
      </c>
      <c r="M6596">
        <v>4</v>
      </c>
    </row>
    <row r="6597" spans="1:13" x14ac:dyDescent="0.35">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5">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5">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5">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5">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5">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5">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5">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5">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1106</v>
      </c>
      <c r="D6620" t="s">
        <v>24</v>
      </c>
      <c r="E6620">
        <v>2016</v>
      </c>
      <c r="F6620" t="s">
        <v>25</v>
      </c>
      <c r="G6620" t="s">
        <v>14</v>
      </c>
      <c r="H6620" t="s">
        <v>26</v>
      </c>
      <c r="I6620" t="s">
        <v>16</v>
      </c>
      <c r="J6620">
        <v>0</v>
      </c>
      <c r="K6620">
        <v>5.88</v>
      </c>
      <c r="L6620">
        <v>154.2998</v>
      </c>
      <c r="M6620">
        <v>4</v>
      </c>
    </row>
    <row r="6621" spans="1:13" x14ac:dyDescent="0.35">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857</v>
      </c>
      <c r="D6659" t="s">
        <v>60</v>
      </c>
      <c r="E6659">
        <v>2016</v>
      </c>
      <c r="F6659" t="s">
        <v>25</v>
      </c>
      <c r="G6659" t="s">
        <v>14</v>
      </c>
      <c r="H6659" t="s">
        <v>26</v>
      </c>
      <c r="I6659" t="s">
        <v>16</v>
      </c>
      <c r="J6659">
        <v>0</v>
      </c>
      <c r="K6659">
        <v>10.195</v>
      </c>
      <c r="L6659">
        <v>114.086</v>
      </c>
      <c r="M6659">
        <v>4</v>
      </c>
    </row>
    <row r="6660" spans="1:13" x14ac:dyDescent="0.35">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5">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5">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5">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5">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5">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5">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5">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5">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5">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5">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5">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5">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5">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382</v>
      </c>
      <c r="D6701" t="s">
        <v>53</v>
      </c>
      <c r="E6701">
        <v>2016</v>
      </c>
      <c r="F6701" t="s">
        <v>25</v>
      </c>
      <c r="G6701" t="s">
        <v>14</v>
      </c>
      <c r="H6701" t="s">
        <v>26</v>
      </c>
      <c r="I6701" t="s">
        <v>16</v>
      </c>
      <c r="J6701">
        <v>0</v>
      </c>
      <c r="K6701">
        <v>12.65</v>
      </c>
      <c r="L6701">
        <v>107.8938</v>
      </c>
      <c r="M6701">
        <v>4</v>
      </c>
    </row>
    <row r="6702" spans="1:13" x14ac:dyDescent="0.35">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5">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5">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5">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5">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5">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5">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5">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5">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5">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5">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5">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5">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5">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5">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5">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5">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5">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5">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5">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5">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5">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5">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5">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5">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5">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5">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5">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5">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5">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5">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5">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5">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5">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5">
      <c r="A6842" t="s">
        <v>17</v>
      </c>
      <c r="B6842">
        <v>6841</v>
      </c>
      <c r="C6842" t="s">
        <v>1352</v>
      </c>
      <c r="D6842" t="s">
        <v>47</v>
      </c>
      <c r="E6842">
        <v>2020</v>
      </c>
      <c r="F6842" t="s">
        <v>36</v>
      </c>
      <c r="G6842" t="s">
        <v>34</v>
      </c>
      <c r="H6842" t="s">
        <v>15</v>
      </c>
      <c r="I6842" t="s">
        <v>16</v>
      </c>
      <c r="J6842">
        <v>0</v>
      </c>
      <c r="K6842">
        <v>18.5</v>
      </c>
      <c r="L6842">
        <v>119.8124</v>
      </c>
      <c r="M6842">
        <v>4</v>
      </c>
    </row>
    <row r="6843" spans="1:13" x14ac:dyDescent="0.35">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5">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5">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5">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5">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5">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5">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5">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5">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5">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5">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5">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5">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5">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5">
      <c r="A6915" t="s">
        <v>17</v>
      </c>
      <c r="B6915">
        <v>6914</v>
      </c>
      <c r="C6915" t="s">
        <v>1325</v>
      </c>
      <c r="D6915" t="s">
        <v>60</v>
      </c>
      <c r="E6915">
        <v>2015</v>
      </c>
      <c r="F6915" t="s">
        <v>33</v>
      </c>
      <c r="G6915" t="s">
        <v>34</v>
      </c>
      <c r="H6915" t="s">
        <v>15</v>
      </c>
      <c r="I6915" t="s">
        <v>16</v>
      </c>
      <c r="J6915">
        <v>0</v>
      </c>
      <c r="K6915">
        <v>9.5</v>
      </c>
      <c r="L6915">
        <v>190.9872</v>
      </c>
      <c r="M6915">
        <v>4</v>
      </c>
    </row>
    <row r="6916" spans="1:13" x14ac:dyDescent="0.35">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5">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5">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5">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5">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5">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5">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5">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5">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5">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5">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5">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5">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5">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5">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5">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5">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5">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5">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5">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5">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5">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5">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5">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5">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5">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5">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5">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5">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5">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5">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5">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5">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5">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5">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5">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5">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5">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5">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5">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5">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5">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5">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5">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5">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5">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5">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5">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5">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5">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5">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5">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5">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5">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5">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5">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5">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5">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5">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5">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5">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5">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5">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5">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5">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5">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5">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5">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5">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5">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5">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5">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5">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5">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5">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5">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5">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5">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5">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5">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5">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5">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5">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5">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5">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5">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5">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5">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5">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5">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5">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5">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5">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5">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5">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5">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5">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5">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5">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5">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5">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5">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5">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5">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5">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5">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5">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5">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5">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5">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5">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5">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5">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5">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5">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5">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5">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5">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5">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5">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5">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5">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5">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5">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5">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5">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5">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5">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5">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5">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5">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5">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5">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5">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5">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5">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5">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5">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5">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5">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5">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5">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5">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5">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5">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5">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5">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5">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5">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5">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5">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5">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5">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5">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5">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5">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5">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5">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5">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5">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5">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5">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5">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5">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5">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5">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5">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5">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5">
      <c r="A7151" t="s">
        <v>17</v>
      </c>
      <c r="B7151">
        <v>7150</v>
      </c>
      <c r="C7151" t="s">
        <v>1072</v>
      </c>
      <c r="D7151" t="s">
        <v>32</v>
      </c>
      <c r="E7151">
        <v>2020</v>
      </c>
      <c r="F7151" t="s">
        <v>36</v>
      </c>
      <c r="G7151" t="s">
        <v>34</v>
      </c>
      <c r="H7151" t="s">
        <v>30</v>
      </c>
      <c r="I7151" t="s">
        <v>16</v>
      </c>
      <c r="J7151">
        <v>0</v>
      </c>
      <c r="K7151">
        <v>8.43</v>
      </c>
      <c r="L7151">
        <v>195.3768</v>
      </c>
      <c r="M7151">
        <v>4</v>
      </c>
    </row>
    <row r="7152" spans="1:13" x14ac:dyDescent="0.35">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5">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5">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5">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5">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5">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5">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5">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5">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5">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5">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5">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5">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5">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5">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5">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5">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938</v>
      </c>
      <c r="D7199" t="s">
        <v>24</v>
      </c>
      <c r="E7199">
        <v>2015</v>
      </c>
      <c r="F7199" t="s">
        <v>33</v>
      </c>
      <c r="G7199" t="s">
        <v>34</v>
      </c>
      <c r="H7199" t="s">
        <v>30</v>
      </c>
      <c r="I7199" t="s">
        <v>16</v>
      </c>
      <c r="J7199">
        <v>0</v>
      </c>
      <c r="K7199">
        <v>7.47</v>
      </c>
      <c r="L7199">
        <v>211.8218</v>
      </c>
      <c r="M7199">
        <v>4</v>
      </c>
    </row>
    <row r="7200" spans="1:13" x14ac:dyDescent="0.35">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867</v>
      </c>
      <c r="D7213" t="s">
        <v>12</v>
      </c>
      <c r="E7213">
        <v>2015</v>
      </c>
      <c r="F7213" t="s">
        <v>33</v>
      </c>
      <c r="G7213" t="s">
        <v>34</v>
      </c>
      <c r="H7213" t="s">
        <v>30</v>
      </c>
      <c r="I7213" t="s">
        <v>16</v>
      </c>
      <c r="J7213">
        <v>0</v>
      </c>
      <c r="K7213">
        <v>10.3</v>
      </c>
      <c r="L7213">
        <v>189.053</v>
      </c>
      <c r="M7213">
        <v>4</v>
      </c>
    </row>
    <row r="7214" spans="1:13" x14ac:dyDescent="0.35">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5">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5">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5">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5">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5">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599</v>
      </c>
      <c r="D7248" t="s">
        <v>47</v>
      </c>
      <c r="E7248">
        <v>2015</v>
      </c>
      <c r="F7248" t="s">
        <v>33</v>
      </c>
      <c r="G7248" t="s">
        <v>34</v>
      </c>
      <c r="H7248" t="s">
        <v>30</v>
      </c>
      <c r="I7248" t="s">
        <v>16</v>
      </c>
      <c r="J7248">
        <v>0</v>
      </c>
      <c r="K7248">
        <v>15.25</v>
      </c>
      <c r="L7248">
        <v>178.166</v>
      </c>
      <c r="M7248">
        <v>4</v>
      </c>
    </row>
    <row r="7249" spans="1:13" x14ac:dyDescent="0.35">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5">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5">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5">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5">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5">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5">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5">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5">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5">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5">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5">
      <c r="A7264" t="s">
        <v>10</v>
      </c>
      <c r="B7264">
        <v>7263</v>
      </c>
      <c r="C7264" t="s">
        <v>120</v>
      </c>
      <c r="D7264" t="s">
        <v>94</v>
      </c>
      <c r="E7264">
        <v>2020</v>
      </c>
      <c r="F7264" t="s">
        <v>36</v>
      </c>
      <c r="G7264" t="s">
        <v>34</v>
      </c>
      <c r="H7264" t="s">
        <v>30</v>
      </c>
      <c r="I7264" t="s">
        <v>16</v>
      </c>
      <c r="J7264">
        <v>0</v>
      </c>
      <c r="K7264">
        <v>20.7</v>
      </c>
      <c r="L7264">
        <v>98.7042</v>
      </c>
      <c r="M7264">
        <v>4</v>
      </c>
    </row>
    <row r="7265" spans="1:13" x14ac:dyDescent="0.35">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5">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5">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5">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5">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5">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5">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5">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5">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5">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5">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5">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5">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5">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5">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5">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5">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5">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5">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5">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5">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5">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5">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5">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5">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5">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5">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5">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5">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5">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5">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5">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5">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5">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5">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5">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5">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5">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5">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5">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5">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5">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5">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5">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5">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5">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5">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5">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5">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5">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5">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5">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5">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5">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5">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5">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5">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5">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5">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5">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5">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5">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5">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5">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5">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5">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5">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5">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5">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5">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5">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5">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5">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5">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5">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5">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5">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5">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5">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5">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5">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5">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5">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5">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5">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5">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5">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5">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5">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5">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5">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5">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5">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5">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5">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5">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5">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5">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5">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5">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5">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5">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5">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5">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5">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5">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5">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5">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5">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5">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5">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5">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5">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5">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5">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5">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5">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5">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5">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5">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5">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5">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5">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5">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5">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5">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5">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5">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5">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5">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5">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5">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5">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5">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5">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5">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5">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5">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5">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5">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5">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5">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5">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5">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5">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5">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5">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5">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5">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5">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5">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5">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5">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5">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5">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5">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5">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5">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5">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5">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5">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5">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5">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5">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5">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5">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5">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5">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5">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5">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5">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5">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5">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5">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5">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5">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5">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5">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5">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5">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5">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5">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5">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5">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5">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5">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5">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5">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5">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5">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5">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5">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5">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5">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5">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5">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5">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5">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5">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5">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5">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5">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5">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5">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5">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5">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5">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5">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5">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5">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5">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5">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5">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5">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5">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5">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5">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5">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5">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5">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5">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5">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5">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5">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5">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5">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5">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5">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5">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5">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5">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5">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5">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5">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5">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5">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5">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5">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5">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5">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5">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5">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5">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5">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5">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5">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5">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5">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5">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5">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5">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5">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5">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5">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5">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5">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5">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5">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5">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5">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5">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5">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5">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5">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5">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5">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5">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5">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5">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5">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5">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5">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5">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5">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5">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5">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5">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5">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5">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5">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5">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5">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5">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5">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5">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5">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5">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5">
      <c r="A7557" t="s">
        <v>10</v>
      </c>
      <c r="B7557">
        <v>7556</v>
      </c>
      <c r="C7557" t="s">
        <v>1009</v>
      </c>
      <c r="D7557" t="s">
        <v>12</v>
      </c>
      <c r="E7557">
        <v>2017</v>
      </c>
      <c r="F7557" t="s">
        <v>49</v>
      </c>
      <c r="G7557" t="s">
        <v>34</v>
      </c>
      <c r="H7557" t="s">
        <v>26</v>
      </c>
      <c r="I7557" t="s">
        <v>16</v>
      </c>
      <c r="J7557">
        <v>0</v>
      </c>
      <c r="K7557">
        <v>14.5</v>
      </c>
      <c r="L7557">
        <v>169.6448</v>
      </c>
      <c r="M7557">
        <v>4</v>
      </c>
    </row>
    <row r="7558" spans="1:13" x14ac:dyDescent="0.35">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5">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5">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5">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5">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5">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5">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5">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5">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5">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5">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5">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5">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5">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5">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5">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5">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5">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5">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5">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5">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5">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5">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5">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5">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5">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5">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5">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5">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5">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5">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5">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5">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5">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5">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5">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5">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5">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5">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5">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5">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5">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5">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5">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5">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5">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5">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5">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5">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5">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5">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5">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5">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5">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5">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5">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5">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5">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5">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5">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5">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5">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5">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5">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5">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5">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5">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5">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5">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5">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5">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5">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5">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5">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5">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5">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5">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5">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5">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5">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5">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5">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5">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5">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5">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5">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5">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5">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5">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5">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5">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5">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5">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5">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5">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5">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5">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5">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5">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5">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5">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5">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5">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5">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5">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5">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5">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5">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5">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5">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5">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5">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5">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5">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5">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5">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5">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5">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5">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5">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5">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5">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5">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5">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5">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5">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5">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5">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5">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5">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5">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5">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5">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5">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5">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5">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5">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5">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5">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5">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5">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5">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5">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5">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5">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5">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5">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5">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5">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5">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5">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5">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5">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5">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5">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5">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5">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5">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5">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5">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5">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5">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5">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5">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5">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5">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5">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5">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5">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5">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5">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5">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5">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5">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5">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5">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5">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5">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5">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5">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5">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5">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5">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5">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5">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874</v>
      </c>
      <c r="D7767" t="s">
        <v>28</v>
      </c>
      <c r="E7767">
        <v>2014</v>
      </c>
      <c r="F7767" t="s">
        <v>29</v>
      </c>
      <c r="G7767" t="s">
        <v>21</v>
      </c>
      <c r="H7767" t="s">
        <v>30</v>
      </c>
      <c r="I7767" t="s">
        <v>16</v>
      </c>
      <c r="J7767">
        <v>0</v>
      </c>
      <c r="K7767">
        <v>16.2</v>
      </c>
      <c r="L7767">
        <v>100.57</v>
      </c>
      <c r="M7767">
        <v>4</v>
      </c>
    </row>
    <row r="7768" spans="1:13" x14ac:dyDescent="0.35">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5">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5">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5">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5">
      <c r="A7779" t="s">
        <v>17</v>
      </c>
      <c r="B7779">
        <v>7778</v>
      </c>
      <c r="C7779" t="s">
        <v>844</v>
      </c>
      <c r="D7779" t="s">
        <v>66</v>
      </c>
      <c r="E7779">
        <v>2014</v>
      </c>
      <c r="F7779" t="s">
        <v>29</v>
      </c>
      <c r="G7779" t="s">
        <v>21</v>
      </c>
      <c r="H7779" t="s">
        <v>30</v>
      </c>
      <c r="I7779" t="s">
        <v>16</v>
      </c>
      <c r="J7779">
        <v>0</v>
      </c>
      <c r="K7779">
        <v>17.7</v>
      </c>
      <c r="L7779">
        <v>182.5292</v>
      </c>
      <c r="M7779">
        <v>4</v>
      </c>
    </row>
    <row r="7780" spans="1:13" x14ac:dyDescent="0.35">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5">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91</v>
      </c>
      <c r="D7793" t="s">
        <v>24</v>
      </c>
      <c r="E7793">
        <v>2014</v>
      </c>
      <c r="F7793" t="s">
        <v>29</v>
      </c>
      <c r="G7793" t="s">
        <v>21</v>
      </c>
      <c r="H7793" t="s">
        <v>30</v>
      </c>
      <c r="I7793" t="s">
        <v>16</v>
      </c>
      <c r="J7793">
        <v>0</v>
      </c>
      <c r="K7793">
        <v>17.5</v>
      </c>
      <c r="L7793">
        <v>258.3304</v>
      </c>
      <c r="M7793">
        <v>4</v>
      </c>
    </row>
    <row r="7794" spans="1:13" x14ac:dyDescent="0.35">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5">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5">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5">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5">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5">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5">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5">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5">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5">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5">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5">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5">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5">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5">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5">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5">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5">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5">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5">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5">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5">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5">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5">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5">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5">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5">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5">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5">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5">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256</v>
      </c>
      <c r="D7944" t="s">
        <v>12</v>
      </c>
      <c r="E7944">
        <v>2014</v>
      </c>
      <c r="F7944" t="s">
        <v>29</v>
      </c>
      <c r="G7944" t="s">
        <v>21</v>
      </c>
      <c r="H7944" t="s">
        <v>30</v>
      </c>
      <c r="I7944" t="s">
        <v>16</v>
      </c>
      <c r="J7944">
        <v>0</v>
      </c>
      <c r="K7944">
        <v>10.1</v>
      </c>
      <c r="L7944">
        <v>225.1088</v>
      </c>
      <c r="M7944">
        <v>4</v>
      </c>
    </row>
    <row r="7945" spans="1:13" x14ac:dyDescent="0.35">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5">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5">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5">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5">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5">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5">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5">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5">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5">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5">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1260</v>
      </c>
      <c r="D7976" t="s">
        <v>28</v>
      </c>
      <c r="E7976">
        <v>2022</v>
      </c>
      <c r="F7976" t="s">
        <v>20</v>
      </c>
      <c r="G7976" t="s">
        <v>21</v>
      </c>
      <c r="H7976" t="s">
        <v>15</v>
      </c>
      <c r="I7976" t="s">
        <v>22</v>
      </c>
      <c r="J7976">
        <v>0</v>
      </c>
      <c r="K7976">
        <v>16.25</v>
      </c>
      <c r="L7976">
        <v>90.2804</v>
      </c>
      <c r="M7976">
        <v>4</v>
      </c>
    </row>
    <row r="7977" spans="1:13" x14ac:dyDescent="0.35">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5">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5">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5">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5">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5">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5">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5">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5">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5">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5">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5">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531</v>
      </c>
      <c r="D8059" t="s">
        <v>19</v>
      </c>
      <c r="E8059">
        <v>2022</v>
      </c>
      <c r="F8059" t="s">
        <v>20</v>
      </c>
      <c r="G8059" t="s">
        <v>21</v>
      </c>
      <c r="H8059" t="s">
        <v>15</v>
      </c>
      <c r="I8059" t="s">
        <v>22</v>
      </c>
      <c r="J8059">
        <v>0</v>
      </c>
      <c r="K8059">
        <v>5.51</v>
      </c>
      <c r="L8059">
        <v>98.9726</v>
      </c>
      <c r="M8059">
        <v>4</v>
      </c>
    </row>
    <row r="8060" spans="1:13" x14ac:dyDescent="0.35">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5">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5">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5">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5">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5">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5">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5">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5">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5">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5">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5">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5">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5">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5">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5">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5">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5">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5">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5">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5">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5">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5">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5">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5">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5">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5">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5">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5">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5">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5">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5">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5">
      <c r="A8172" t="s">
        <v>10</v>
      </c>
      <c r="B8172">
        <v>8171</v>
      </c>
      <c r="C8172" t="s">
        <v>1050</v>
      </c>
      <c r="D8172" t="s">
        <v>66</v>
      </c>
      <c r="E8172">
        <v>2022</v>
      </c>
      <c r="F8172" t="s">
        <v>20</v>
      </c>
      <c r="G8172" t="s">
        <v>21</v>
      </c>
      <c r="H8172" t="s">
        <v>15</v>
      </c>
      <c r="I8172" t="s">
        <v>22</v>
      </c>
      <c r="J8172">
        <v>0</v>
      </c>
      <c r="K8172">
        <v>13.65</v>
      </c>
      <c r="L8172">
        <v>186.024</v>
      </c>
      <c r="M8172">
        <v>4</v>
      </c>
    </row>
    <row r="8173" spans="1:13" x14ac:dyDescent="0.35">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5">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5">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5">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1483</v>
      </c>
      <c r="D8210" t="s">
        <v>12</v>
      </c>
      <c r="E8210">
        <v>2022</v>
      </c>
      <c r="F8210" t="s">
        <v>20</v>
      </c>
      <c r="G8210" t="s">
        <v>21</v>
      </c>
      <c r="H8210" t="s">
        <v>15</v>
      </c>
      <c r="I8210" t="s">
        <v>22</v>
      </c>
      <c r="J8210">
        <v>0</v>
      </c>
      <c r="K8210">
        <v>19.2</v>
      </c>
      <c r="L8210">
        <v>184.595</v>
      </c>
      <c r="M8210">
        <v>4</v>
      </c>
    </row>
    <row r="8211" spans="1:13" x14ac:dyDescent="0.35">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5">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5">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5">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5">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5">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5">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5">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5">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5">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5">
      <c r="A8249" t="s">
        <v>17</v>
      </c>
      <c r="B8249">
        <v>8248</v>
      </c>
      <c r="C8249" t="s">
        <v>661</v>
      </c>
      <c r="D8249" t="s">
        <v>56</v>
      </c>
      <c r="E8249">
        <v>2018</v>
      </c>
      <c r="F8249" t="s">
        <v>44</v>
      </c>
      <c r="G8249" t="s">
        <v>21</v>
      </c>
      <c r="H8249" t="s">
        <v>15</v>
      </c>
      <c r="I8249" t="s">
        <v>45</v>
      </c>
      <c r="J8249">
        <v>0</v>
      </c>
      <c r="L8249">
        <v>87.685599999999994</v>
      </c>
      <c r="M8249">
        <v>4</v>
      </c>
    </row>
    <row r="8250" spans="1:13" x14ac:dyDescent="0.35">
      <c r="A8250" t="s">
        <v>17</v>
      </c>
      <c r="B8250">
        <v>8249</v>
      </c>
      <c r="C8250" t="s">
        <v>1440</v>
      </c>
      <c r="D8250" t="s">
        <v>12</v>
      </c>
      <c r="E8250">
        <v>2018</v>
      </c>
      <c r="F8250" t="s">
        <v>44</v>
      </c>
      <c r="G8250" t="s">
        <v>21</v>
      </c>
      <c r="H8250" t="s">
        <v>15</v>
      </c>
      <c r="I8250" t="s">
        <v>45</v>
      </c>
      <c r="J8250">
        <v>2.7183141000000001E-2</v>
      </c>
      <c r="L8250">
        <v>99.7042</v>
      </c>
      <c r="M8250">
        <v>4</v>
      </c>
    </row>
    <row r="8251" spans="1:13" x14ac:dyDescent="0.35">
      <c r="A8251" t="s">
        <v>17</v>
      </c>
      <c r="B8251">
        <v>8250</v>
      </c>
      <c r="C8251" t="s">
        <v>717</v>
      </c>
      <c r="D8251" t="s">
        <v>19</v>
      </c>
      <c r="E8251">
        <v>2018</v>
      </c>
      <c r="F8251" t="s">
        <v>44</v>
      </c>
      <c r="G8251" t="s">
        <v>21</v>
      </c>
      <c r="H8251" t="s">
        <v>15</v>
      </c>
      <c r="I8251" t="s">
        <v>45</v>
      </c>
      <c r="J8251">
        <v>0</v>
      </c>
      <c r="L8251">
        <v>64.216800000000006</v>
      </c>
      <c r="M8251">
        <v>4</v>
      </c>
    </row>
    <row r="8252" spans="1:13" x14ac:dyDescent="0.35">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5">
      <c r="A8253" t="s">
        <v>17</v>
      </c>
      <c r="B8253">
        <v>8252</v>
      </c>
      <c r="C8253" t="s">
        <v>1133</v>
      </c>
      <c r="D8253" t="s">
        <v>41</v>
      </c>
      <c r="E8253">
        <v>2018</v>
      </c>
      <c r="F8253" t="s">
        <v>44</v>
      </c>
      <c r="G8253" t="s">
        <v>21</v>
      </c>
      <c r="H8253" t="s">
        <v>15</v>
      </c>
      <c r="I8253" t="s">
        <v>45</v>
      </c>
      <c r="J8253">
        <v>0.102941345</v>
      </c>
      <c r="L8253">
        <v>171.2448</v>
      </c>
      <c r="M8253">
        <v>4</v>
      </c>
    </row>
    <row r="8254" spans="1:13" x14ac:dyDescent="0.35">
      <c r="A8254" t="s">
        <v>17</v>
      </c>
      <c r="B8254">
        <v>8253</v>
      </c>
      <c r="C8254" t="s">
        <v>74</v>
      </c>
      <c r="D8254" t="s">
        <v>41</v>
      </c>
      <c r="E8254">
        <v>2018</v>
      </c>
      <c r="F8254" t="s">
        <v>44</v>
      </c>
      <c r="G8254" t="s">
        <v>21</v>
      </c>
      <c r="H8254" t="s">
        <v>15</v>
      </c>
      <c r="I8254" t="s">
        <v>45</v>
      </c>
      <c r="J8254">
        <v>8.0249973000000002E-2</v>
      </c>
      <c r="L8254">
        <v>168.679</v>
      </c>
      <c r="M8254">
        <v>4</v>
      </c>
    </row>
    <row r="8255" spans="1:13" x14ac:dyDescent="0.35">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5">
      <c r="A8256" t="s">
        <v>17</v>
      </c>
      <c r="B8256">
        <v>8255</v>
      </c>
      <c r="C8256" t="s">
        <v>1525</v>
      </c>
      <c r="D8256" t="s">
        <v>53</v>
      </c>
      <c r="E8256">
        <v>2018</v>
      </c>
      <c r="F8256" t="s">
        <v>44</v>
      </c>
      <c r="G8256" t="s">
        <v>21</v>
      </c>
      <c r="H8256" t="s">
        <v>15</v>
      </c>
      <c r="I8256" t="s">
        <v>45</v>
      </c>
      <c r="J8256">
        <v>3.2024658999999997E-2</v>
      </c>
      <c r="L8256">
        <v>62.7194</v>
      </c>
      <c r="M8256">
        <v>4</v>
      </c>
    </row>
    <row r="8257" spans="1:13" x14ac:dyDescent="0.35">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5">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5">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5">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5">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5">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5">
      <c r="A8263" t="s">
        <v>17</v>
      </c>
      <c r="B8263">
        <v>8262</v>
      </c>
      <c r="C8263" t="s">
        <v>285</v>
      </c>
      <c r="D8263" t="s">
        <v>94</v>
      </c>
      <c r="E8263">
        <v>2018</v>
      </c>
      <c r="F8263" t="s">
        <v>44</v>
      </c>
      <c r="G8263" t="s">
        <v>21</v>
      </c>
      <c r="H8263" t="s">
        <v>15</v>
      </c>
      <c r="I8263" t="s">
        <v>45</v>
      </c>
      <c r="J8263">
        <v>6.0405783999999997E-2</v>
      </c>
      <c r="L8263">
        <v>234.5616</v>
      </c>
      <c r="M8263">
        <v>4</v>
      </c>
    </row>
    <row r="8264" spans="1:13" x14ac:dyDescent="0.35">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5">
      <c r="A8265" t="s">
        <v>17</v>
      </c>
      <c r="B8265">
        <v>8264</v>
      </c>
      <c r="C8265" t="s">
        <v>161</v>
      </c>
      <c r="D8265" t="s">
        <v>94</v>
      </c>
      <c r="E8265">
        <v>2018</v>
      </c>
      <c r="F8265" t="s">
        <v>44</v>
      </c>
      <c r="G8265" t="s">
        <v>21</v>
      </c>
      <c r="H8265" t="s">
        <v>15</v>
      </c>
      <c r="I8265" t="s">
        <v>45</v>
      </c>
      <c r="J8265">
        <v>8.2602126999999997E-2</v>
      </c>
      <c r="L8265">
        <v>120.9756</v>
      </c>
      <c r="M8265">
        <v>4</v>
      </c>
    </row>
    <row r="8266" spans="1:13" x14ac:dyDescent="0.35">
      <c r="A8266" t="s">
        <v>17</v>
      </c>
      <c r="B8266">
        <v>8265</v>
      </c>
      <c r="C8266" t="s">
        <v>452</v>
      </c>
      <c r="D8266" t="s">
        <v>94</v>
      </c>
      <c r="E8266">
        <v>2018</v>
      </c>
      <c r="F8266" t="s">
        <v>44</v>
      </c>
      <c r="G8266" t="s">
        <v>21</v>
      </c>
      <c r="H8266" t="s">
        <v>15</v>
      </c>
      <c r="I8266" t="s">
        <v>45</v>
      </c>
      <c r="J8266">
        <v>3.5239270000000003E-2</v>
      </c>
      <c r="L8266">
        <v>231.601</v>
      </c>
      <c r="M8266">
        <v>4</v>
      </c>
    </row>
    <row r="8267" spans="1:13" x14ac:dyDescent="0.35">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5">
      <c r="A8268" t="s">
        <v>17</v>
      </c>
      <c r="B8268">
        <v>8267</v>
      </c>
      <c r="C8268" t="s">
        <v>985</v>
      </c>
      <c r="D8268" t="s">
        <v>94</v>
      </c>
      <c r="E8268">
        <v>2018</v>
      </c>
      <c r="F8268" t="s">
        <v>44</v>
      </c>
      <c r="G8268" t="s">
        <v>21</v>
      </c>
      <c r="H8268" t="s">
        <v>15</v>
      </c>
      <c r="I8268" t="s">
        <v>45</v>
      </c>
      <c r="J8268">
        <v>0</v>
      </c>
      <c r="L8268">
        <v>100.1384</v>
      </c>
      <c r="M8268">
        <v>4</v>
      </c>
    </row>
    <row r="8269" spans="1:13" x14ac:dyDescent="0.35">
      <c r="A8269" t="s">
        <v>17</v>
      </c>
      <c r="B8269">
        <v>8268</v>
      </c>
      <c r="C8269" t="s">
        <v>1470</v>
      </c>
      <c r="D8269" t="s">
        <v>94</v>
      </c>
      <c r="E8269">
        <v>2018</v>
      </c>
      <c r="F8269" t="s">
        <v>44</v>
      </c>
      <c r="G8269" t="s">
        <v>21</v>
      </c>
      <c r="H8269" t="s">
        <v>15</v>
      </c>
      <c r="I8269" t="s">
        <v>45</v>
      </c>
      <c r="J8269">
        <v>9.3649570000000001E-3</v>
      </c>
      <c r="L8269">
        <v>74.238</v>
      </c>
      <c r="M8269">
        <v>4</v>
      </c>
    </row>
    <row r="8270" spans="1:13" x14ac:dyDescent="0.35">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5">
      <c r="A8271" t="s">
        <v>17</v>
      </c>
      <c r="B8271">
        <v>8270</v>
      </c>
      <c r="C8271" t="s">
        <v>789</v>
      </c>
      <c r="D8271" t="s">
        <v>56</v>
      </c>
      <c r="E8271">
        <v>2018</v>
      </c>
      <c r="F8271" t="s">
        <v>44</v>
      </c>
      <c r="G8271" t="s">
        <v>21</v>
      </c>
      <c r="H8271" t="s">
        <v>15</v>
      </c>
      <c r="I8271" t="s">
        <v>45</v>
      </c>
      <c r="J8271">
        <v>1.5834379999999999E-2</v>
      </c>
      <c r="L8271">
        <v>228.5668</v>
      </c>
      <c r="M8271">
        <v>4</v>
      </c>
    </row>
    <row r="8272" spans="1:13" x14ac:dyDescent="0.35">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5">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5">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5">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5">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5">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5">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5">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5">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5">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5">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5">
      <c r="A8283" t="s">
        <v>17</v>
      </c>
      <c r="B8283">
        <v>8282</v>
      </c>
      <c r="C8283" t="s">
        <v>96</v>
      </c>
      <c r="D8283" t="s">
        <v>28</v>
      </c>
      <c r="E8283">
        <v>2018</v>
      </c>
      <c r="F8283" t="s">
        <v>44</v>
      </c>
      <c r="G8283" t="s">
        <v>21</v>
      </c>
      <c r="H8283" t="s">
        <v>15</v>
      </c>
      <c r="I8283" t="s">
        <v>45</v>
      </c>
      <c r="J8283">
        <v>2.4047319000000001E-2</v>
      </c>
      <c r="L8283">
        <v>115.515</v>
      </c>
      <c r="M8283">
        <v>4</v>
      </c>
    </row>
    <row r="8284" spans="1:13" x14ac:dyDescent="0.35">
      <c r="A8284" t="s">
        <v>17</v>
      </c>
      <c r="B8284">
        <v>8283</v>
      </c>
      <c r="C8284" t="s">
        <v>874</v>
      </c>
      <c r="D8284" t="s">
        <v>28</v>
      </c>
      <c r="E8284">
        <v>2018</v>
      </c>
      <c r="F8284" t="s">
        <v>44</v>
      </c>
      <c r="G8284" t="s">
        <v>21</v>
      </c>
      <c r="H8284" t="s">
        <v>15</v>
      </c>
      <c r="I8284" t="s">
        <v>45</v>
      </c>
      <c r="J8284">
        <v>6.2724116999999996E-2</v>
      </c>
      <c r="L8284">
        <v>100.57</v>
      </c>
      <c r="M8284">
        <v>4</v>
      </c>
    </row>
    <row r="8285" spans="1:13" x14ac:dyDescent="0.35">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5">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5">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5">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5">
      <c r="A8289" t="s">
        <v>17</v>
      </c>
      <c r="B8289">
        <v>8288</v>
      </c>
      <c r="C8289" t="s">
        <v>1516</v>
      </c>
      <c r="D8289" t="s">
        <v>66</v>
      </c>
      <c r="E8289">
        <v>2018</v>
      </c>
      <c r="F8289" t="s">
        <v>44</v>
      </c>
      <c r="G8289" t="s">
        <v>21</v>
      </c>
      <c r="H8289" t="s">
        <v>15</v>
      </c>
      <c r="I8289" t="s">
        <v>45</v>
      </c>
      <c r="J8289">
        <v>5.3211728E-2</v>
      </c>
      <c r="L8289">
        <v>177.6002</v>
      </c>
      <c r="M8289">
        <v>4</v>
      </c>
    </row>
    <row r="8290" spans="1:13" x14ac:dyDescent="0.35">
      <c r="A8290" t="s">
        <v>17</v>
      </c>
      <c r="B8290">
        <v>8289</v>
      </c>
      <c r="C8290" t="s">
        <v>534</v>
      </c>
      <c r="D8290" t="s">
        <v>66</v>
      </c>
      <c r="E8290">
        <v>2018</v>
      </c>
      <c r="F8290" t="s">
        <v>44</v>
      </c>
      <c r="G8290" t="s">
        <v>21</v>
      </c>
      <c r="H8290" t="s">
        <v>15</v>
      </c>
      <c r="I8290" t="s">
        <v>45</v>
      </c>
      <c r="J8290">
        <v>0.101281</v>
      </c>
      <c r="L8290">
        <v>55.095599999999997</v>
      </c>
      <c r="M8290">
        <v>4</v>
      </c>
    </row>
    <row r="8291" spans="1:13" x14ac:dyDescent="0.35">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5">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5">
      <c r="A8293" t="s">
        <v>17</v>
      </c>
      <c r="B8293">
        <v>8292</v>
      </c>
      <c r="C8293" t="s">
        <v>504</v>
      </c>
      <c r="D8293" t="s">
        <v>66</v>
      </c>
      <c r="E8293">
        <v>2018</v>
      </c>
      <c r="F8293" t="s">
        <v>44</v>
      </c>
      <c r="G8293" t="s">
        <v>21</v>
      </c>
      <c r="H8293" t="s">
        <v>15</v>
      </c>
      <c r="I8293" t="s">
        <v>45</v>
      </c>
      <c r="J8293">
        <v>3.1743707000000003E-2</v>
      </c>
      <c r="L8293">
        <v>179.1344</v>
      </c>
      <c r="M8293">
        <v>4</v>
      </c>
    </row>
    <row r="8294" spans="1:13" x14ac:dyDescent="0.35">
      <c r="A8294" t="s">
        <v>17</v>
      </c>
      <c r="B8294">
        <v>8293</v>
      </c>
      <c r="C8294" t="s">
        <v>776</v>
      </c>
      <c r="D8294" t="s">
        <v>66</v>
      </c>
      <c r="E8294">
        <v>2018</v>
      </c>
      <c r="F8294" t="s">
        <v>44</v>
      </c>
      <c r="G8294" t="s">
        <v>21</v>
      </c>
      <c r="H8294" t="s">
        <v>15</v>
      </c>
      <c r="I8294" t="s">
        <v>45</v>
      </c>
      <c r="J8294">
        <v>2.0769677E-2</v>
      </c>
      <c r="L8294">
        <v>117.5782</v>
      </c>
      <c r="M8294">
        <v>4</v>
      </c>
    </row>
    <row r="8295" spans="1:13" x14ac:dyDescent="0.35">
      <c r="A8295" t="s">
        <v>17</v>
      </c>
      <c r="B8295">
        <v>8294</v>
      </c>
      <c r="C8295" t="s">
        <v>1017</v>
      </c>
      <c r="D8295" t="s">
        <v>24</v>
      </c>
      <c r="E8295">
        <v>2018</v>
      </c>
      <c r="F8295" t="s">
        <v>44</v>
      </c>
      <c r="G8295" t="s">
        <v>21</v>
      </c>
      <c r="H8295" t="s">
        <v>15</v>
      </c>
      <c r="I8295" t="s">
        <v>45</v>
      </c>
      <c r="J8295">
        <v>5.4720642E-2</v>
      </c>
      <c r="L8295">
        <v>107.8254</v>
      </c>
      <c r="M8295">
        <v>4</v>
      </c>
    </row>
    <row r="8296" spans="1:13" x14ac:dyDescent="0.35">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5">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5">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5">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5">
      <c r="A8300" t="s">
        <v>17</v>
      </c>
      <c r="B8300">
        <v>8299</v>
      </c>
      <c r="C8300" t="s">
        <v>166</v>
      </c>
      <c r="D8300" t="s">
        <v>24</v>
      </c>
      <c r="E8300">
        <v>2018</v>
      </c>
      <c r="F8300" t="s">
        <v>44</v>
      </c>
      <c r="G8300" t="s">
        <v>21</v>
      </c>
      <c r="H8300" t="s">
        <v>15</v>
      </c>
      <c r="I8300" t="s">
        <v>45</v>
      </c>
      <c r="J8300">
        <v>2.6740766999999999E-2</v>
      </c>
      <c r="L8300">
        <v>261.291</v>
      </c>
      <c r="M8300">
        <v>4</v>
      </c>
    </row>
    <row r="8301" spans="1:13" x14ac:dyDescent="0.35">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5">
      <c r="A8302" t="s">
        <v>17</v>
      </c>
      <c r="B8302">
        <v>8301</v>
      </c>
      <c r="C8302" t="s">
        <v>1261</v>
      </c>
      <c r="D8302" t="s">
        <v>24</v>
      </c>
      <c r="E8302">
        <v>2018</v>
      </c>
      <c r="F8302" t="s">
        <v>44</v>
      </c>
      <c r="G8302" t="s">
        <v>21</v>
      </c>
      <c r="H8302" t="s">
        <v>15</v>
      </c>
      <c r="I8302" t="s">
        <v>45</v>
      </c>
      <c r="J8302">
        <v>3.9631495000000003E-2</v>
      </c>
      <c r="L8302">
        <v>31.9558</v>
      </c>
      <c r="M8302">
        <v>4</v>
      </c>
    </row>
    <row r="8303" spans="1:13" x14ac:dyDescent="0.35">
      <c r="A8303" t="s">
        <v>17</v>
      </c>
      <c r="B8303">
        <v>8302</v>
      </c>
      <c r="C8303" t="s">
        <v>228</v>
      </c>
      <c r="D8303" t="s">
        <v>24</v>
      </c>
      <c r="E8303">
        <v>2018</v>
      </c>
      <c r="F8303" t="s">
        <v>44</v>
      </c>
      <c r="G8303" t="s">
        <v>21</v>
      </c>
      <c r="H8303" t="s">
        <v>15</v>
      </c>
      <c r="I8303" t="s">
        <v>45</v>
      </c>
      <c r="J8303">
        <v>0</v>
      </c>
      <c r="L8303">
        <v>190.9162</v>
      </c>
      <c r="M8303">
        <v>4</v>
      </c>
    </row>
    <row r="8304" spans="1:13" x14ac:dyDescent="0.35">
      <c r="A8304" t="s">
        <v>17</v>
      </c>
      <c r="B8304">
        <v>8303</v>
      </c>
      <c r="C8304" t="s">
        <v>535</v>
      </c>
      <c r="D8304" t="s">
        <v>24</v>
      </c>
      <c r="E8304">
        <v>2018</v>
      </c>
      <c r="F8304" t="s">
        <v>44</v>
      </c>
      <c r="G8304" t="s">
        <v>21</v>
      </c>
      <c r="H8304" t="s">
        <v>15</v>
      </c>
      <c r="I8304" t="s">
        <v>45</v>
      </c>
      <c r="J8304">
        <v>7.0912843000000003E-2</v>
      </c>
      <c r="L8304">
        <v>121.5098</v>
      </c>
      <c r="M8304">
        <v>4</v>
      </c>
    </row>
    <row r="8305" spans="1:13" x14ac:dyDescent="0.35">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5">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5">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5">
      <c r="A8308" t="s">
        <v>17</v>
      </c>
      <c r="B8308">
        <v>8307</v>
      </c>
      <c r="C8308" t="s">
        <v>1143</v>
      </c>
      <c r="D8308" t="s">
        <v>24</v>
      </c>
      <c r="E8308">
        <v>2018</v>
      </c>
      <c r="F8308" t="s">
        <v>44</v>
      </c>
      <c r="G8308" t="s">
        <v>21</v>
      </c>
      <c r="H8308" t="s">
        <v>15</v>
      </c>
      <c r="I8308" t="s">
        <v>45</v>
      </c>
      <c r="J8308">
        <v>1.1556919000000001E-2</v>
      </c>
      <c r="L8308">
        <v>94.741</v>
      </c>
      <c r="M8308">
        <v>4</v>
      </c>
    </row>
    <row r="8309" spans="1:13" x14ac:dyDescent="0.35">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5">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5">
      <c r="A8311" t="s">
        <v>17</v>
      </c>
      <c r="B8311">
        <v>8310</v>
      </c>
      <c r="C8311" t="s">
        <v>737</v>
      </c>
      <c r="D8311" t="s">
        <v>24</v>
      </c>
      <c r="E8311">
        <v>2018</v>
      </c>
      <c r="F8311" t="s">
        <v>44</v>
      </c>
      <c r="G8311" t="s">
        <v>21</v>
      </c>
      <c r="H8311" t="s">
        <v>15</v>
      </c>
      <c r="I8311" t="s">
        <v>45</v>
      </c>
      <c r="J8311">
        <v>0.118806857</v>
      </c>
      <c r="L8311">
        <v>248.8434</v>
      </c>
      <c r="M8311">
        <v>4</v>
      </c>
    </row>
    <row r="8312" spans="1:13" x14ac:dyDescent="0.35">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5">
      <c r="A8313" t="s">
        <v>17</v>
      </c>
      <c r="B8313">
        <v>8312</v>
      </c>
      <c r="C8313" t="s">
        <v>35</v>
      </c>
      <c r="D8313" t="s">
        <v>24</v>
      </c>
      <c r="E8313">
        <v>2018</v>
      </c>
      <c r="F8313" t="s">
        <v>44</v>
      </c>
      <c r="G8313" t="s">
        <v>21</v>
      </c>
      <c r="H8313" t="s">
        <v>15</v>
      </c>
      <c r="I8313" t="s">
        <v>45</v>
      </c>
      <c r="J8313">
        <v>5.4480049999999997E-3</v>
      </c>
      <c r="L8313">
        <v>102.1016</v>
      </c>
      <c r="M8313">
        <v>4</v>
      </c>
    </row>
    <row r="8314" spans="1:13" x14ac:dyDescent="0.35">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5">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5">
      <c r="A8316" t="s">
        <v>17</v>
      </c>
      <c r="B8316">
        <v>8315</v>
      </c>
      <c r="C8316" t="s">
        <v>1167</v>
      </c>
      <c r="D8316" t="s">
        <v>12</v>
      </c>
      <c r="E8316">
        <v>2018</v>
      </c>
      <c r="F8316" t="s">
        <v>44</v>
      </c>
      <c r="G8316" t="s">
        <v>21</v>
      </c>
      <c r="H8316" t="s">
        <v>15</v>
      </c>
      <c r="I8316" t="s">
        <v>45</v>
      </c>
      <c r="J8316">
        <v>0</v>
      </c>
      <c r="L8316">
        <v>242.9854</v>
      </c>
      <c r="M8316">
        <v>4</v>
      </c>
    </row>
    <row r="8317" spans="1:13" x14ac:dyDescent="0.35">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5">
      <c r="A8318" t="s">
        <v>17</v>
      </c>
      <c r="B8318">
        <v>8317</v>
      </c>
      <c r="C8318" t="s">
        <v>1168</v>
      </c>
      <c r="D8318" t="s">
        <v>12</v>
      </c>
      <c r="E8318">
        <v>2018</v>
      </c>
      <c r="F8318" t="s">
        <v>44</v>
      </c>
      <c r="G8318" t="s">
        <v>21</v>
      </c>
      <c r="H8318" t="s">
        <v>15</v>
      </c>
      <c r="I8318" t="s">
        <v>45</v>
      </c>
      <c r="J8318">
        <v>2.1392306E-2</v>
      </c>
      <c r="L8318">
        <v>182.0976</v>
      </c>
      <c r="M8318">
        <v>4</v>
      </c>
    </row>
    <row r="8319" spans="1:13" x14ac:dyDescent="0.35">
      <c r="A8319" t="s">
        <v>17</v>
      </c>
      <c r="B8319">
        <v>8318</v>
      </c>
      <c r="C8319" t="s">
        <v>1446</v>
      </c>
      <c r="D8319" t="s">
        <v>12</v>
      </c>
      <c r="E8319">
        <v>2018</v>
      </c>
      <c r="F8319" t="s">
        <v>44</v>
      </c>
      <c r="G8319" t="s">
        <v>21</v>
      </c>
      <c r="H8319" t="s">
        <v>15</v>
      </c>
      <c r="I8319" t="s">
        <v>45</v>
      </c>
      <c r="J8319">
        <v>0</v>
      </c>
      <c r="L8319">
        <v>115.3492</v>
      </c>
      <c r="M8319">
        <v>4</v>
      </c>
    </row>
    <row r="8320" spans="1:13" x14ac:dyDescent="0.35">
      <c r="A8320" t="s">
        <v>17</v>
      </c>
      <c r="B8320">
        <v>8319</v>
      </c>
      <c r="C8320" t="s">
        <v>446</v>
      </c>
      <c r="D8320" t="s">
        <v>12</v>
      </c>
      <c r="E8320">
        <v>2018</v>
      </c>
      <c r="F8320" t="s">
        <v>44</v>
      </c>
      <c r="G8320" t="s">
        <v>21</v>
      </c>
      <c r="H8320" t="s">
        <v>15</v>
      </c>
      <c r="I8320" t="s">
        <v>45</v>
      </c>
      <c r="J8320">
        <v>3.3059299E-2</v>
      </c>
      <c r="L8320">
        <v>196.4768</v>
      </c>
      <c r="M8320">
        <v>4</v>
      </c>
    </row>
    <row r="8321" spans="1:13" x14ac:dyDescent="0.35">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5">
      <c r="A8322" t="s">
        <v>17</v>
      </c>
      <c r="B8322">
        <v>8321</v>
      </c>
      <c r="C8322" t="s">
        <v>1237</v>
      </c>
      <c r="D8322" t="s">
        <v>12</v>
      </c>
      <c r="E8322">
        <v>2018</v>
      </c>
      <c r="F8322" t="s">
        <v>44</v>
      </c>
      <c r="G8322" t="s">
        <v>21</v>
      </c>
      <c r="H8322" t="s">
        <v>15</v>
      </c>
      <c r="I8322" t="s">
        <v>45</v>
      </c>
      <c r="J8322">
        <v>0.173529036</v>
      </c>
      <c r="L8322">
        <v>113.2834</v>
      </c>
      <c r="M8322">
        <v>4</v>
      </c>
    </row>
    <row r="8323" spans="1:13" x14ac:dyDescent="0.35">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5">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5">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5">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5">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5">
      <c r="A8328" t="s">
        <v>17</v>
      </c>
      <c r="B8328">
        <v>8327</v>
      </c>
      <c r="C8328" t="s">
        <v>141</v>
      </c>
      <c r="D8328" t="s">
        <v>12</v>
      </c>
      <c r="E8328">
        <v>2018</v>
      </c>
      <c r="F8328" t="s">
        <v>44</v>
      </c>
      <c r="G8328" t="s">
        <v>21</v>
      </c>
      <c r="H8328" t="s">
        <v>15</v>
      </c>
      <c r="I8328" t="s">
        <v>45</v>
      </c>
      <c r="J8328">
        <v>8.0771137000000007E-2</v>
      </c>
      <c r="L8328">
        <v>146.4734</v>
      </c>
      <c r="M8328">
        <v>4</v>
      </c>
    </row>
    <row r="8329" spans="1:13" x14ac:dyDescent="0.35">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5">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5">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5">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5">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5">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5">
      <c r="A8335" t="s">
        <v>17</v>
      </c>
      <c r="B8335">
        <v>8334</v>
      </c>
      <c r="C8335" t="s">
        <v>1427</v>
      </c>
      <c r="D8335" t="s">
        <v>12</v>
      </c>
      <c r="E8335">
        <v>2018</v>
      </c>
      <c r="F8335" t="s">
        <v>44</v>
      </c>
      <c r="G8335" t="s">
        <v>21</v>
      </c>
      <c r="H8335" t="s">
        <v>15</v>
      </c>
      <c r="I8335" t="s">
        <v>45</v>
      </c>
      <c r="J8335">
        <v>2.5285660000000001E-2</v>
      </c>
      <c r="L8335">
        <v>158.792</v>
      </c>
      <c r="M8335">
        <v>4</v>
      </c>
    </row>
    <row r="8336" spans="1:13" x14ac:dyDescent="0.35">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5">
      <c r="A8337" t="s">
        <v>17</v>
      </c>
      <c r="B8337">
        <v>8336</v>
      </c>
      <c r="C8337" t="s">
        <v>233</v>
      </c>
      <c r="D8337" t="s">
        <v>60</v>
      </c>
      <c r="E8337">
        <v>2018</v>
      </c>
      <c r="F8337" t="s">
        <v>44</v>
      </c>
      <c r="G8337" t="s">
        <v>21</v>
      </c>
      <c r="H8337" t="s">
        <v>15</v>
      </c>
      <c r="I8337" t="s">
        <v>45</v>
      </c>
      <c r="J8337">
        <v>4.0636925999999997E-2</v>
      </c>
      <c r="L8337">
        <v>224.6088</v>
      </c>
      <c r="M8337">
        <v>4</v>
      </c>
    </row>
    <row r="8338" spans="1:13" x14ac:dyDescent="0.35">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5">
      <c r="A8339" t="s">
        <v>17</v>
      </c>
      <c r="B8339">
        <v>8338</v>
      </c>
      <c r="C8339" t="s">
        <v>496</v>
      </c>
      <c r="D8339" t="s">
        <v>19</v>
      </c>
      <c r="E8339">
        <v>2018</v>
      </c>
      <c r="F8339" t="s">
        <v>44</v>
      </c>
      <c r="G8339" t="s">
        <v>21</v>
      </c>
      <c r="H8339" t="s">
        <v>15</v>
      </c>
      <c r="I8339" t="s">
        <v>45</v>
      </c>
      <c r="J8339">
        <v>0</v>
      </c>
      <c r="L8339">
        <v>37.3506</v>
      </c>
      <c r="M8339">
        <v>4</v>
      </c>
    </row>
    <row r="8340" spans="1:13" x14ac:dyDescent="0.35">
      <c r="A8340" t="s">
        <v>17</v>
      </c>
      <c r="B8340">
        <v>8339</v>
      </c>
      <c r="C8340" t="s">
        <v>991</v>
      </c>
      <c r="D8340" t="s">
        <v>19</v>
      </c>
      <c r="E8340">
        <v>2018</v>
      </c>
      <c r="F8340" t="s">
        <v>44</v>
      </c>
      <c r="G8340" t="s">
        <v>21</v>
      </c>
      <c r="H8340" t="s">
        <v>15</v>
      </c>
      <c r="I8340" t="s">
        <v>45</v>
      </c>
      <c r="J8340">
        <v>0</v>
      </c>
      <c r="L8340">
        <v>100.80419999999999</v>
      </c>
      <c r="M8340">
        <v>4</v>
      </c>
    </row>
    <row r="8341" spans="1:13" x14ac:dyDescent="0.35">
      <c r="A8341" t="s">
        <v>17</v>
      </c>
      <c r="B8341">
        <v>8340</v>
      </c>
      <c r="C8341" t="s">
        <v>472</v>
      </c>
      <c r="D8341" t="s">
        <v>19</v>
      </c>
      <c r="E8341">
        <v>2018</v>
      </c>
      <c r="F8341" t="s">
        <v>44</v>
      </c>
      <c r="G8341" t="s">
        <v>21</v>
      </c>
      <c r="H8341" t="s">
        <v>15</v>
      </c>
      <c r="I8341" t="s">
        <v>45</v>
      </c>
      <c r="J8341">
        <v>4.7665717000000003E-2</v>
      </c>
      <c r="L8341">
        <v>42.177</v>
      </c>
      <c r="M8341">
        <v>4</v>
      </c>
    </row>
    <row r="8342" spans="1:13" x14ac:dyDescent="0.35">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5">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5">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5">
      <c r="A8345" t="s">
        <v>17</v>
      </c>
      <c r="B8345">
        <v>8344</v>
      </c>
      <c r="C8345" t="s">
        <v>237</v>
      </c>
      <c r="D8345" t="s">
        <v>19</v>
      </c>
      <c r="E8345">
        <v>2018</v>
      </c>
      <c r="F8345" t="s">
        <v>44</v>
      </c>
      <c r="G8345" t="s">
        <v>21</v>
      </c>
      <c r="H8345" t="s">
        <v>15</v>
      </c>
      <c r="I8345" t="s">
        <v>45</v>
      </c>
      <c r="J8345">
        <v>0</v>
      </c>
      <c r="L8345">
        <v>152.07079999999999</v>
      </c>
      <c r="M8345">
        <v>4</v>
      </c>
    </row>
    <row r="8346" spans="1:13" x14ac:dyDescent="0.35">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5">
      <c r="A8347" t="s">
        <v>17</v>
      </c>
      <c r="B8347">
        <v>8346</v>
      </c>
      <c r="C8347" t="s">
        <v>210</v>
      </c>
      <c r="D8347" t="s">
        <v>19</v>
      </c>
      <c r="E8347">
        <v>2018</v>
      </c>
      <c r="F8347" t="s">
        <v>44</v>
      </c>
      <c r="G8347" t="s">
        <v>21</v>
      </c>
      <c r="H8347" t="s">
        <v>15</v>
      </c>
      <c r="I8347" t="s">
        <v>45</v>
      </c>
      <c r="J8347">
        <v>2.426524E-2</v>
      </c>
      <c r="L8347">
        <v>114.0492</v>
      </c>
      <c r="M8347">
        <v>4</v>
      </c>
    </row>
    <row r="8348" spans="1:13" x14ac:dyDescent="0.35">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5">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5">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5">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5">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5">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5">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5">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5">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5">
      <c r="A8357" t="s">
        <v>17</v>
      </c>
      <c r="B8357">
        <v>8356</v>
      </c>
      <c r="C8357" t="s">
        <v>562</v>
      </c>
      <c r="D8357" t="s">
        <v>41</v>
      </c>
      <c r="E8357">
        <v>2018</v>
      </c>
      <c r="F8357" t="s">
        <v>44</v>
      </c>
      <c r="G8357" t="s">
        <v>21</v>
      </c>
      <c r="H8357" t="s">
        <v>15</v>
      </c>
      <c r="I8357" t="s">
        <v>45</v>
      </c>
      <c r="J8357">
        <v>2.3835163999999999E-2</v>
      </c>
      <c r="L8357">
        <v>103.3964</v>
      </c>
      <c r="M8357">
        <v>4</v>
      </c>
    </row>
    <row r="8358" spans="1:13" x14ac:dyDescent="0.35">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5">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5">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5">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5">
      <c r="A8362" t="s">
        <v>17</v>
      </c>
      <c r="B8362">
        <v>8361</v>
      </c>
      <c r="C8362" t="s">
        <v>1150</v>
      </c>
      <c r="D8362" t="s">
        <v>41</v>
      </c>
      <c r="E8362">
        <v>2018</v>
      </c>
      <c r="F8362" t="s">
        <v>44</v>
      </c>
      <c r="G8362" t="s">
        <v>21</v>
      </c>
      <c r="H8362" t="s">
        <v>15</v>
      </c>
      <c r="I8362" t="s">
        <v>45</v>
      </c>
      <c r="J8362">
        <v>8.8551694E-2</v>
      </c>
      <c r="L8362">
        <v>191.5504</v>
      </c>
      <c r="M8362">
        <v>4</v>
      </c>
    </row>
    <row r="8363" spans="1:13" x14ac:dyDescent="0.35">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5">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5">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5">
      <c r="A8366" t="s">
        <v>17</v>
      </c>
      <c r="B8366">
        <v>8365</v>
      </c>
      <c r="C8366" t="s">
        <v>929</v>
      </c>
      <c r="D8366" t="s">
        <v>41</v>
      </c>
      <c r="E8366">
        <v>2018</v>
      </c>
      <c r="F8366" t="s">
        <v>44</v>
      </c>
      <c r="G8366" t="s">
        <v>21</v>
      </c>
      <c r="H8366" t="s">
        <v>15</v>
      </c>
      <c r="I8366" t="s">
        <v>45</v>
      </c>
      <c r="J8366">
        <v>3.6360386000000001E-2</v>
      </c>
      <c r="L8366">
        <v>231.601</v>
      </c>
      <c r="M8366">
        <v>4</v>
      </c>
    </row>
    <row r="8367" spans="1:13" x14ac:dyDescent="0.35">
      <c r="A8367" t="s">
        <v>17</v>
      </c>
      <c r="B8367">
        <v>8366</v>
      </c>
      <c r="C8367" t="s">
        <v>300</v>
      </c>
      <c r="D8367" t="s">
        <v>41</v>
      </c>
      <c r="E8367">
        <v>2018</v>
      </c>
      <c r="F8367" t="s">
        <v>44</v>
      </c>
      <c r="G8367" t="s">
        <v>21</v>
      </c>
      <c r="H8367" t="s">
        <v>15</v>
      </c>
      <c r="I8367" t="s">
        <v>45</v>
      </c>
      <c r="J8367">
        <v>3.3436335999999997E-2</v>
      </c>
      <c r="L8367">
        <v>107.3912</v>
      </c>
      <c r="M8367">
        <v>4</v>
      </c>
    </row>
    <row r="8368" spans="1:13" x14ac:dyDescent="0.35">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5">
      <c r="A8369" t="s">
        <v>17</v>
      </c>
      <c r="B8369">
        <v>8368</v>
      </c>
      <c r="C8369" t="s">
        <v>671</v>
      </c>
      <c r="D8369" t="s">
        <v>41</v>
      </c>
      <c r="E8369">
        <v>2018</v>
      </c>
      <c r="F8369" t="s">
        <v>44</v>
      </c>
      <c r="G8369" t="s">
        <v>21</v>
      </c>
      <c r="H8369" t="s">
        <v>15</v>
      </c>
      <c r="I8369" t="s">
        <v>45</v>
      </c>
      <c r="J8369">
        <v>2.6938317E-2</v>
      </c>
      <c r="L8369">
        <v>174.1396</v>
      </c>
      <c r="M8369">
        <v>4</v>
      </c>
    </row>
    <row r="8370" spans="1:13" x14ac:dyDescent="0.35">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5">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5">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5">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5">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5">
      <c r="A8375" t="s">
        <v>17</v>
      </c>
      <c r="B8375">
        <v>8374</v>
      </c>
      <c r="C8375" t="s">
        <v>741</v>
      </c>
      <c r="D8375" t="s">
        <v>41</v>
      </c>
      <c r="E8375">
        <v>2018</v>
      </c>
      <c r="F8375" t="s">
        <v>44</v>
      </c>
      <c r="G8375" t="s">
        <v>21</v>
      </c>
      <c r="H8375" t="s">
        <v>15</v>
      </c>
      <c r="I8375" t="s">
        <v>45</v>
      </c>
      <c r="J8375">
        <v>0</v>
      </c>
      <c r="L8375">
        <v>115.2176</v>
      </c>
      <c r="M8375">
        <v>4</v>
      </c>
    </row>
    <row r="8376" spans="1:13" x14ac:dyDescent="0.35">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5">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5">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5">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5">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5">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5">
      <c r="A8382" t="s">
        <v>17</v>
      </c>
      <c r="B8382">
        <v>8381</v>
      </c>
      <c r="C8382" t="s">
        <v>995</v>
      </c>
      <c r="D8382" t="s">
        <v>41</v>
      </c>
      <c r="E8382">
        <v>2018</v>
      </c>
      <c r="F8382" t="s">
        <v>44</v>
      </c>
      <c r="G8382" t="s">
        <v>21</v>
      </c>
      <c r="H8382" t="s">
        <v>15</v>
      </c>
      <c r="I8382" t="s">
        <v>45</v>
      </c>
      <c r="J8382">
        <v>0.176834351</v>
      </c>
      <c r="L8382">
        <v>172.1422</v>
      </c>
      <c r="M8382">
        <v>4</v>
      </c>
    </row>
    <row r="8383" spans="1:13" x14ac:dyDescent="0.35">
      <c r="A8383" t="s">
        <v>17</v>
      </c>
      <c r="B8383">
        <v>8382</v>
      </c>
      <c r="C8383" t="s">
        <v>564</v>
      </c>
      <c r="D8383" t="s">
        <v>53</v>
      </c>
      <c r="E8383">
        <v>2018</v>
      </c>
      <c r="F8383" t="s">
        <v>44</v>
      </c>
      <c r="G8383" t="s">
        <v>21</v>
      </c>
      <c r="H8383" t="s">
        <v>15</v>
      </c>
      <c r="I8383" t="s">
        <v>45</v>
      </c>
      <c r="J8383">
        <v>1.4353675999999999E-2</v>
      </c>
      <c r="L8383">
        <v>115.515</v>
      </c>
      <c r="M8383">
        <v>4</v>
      </c>
    </row>
    <row r="8384" spans="1:13" x14ac:dyDescent="0.35">
      <c r="A8384" t="s">
        <v>17</v>
      </c>
      <c r="B8384">
        <v>8383</v>
      </c>
      <c r="C8384" t="s">
        <v>1116</v>
      </c>
      <c r="D8384" t="s">
        <v>53</v>
      </c>
      <c r="E8384">
        <v>2018</v>
      </c>
      <c r="F8384" t="s">
        <v>44</v>
      </c>
      <c r="G8384" t="s">
        <v>21</v>
      </c>
      <c r="H8384" t="s">
        <v>15</v>
      </c>
      <c r="I8384" t="s">
        <v>45</v>
      </c>
      <c r="J8384">
        <v>3.9370913E-2</v>
      </c>
      <c r="L8384">
        <v>116.9808</v>
      </c>
      <c r="M8384">
        <v>4</v>
      </c>
    </row>
    <row r="8385" spans="1:13" x14ac:dyDescent="0.35">
      <c r="A8385" t="s">
        <v>17</v>
      </c>
      <c r="B8385">
        <v>8384</v>
      </c>
      <c r="C8385" t="s">
        <v>860</v>
      </c>
      <c r="D8385" t="s">
        <v>53</v>
      </c>
      <c r="E8385">
        <v>2018</v>
      </c>
      <c r="F8385" t="s">
        <v>44</v>
      </c>
      <c r="G8385" t="s">
        <v>21</v>
      </c>
      <c r="H8385" t="s">
        <v>15</v>
      </c>
      <c r="I8385" t="s">
        <v>45</v>
      </c>
      <c r="J8385">
        <v>6.9088769999999994E-2</v>
      </c>
      <c r="L8385">
        <v>52.3324</v>
      </c>
      <c r="M8385">
        <v>4</v>
      </c>
    </row>
    <row r="8386" spans="1:13" x14ac:dyDescent="0.35">
      <c r="A8386" t="s">
        <v>17</v>
      </c>
      <c r="B8386">
        <v>8385</v>
      </c>
      <c r="C8386" t="s">
        <v>630</v>
      </c>
      <c r="D8386" t="s">
        <v>63</v>
      </c>
      <c r="E8386">
        <v>2018</v>
      </c>
      <c r="F8386" t="s">
        <v>44</v>
      </c>
      <c r="G8386" t="s">
        <v>21</v>
      </c>
      <c r="H8386" t="s">
        <v>15</v>
      </c>
      <c r="I8386" t="s">
        <v>45</v>
      </c>
      <c r="J8386">
        <v>6.7270079999999996E-3</v>
      </c>
      <c r="L8386">
        <v>125.173</v>
      </c>
      <c r="M8386">
        <v>4</v>
      </c>
    </row>
    <row r="8387" spans="1:13" x14ac:dyDescent="0.35">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5">
      <c r="A8388" t="s">
        <v>17</v>
      </c>
      <c r="B8388">
        <v>8387</v>
      </c>
      <c r="C8388" t="s">
        <v>1298</v>
      </c>
      <c r="D8388" t="s">
        <v>152</v>
      </c>
      <c r="E8388">
        <v>2018</v>
      </c>
      <c r="F8388" t="s">
        <v>44</v>
      </c>
      <c r="G8388" t="s">
        <v>21</v>
      </c>
      <c r="H8388" t="s">
        <v>15</v>
      </c>
      <c r="I8388" t="s">
        <v>45</v>
      </c>
      <c r="J8388">
        <v>0</v>
      </c>
      <c r="L8388">
        <v>109.45959999999999</v>
      </c>
      <c r="M8388">
        <v>4</v>
      </c>
    </row>
    <row r="8389" spans="1:13" x14ac:dyDescent="0.35">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5">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5">
      <c r="A8391" t="s">
        <v>17</v>
      </c>
      <c r="B8391">
        <v>8390</v>
      </c>
      <c r="C8391" t="s">
        <v>468</v>
      </c>
      <c r="D8391" t="s">
        <v>47</v>
      </c>
      <c r="E8391">
        <v>2018</v>
      </c>
      <c r="F8391" t="s">
        <v>44</v>
      </c>
      <c r="G8391" t="s">
        <v>21</v>
      </c>
      <c r="H8391" t="s">
        <v>15</v>
      </c>
      <c r="I8391" t="s">
        <v>45</v>
      </c>
      <c r="J8391">
        <v>9.3217569E-2</v>
      </c>
      <c r="L8391">
        <v>116.7834</v>
      </c>
      <c r="M8391">
        <v>4</v>
      </c>
    </row>
    <row r="8392" spans="1:13" x14ac:dyDescent="0.35">
      <c r="A8392" t="s">
        <v>17</v>
      </c>
      <c r="B8392">
        <v>8391</v>
      </c>
      <c r="C8392" t="s">
        <v>1041</v>
      </c>
      <c r="D8392" t="s">
        <v>47</v>
      </c>
      <c r="E8392">
        <v>2018</v>
      </c>
      <c r="F8392" t="s">
        <v>44</v>
      </c>
      <c r="G8392" t="s">
        <v>21</v>
      </c>
      <c r="H8392" t="s">
        <v>15</v>
      </c>
      <c r="I8392" t="s">
        <v>45</v>
      </c>
      <c r="J8392">
        <v>0</v>
      </c>
      <c r="L8392">
        <v>44.142800000000001</v>
      </c>
      <c r="M8392">
        <v>4</v>
      </c>
    </row>
    <row r="8393" spans="1:13" x14ac:dyDescent="0.35">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5">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5">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5">
      <c r="A8396" t="s">
        <v>17</v>
      </c>
      <c r="B8396">
        <v>8395</v>
      </c>
      <c r="C8396" t="s">
        <v>484</v>
      </c>
      <c r="D8396" t="s">
        <v>47</v>
      </c>
      <c r="E8396">
        <v>2018</v>
      </c>
      <c r="F8396" t="s">
        <v>44</v>
      </c>
      <c r="G8396" t="s">
        <v>21</v>
      </c>
      <c r="H8396" t="s">
        <v>15</v>
      </c>
      <c r="I8396" t="s">
        <v>45</v>
      </c>
      <c r="J8396">
        <v>4.4606379000000002E-2</v>
      </c>
      <c r="L8396">
        <v>174.2054</v>
      </c>
      <c r="M8396">
        <v>4</v>
      </c>
    </row>
    <row r="8397" spans="1:13" x14ac:dyDescent="0.35">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5">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5">
      <c r="A8399" t="s">
        <v>17</v>
      </c>
      <c r="B8399">
        <v>8398</v>
      </c>
      <c r="C8399" t="s">
        <v>614</v>
      </c>
      <c r="D8399" t="s">
        <v>47</v>
      </c>
      <c r="E8399">
        <v>2018</v>
      </c>
      <c r="F8399" t="s">
        <v>44</v>
      </c>
      <c r="G8399" t="s">
        <v>21</v>
      </c>
      <c r="H8399" t="s">
        <v>15</v>
      </c>
      <c r="I8399" t="s">
        <v>45</v>
      </c>
      <c r="J8399">
        <v>3.6213953E-2</v>
      </c>
      <c r="L8399">
        <v>92.5488</v>
      </c>
      <c r="M8399">
        <v>4</v>
      </c>
    </row>
    <row r="8400" spans="1:13" x14ac:dyDescent="0.35">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5">
      <c r="A8401" t="s">
        <v>17</v>
      </c>
      <c r="B8401">
        <v>8400</v>
      </c>
      <c r="C8401" t="s">
        <v>329</v>
      </c>
      <c r="D8401" t="s">
        <v>47</v>
      </c>
      <c r="E8401">
        <v>2018</v>
      </c>
      <c r="F8401" t="s">
        <v>44</v>
      </c>
      <c r="G8401" t="s">
        <v>21</v>
      </c>
      <c r="H8401" t="s">
        <v>15</v>
      </c>
      <c r="I8401" t="s">
        <v>45</v>
      </c>
      <c r="J8401">
        <v>3.7505332000000002E-2</v>
      </c>
      <c r="L8401">
        <v>126.2704</v>
      </c>
      <c r="M8401">
        <v>4</v>
      </c>
    </row>
    <row r="8402" spans="1:13" x14ac:dyDescent="0.35">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5">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5">
      <c r="A8404" t="s">
        <v>17</v>
      </c>
      <c r="B8404">
        <v>8403</v>
      </c>
      <c r="C8404" t="s">
        <v>708</v>
      </c>
      <c r="D8404" t="s">
        <v>47</v>
      </c>
      <c r="E8404">
        <v>2018</v>
      </c>
      <c r="F8404" t="s">
        <v>44</v>
      </c>
      <c r="G8404" t="s">
        <v>21</v>
      </c>
      <c r="H8404" t="s">
        <v>15</v>
      </c>
      <c r="I8404" t="s">
        <v>45</v>
      </c>
      <c r="J8404">
        <v>5.7850698999999998E-2</v>
      </c>
      <c r="L8404">
        <v>113.2834</v>
      </c>
      <c r="M8404">
        <v>4</v>
      </c>
    </row>
    <row r="8405" spans="1:13" x14ac:dyDescent="0.35">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5">
      <c r="A8406" t="s">
        <v>17</v>
      </c>
      <c r="B8406">
        <v>8405</v>
      </c>
      <c r="C8406" t="s">
        <v>1600</v>
      </c>
      <c r="D8406" t="s">
        <v>47</v>
      </c>
      <c r="E8406">
        <v>2018</v>
      </c>
      <c r="F8406" t="s">
        <v>44</v>
      </c>
      <c r="G8406" t="s">
        <v>21</v>
      </c>
      <c r="H8406" t="s">
        <v>15</v>
      </c>
      <c r="I8406" t="s">
        <v>45</v>
      </c>
      <c r="J8406">
        <v>0</v>
      </c>
      <c r="L8406">
        <v>151.67080000000001</v>
      </c>
      <c r="M8406">
        <v>4</v>
      </c>
    </row>
    <row r="8407" spans="1:13" x14ac:dyDescent="0.35">
      <c r="A8407" t="s">
        <v>17</v>
      </c>
      <c r="B8407">
        <v>8406</v>
      </c>
      <c r="C8407" t="s">
        <v>1386</v>
      </c>
      <c r="D8407" t="s">
        <v>47</v>
      </c>
      <c r="E8407">
        <v>2018</v>
      </c>
      <c r="F8407" t="s">
        <v>44</v>
      </c>
      <c r="G8407" t="s">
        <v>21</v>
      </c>
      <c r="H8407" t="s">
        <v>15</v>
      </c>
      <c r="I8407" t="s">
        <v>45</v>
      </c>
      <c r="J8407">
        <v>2.7812303999999999E-2</v>
      </c>
      <c r="L8407">
        <v>147.476</v>
      </c>
      <c r="M8407">
        <v>4</v>
      </c>
    </row>
    <row r="8408" spans="1:13" x14ac:dyDescent="0.35">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5">
      <c r="A8409" t="s">
        <v>17</v>
      </c>
      <c r="B8409">
        <v>8408</v>
      </c>
      <c r="C8409" t="s">
        <v>592</v>
      </c>
      <c r="D8409" t="s">
        <v>47</v>
      </c>
      <c r="E8409">
        <v>2018</v>
      </c>
      <c r="F8409" t="s">
        <v>44</v>
      </c>
      <c r="G8409" t="s">
        <v>21</v>
      </c>
      <c r="H8409" t="s">
        <v>15</v>
      </c>
      <c r="I8409" t="s">
        <v>45</v>
      </c>
      <c r="J8409">
        <v>0.13874251800000001</v>
      </c>
      <c r="L8409">
        <v>147.476</v>
      </c>
      <c r="M8409">
        <v>4</v>
      </c>
    </row>
    <row r="8410" spans="1:13" x14ac:dyDescent="0.35">
      <c r="A8410" t="s">
        <v>17</v>
      </c>
      <c r="B8410">
        <v>8409</v>
      </c>
      <c r="C8410" t="s">
        <v>655</v>
      </c>
      <c r="D8410" t="s">
        <v>47</v>
      </c>
      <c r="E8410">
        <v>2018</v>
      </c>
      <c r="F8410" t="s">
        <v>44</v>
      </c>
      <c r="G8410" t="s">
        <v>21</v>
      </c>
      <c r="H8410" t="s">
        <v>15</v>
      </c>
      <c r="I8410" t="s">
        <v>45</v>
      </c>
      <c r="J8410">
        <v>0.102941345</v>
      </c>
      <c r="L8410">
        <v>142.047</v>
      </c>
      <c r="M8410">
        <v>4</v>
      </c>
    </row>
    <row r="8411" spans="1:13" x14ac:dyDescent="0.35">
      <c r="A8411" t="s">
        <v>17</v>
      </c>
      <c r="B8411">
        <v>8410</v>
      </c>
      <c r="C8411" t="s">
        <v>721</v>
      </c>
      <c r="D8411" t="s">
        <v>47</v>
      </c>
      <c r="E8411">
        <v>2018</v>
      </c>
      <c r="F8411" t="s">
        <v>44</v>
      </c>
      <c r="G8411" t="s">
        <v>21</v>
      </c>
      <c r="H8411" t="s">
        <v>15</v>
      </c>
      <c r="I8411" t="s">
        <v>45</v>
      </c>
      <c r="J8411">
        <v>8.5538477000000002E-2</v>
      </c>
      <c r="L8411">
        <v>169.2816</v>
      </c>
      <c r="M8411">
        <v>4</v>
      </c>
    </row>
    <row r="8412" spans="1:13" x14ac:dyDescent="0.35">
      <c r="A8412" t="s">
        <v>17</v>
      </c>
      <c r="B8412">
        <v>8411</v>
      </c>
      <c r="C8412" t="s">
        <v>475</v>
      </c>
      <c r="D8412" t="s">
        <v>47</v>
      </c>
      <c r="E8412">
        <v>2018</v>
      </c>
      <c r="F8412" t="s">
        <v>44</v>
      </c>
      <c r="G8412" t="s">
        <v>21</v>
      </c>
      <c r="H8412" t="s">
        <v>15</v>
      </c>
      <c r="I8412" t="s">
        <v>45</v>
      </c>
      <c r="J8412">
        <v>4.3551752999999999E-2</v>
      </c>
      <c r="L8412">
        <v>184.495</v>
      </c>
      <c r="M8412">
        <v>4</v>
      </c>
    </row>
    <row r="8413" spans="1:13" x14ac:dyDescent="0.35">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5">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5">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5">
      <c r="A8416" t="s">
        <v>17</v>
      </c>
      <c r="B8416">
        <v>8415</v>
      </c>
      <c r="C8416" t="s">
        <v>1328</v>
      </c>
      <c r="D8416" t="s">
        <v>32</v>
      </c>
      <c r="E8416">
        <v>2018</v>
      </c>
      <c r="F8416" t="s">
        <v>44</v>
      </c>
      <c r="G8416" t="s">
        <v>21</v>
      </c>
      <c r="H8416" t="s">
        <v>15</v>
      </c>
      <c r="I8416" t="s">
        <v>45</v>
      </c>
      <c r="J8416">
        <v>8.1841135999999995E-2</v>
      </c>
      <c r="L8416">
        <v>190.053</v>
      </c>
      <c r="M8416">
        <v>4</v>
      </c>
    </row>
    <row r="8417" spans="1:13" x14ac:dyDescent="0.35">
      <c r="A8417" t="s">
        <v>17</v>
      </c>
      <c r="B8417">
        <v>8416</v>
      </c>
      <c r="C8417" t="s">
        <v>897</v>
      </c>
      <c r="D8417" t="s">
        <v>32</v>
      </c>
      <c r="E8417">
        <v>2018</v>
      </c>
      <c r="F8417" t="s">
        <v>44</v>
      </c>
      <c r="G8417" t="s">
        <v>21</v>
      </c>
      <c r="H8417" t="s">
        <v>15</v>
      </c>
      <c r="I8417" t="s">
        <v>45</v>
      </c>
      <c r="J8417">
        <v>6.9123359999999995E-2</v>
      </c>
      <c r="L8417">
        <v>106.0938</v>
      </c>
      <c r="M8417">
        <v>4</v>
      </c>
    </row>
    <row r="8418" spans="1:13" x14ac:dyDescent="0.35">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5">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5">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5">
      <c r="A8421" t="s">
        <v>17</v>
      </c>
      <c r="B8421">
        <v>8420</v>
      </c>
      <c r="C8421" t="s">
        <v>222</v>
      </c>
      <c r="D8421" t="s">
        <v>32</v>
      </c>
      <c r="E8421">
        <v>2018</v>
      </c>
      <c r="F8421" t="s">
        <v>44</v>
      </c>
      <c r="G8421" t="s">
        <v>21</v>
      </c>
      <c r="H8421" t="s">
        <v>15</v>
      </c>
      <c r="I8421" t="s">
        <v>45</v>
      </c>
      <c r="J8421">
        <v>6.7128641000000003E-2</v>
      </c>
      <c r="L8421">
        <v>242.8486</v>
      </c>
      <c r="M8421">
        <v>4</v>
      </c>
    </row>
    <row r="8422" spans="1:13" x14ac:dyDescent="0.35">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5">
      <c r="A8423" t="s">
        <v>17</v>
      </c>
      <c r="B8423">
        <v>8422</v>
      </c>
      <c r="C8423" t="s">
        <v>220</v>
      </c>
      <c r="D8423" t="s">
        <v>32</v>
      </c>
      <c r="E8423">
        <v>2018</v>
      </c>
      <c r="F8423" t="s">
        <v>44</v>
      </c>
      <c r="G8423" t="s">
        <v>21</v>
      </c>
      <c r="H8423" t="s">
        <v>15</v>
      </c>
      <c r="I8423" t="s">
        <v>45</v>
      </c>
      <c r="J8423">
        <v>4.3791579999999997E-2</v>
      </c>
      <c r="L8423">
        <v>189.053</v>
      </c>
      <c r="M8423">
        <v>4</v>
      </c>
    </row>
    <row r="8424" spans="1:13" x14ac:dyDescent="0.35">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5">
      <c r="A8425" t="s">
        <v>17</v>
      </c>
      <c r="B8425">
        <v>8424</v>
      </c>
      <c r="C8425" t="s">
        <v>833</v>
      </c>
      <c r="D8425" t="s">
        <v>158</v>
      </c>
      <c r="E8425">
        <v>2018</v>
      </c>
      <c r="F8425" t="s">
        <v>44</v>
      </c>
      <c r="G8425" t="s">
        <v>21</v>
      </c>
      <c r="H8425" t="s">
        <v>15</v>
      </c>
      <c r="I8425" t="s">
        <v>45</v>
      </c>
      <c r="J8425">
        <v>0</v>
      </c>
      <c r="L8425">
        <v>167.51580000000001</v>
      </c>
      <c r="M8425">
        <v>4</v>
      </c>
    </row>
    <row r="8426" spans="1:13" x14ac:dyDescent="0.35">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5">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5">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5">
      <c r="A8429" t="s">
        <v>10</v>
      </c>
      <c r="B8429">
        <v>8428</v>
      </c>
      <c r="C8429" t="s">
        <v>802</v>
      </c>
      <c r="D8429" t="s">
        <v>94</v>
      </c>
      <c r="E8429">
        <v>2018</v>
      </c>
      <c r="F8429" t="s">
        <v>44</v>
      </c>
      <c r="G8429" t="s">
        <v>21</v>
      </c>
      <c r="H8429" t="s">
        <v>15</v>
      </c>
      <c r="I8429" t="s">
        <v>45</v>
      </c>
      <c r="J8429">
        <v>2.2829734000000001E-2</v>
      </c>
      <c r="L8429">
        <v>241.0538</v>
      </c>
      <c r="M8429">
        <v>4</v>
      </c>
    </row>
    <row r="8430" spans="1:13" x14ac:dyDescent="0.35">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5">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5">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5">
      <c r="A8433" t="s">
        <v>10</v>
      </c>
      <c r="B8433">
        <v>8432</v>
      </c>
      <c r="C8433" t="s">
        <v>903</v>
      </c>
      <c r="D8433" t="s">
        <v>94</v>
      </c>
      <c r="E8433">
        <v>2018</v>
      </c>
      <c r="F8433" t="s">
        <v>44</v>
      </c>
      <c r="G8433" t="s">
        <v>21</v>
      </c>
      <c r="H8433" t="s">
        <v>15</v>
      </c>
      <c r="I8433" t="s">
        <v>45</v>
      </c>
      <c r="J8433">
        <v>0.10351785300000001</v>
      </c>
      <c r="L8433">
        <v>164.95</v>
      </c>
      <c r="M8433">
        <v>4</v>
      </c>
    </row>
    <row r="8434" spans="1:13" x14ac:dyDescent="0.35">
      <c r="A8434" t="s">
        <v>10</v>
      </c>
      <c r="B8434">
        <v>8433</v>
      </c>
      <c r="C8434" t="s">
        <v>1045</v>
      </c>
      <c r="D8434" t="s">
        <v>56</v>
      </c>
      <c r="E8434">
        <v>2018</v>
      </c>
      <c r="F8434" t="s">
        <v>44</v>
      </c>
      <c r="G8434" t="s">
        <v>21</v>
      </c>
      <c r="H8434" t="s">
        <v>15</v>
      </c>
      <c r="I8434" t="s">
        <v>45</v>
      </c>
      <c r="J8434">
        <v>0</v>
      </c>
      <c r="L8434">
        <v>84.590800000000002</v>
      </c>
      <c r="M8434">
        <v>4</v>
      </c>
    </row>
    <row r="8435" spans="1:13" x14ac:dyDescent="0.35">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5">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5">
      <c r="A8437" t="s">
        <v>10</v>
      </c>
      <c r="B8437">
        <v>8436</v>
      </c>
      <c r="C8437" t="s">
        <v>595</v>
      </c>
      <c r="D8437" t="s">
        <v>73</v>
      </c>
      <c r="E8437">
        <v>2018</v>
      </c>
      <c r="F8437" t="s">
        <v>44</v>
      </c>
      <c r="G8437" t="s">
        <v>21</v>
      </c>
      <c r="H8437" t="s">
        <v>15</v>
      </c>
      <c r="I8437" t="s">
        <v>45</v>
      </c>
      <c r="J8437">
        <v>9.4109235999999999E-2</v>
      </c>
      <c r="L8437">
        <v>102.9332</v>
      </c>
      <c r="M8437">
        <v>4</v>
      </c>
    </row>
    <row r="8438" spans="1:13" x14ac:dyDescent="0.35">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5">
      <c r="A8439" t="s">
        <v>10</v>
      </c>
      <c r="B8439">
        <v>8438</v>
      </c>
      <c r="C8439" t="s">
        <v>695</v>
      </c>
      <c r="D8439" t="s">
        <v>73</v>
      </c>
      <c r="E8439">
        <v>2018</v>
      </c>
      <c r="F8439" t="s">
        <v>44</v>
      </c>
      <c r="G8439" t="s">
        <v>21</v>
      </c>
      <c r="H8439" t="s">
        <v>15</v>
      </c>
      <c r="I8439" t="s">
        <v>45</v>
      </c>
      <c r="J8439">
        <v>6.5928735000000002E-2</v>
      </c>
      <c r="L8439">
        <v>183.0292</v>
      </c>
      <c r="M8439">
        <v>4</v>
      </c>
    </row>
    <row r="8440" spans="1:13" x14ac:dyDescent="0.35">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5">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5">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5">
      <c r="A8443" t="s">
        <v>10</v>
      </c>
      <c r="B8443">
        <v>8442</v>
      </c>
      <c r="C8443" t="s">
        <v>623</v>
      </c>
      <c r="D8443" t="s">
        <v>28</v>
      </c>
      <c r="E8443">
        <v>2018</v>
      </c>
      <c r="F8443" t="s">
        <v>44</v>
      </c>
      <c r="G8443" t="s">
        <v>21</v>
      </c>
      <c r="H8443" t="s">
        <v>15</v>
      </c>
      <c r="I8443" t="s">
        <v>45</v>
      </c>
      <c r="J8443">
        <v>5.0256161000000001E-2</v>
      </c>
      <c r="L8443">
        <v>150.9024</v>
      </c>
      <c r="M8443">
        <v>4</v>
      </c>
    </row>
    <row r="8444" spans="1:13" x14ac:dyDescent="0.35">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5">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5">
      <c r="A8446" t="s">
        <v>10</v>
      </c>
      <c r="B8446">
        <v>8445</v>
      </c>
      <c r="C8446" t="s">
        <v>510</v>
      </c>
      <c r="D8446" t="s">
        <v>28</v>
      </c>
      <c r="E8446">
        <v>2018</v>
      </c>
      <c r="F8446" t="s">
        <v>44</v>
      </c>
      <c r="G8446" t="s">
        <v>21</v>
      </c>
      <c r="H8446" t="s">
        <v>15</v>
      </c>
      <c r="I8446" t="s">
        <v>45</v>
      </c>
      <c r="J8446">
        <v>0.13933055699999999</v>
      </c>
      <c r="L8446">
        <v>109.5228</v>
      </c>
      <c r="M8446">
        <v>4</v>
      </c>
    </row>
    <row r="8447" spans="1:13" x14ac:dyDescent="0.35">
      <c r="A8447" t="s">
        <v>10</v>
      </c>
      <c r="B8447">
        <v>8446</v>
      </c>
      <c r="C8447" t="s">
        <v>882</v>
      </c>
      <c r="D8447" t="s">
        <v>28</v>
      </c>
      <c r="E8447">
        <v>2018</v>
      </c>
      <c r="F8447" t="s">
        <v>44</v>
      </c>
      <c r="G8447" t="s">
        <v>21</v>
      </c>
      <c r="H8447" t="s">
        <v>15</v>
      </c>
      <c r="I8447" t="s">
        <v>45</v>
      </c>
      <c r="J8447">
        <v>0.10400212</v>
      </c>
      <c r="L8447">
        <v>79.796000000000006</v>
      </c>
      <c r="M8447">
        <v>4</v>
      </c>
    </row>
    <row r="8448" spans="1:13" x14ac:dyDescent="0.35">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5">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5">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5">
      <c r="A8451" t="s">
        <v>10</v>
      </c>
      <c r="B8451">
        <v>8450</v>
      </c>
      <c r="C8451" t="s">
        <v>1585</v>
      </c>
      <c r="D8451" t="s">
        <v>66</v>
      </c>
      <c r="E8451">
        <v>2018</v>
      </c>
      <c r="F8451" t="s">
        <v>44</v>
      </c>
      <c r="G8451" t="s">
        <v>21</v>
      </c>
      <c r="H8451" t="s">
        <v>15</v>
      </c>
      <c r="I8451" t="s">
        <v>45</v>
      </c>
      <c r="J8451">
        <v>0.16388212899999999</v>
      </c>
      <c r="L8451">
        <v>113.2518</v>
      </c>
      <c r="M8451">
        <v>4</v>
      </c>
    </row>
    <row r="8452" spans="1:13" x14ac:dyDescent="0.35">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5">
      <c r="A8453" t="s">
        <v>10</v>
      </c>
      <c r="B8453">
        <v>8452</v>
      </c>
      <c r="C8453" t="s">
        <v>396</v>
      </c>
      <c r="D8453" t="s">
        <v>66</v>
      </c>
      <c r="E8453">
        <v>2018</v>
      </c>
      <c r="F8453" t="s">
        <v>44</v>
      </c>
      <c r="G8453" t="s">
        <v>21</v>
      </c>
      <c r="H8453" t="s">
        <v>15</v>
      </c>
      <c r="I8453" t="s">
        <v>45</v>
      </c>
      <c r="J8453">
        <v>0.18240726600000001</v>
      </c>
      <c r="L8453">
        <v>109.157</v>
      </c>
      <c r="M8453">
        <v>4</v>
      </c>
    </row>
    <row r="8454" spans="1:13" x14ac:dyDescent="0.35">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5">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5">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5">
      <c r="A8457" t="s">
        <v>10</v>
      </c>
      <c r="B8457">
        <v>8456</v>
      </c>
      <c r="C8457" t="s">
        <v>1399</v>
      </c>
      <c r="D8457" t="s">
        <v>66</v>
      </c>
      <c r="E8457">
        <v>2018</v>
      </c>
      <c r="F8457" t="s">
        <v>44</v>
      </c>
      <c r="G8457" t="s">
        <v>21</v>
      </c>
      <c r="H8457" t="s">
        <v>15</v>
      </c>
      <c r="I8457" t="s">
        <v>45</v>
      </c>
      <c r="J8457">
        <v>0</v>
      </c>
      <c r="L8457">
        <v>196.4794</v>
      </c>
      <c r="M8457">
        <v>4</v>
      </c>
    </row>
    <row r="8458" spans="1:13" x14ac:dyDescent="0.35">
      <c r="A8458" t="s">
        <v>10</v>
      </c>
      <c r="B8458">
        <v>8457</v>
      </c>
      <c r="C8458" t="s">
        <v>1307</v>
      </c>
      <c r="D8458" t="s">
        <v>66</v>
      </c>
      <c r="E8458">
        <v>2018</v>
      </c>
      <c r="F8458" t="s">
        <v>44</v>
      </c>
      <c r="G8458" t="s">
        <v>21</v>
      </c>
      <c r="H8458" t="s">
        <v>15</v>
      </c>
      <c r="I8458" t="s">
        <v>45</v>
      </c>
      <c r="J8458">
        <v>0.127108578</v>
      </c>
      <c r="L8458">
        <v>120.744</v>
      </c>
      <c r="M8458">
        <v>4</v>
      </c>
    </row>
    <row r="8459" spans="1:13" x14ac:dyDescent="0.35">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5">
      <c r="A8460" t="s">
        <v>10</v>
      </c>
      <c r="B8460">
        <v>8459</v>
      </c>
      <c r="C8460" t="s">
        <v>124</v>
      </c>
      <c r="D8460" t="s">
        <v>66</v>
      </c>
      <c r="E8460">
        <v>2018</v>
      </c>
      <c r="F8460" t="s">
        <v>44</v>
      </c>
      <c r="G8460" t="s">
        <v>21</v>
      </c>
      <c r="H8460" t="s">
        <v>15</v>
      </c>
      <c r="I8460" t="s">
        <v>45</v>
      </c>
      <c r="J8460">
        <v>7.5791641000000007E-2</v>
      </c>
      <c r="L8460">
        <v>193.3794</v>
      </c>
      <c r="M8460">
        <v>4</v>
      </c>
    </row>
    <row r="8461" spans="1:13" x14ac:dyDescent="0.35">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5">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5">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5">
      <c r="A8464" t="s">
        <v>10</v>
      </c>
      <c r="B8464">
        <v>8463</v>
      </c>
      <c r="C8464" t="s">
        <v>701</v>
      </c>
      <c r="D8464" t="s">
        <v>66</v>
      </c>
      <c r="E8464">
        <v>2018</v>
      </c>
      <c r="F8464" t="s">
        <v>44</v>
      </c>
      <c r="G8464" t="s">
        <v>21</v>
      </c>
      <c r="H8464" t="s">
        <v>15</v>
      </c>
      <c r="I8464" t="s">
        <v>45</v>
      </c>
      <c r="J8464">
        <v>4.7358246E-2</v>
      </c>
      <c r="L8464">
        <v>123.1756</v>
      </c>
      <c r="M8464">
        <v>4</v>
      </c>
    </row>
    <row r="8465" spans="1:13" x14ac:dyDescent="0.35">
      <c r="A8465" t="s">
        <v>10</v>
      </c>
      <c r="B8465">
        <v>8464</v>
      </c>
      <c r="C8465" t="s">
        <v>125</v>
      </c>
      <c r="D8465" t="s">
        <v>24</v>
      </c>
      <c r="E8465">
        <v>2018</v>
      </c>
      <c r="F8465" t="s">
        <v>44</v>
      </c>
      <c r="G8465" t="s">
        <v>21</v>
      </c>
      <c r="H8465" t="s">
        <v>15</v>
      </c>
      <c r="I8465" t="s">
        <v>45</v>
      </c>
      <c r="J8465">
        <v>6.6406853000000002E-2</v>
      </c>
      <c r="L8465">
        <v>259.7962</v>
      </c>
      <c r="M8465">
        <v>4</v>
      </c>
    </row>
    <row r="8466" spans="1:13" x14ac:dyDescent="0.35">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5">
      <c r="A8467" t="s">
        <v>10</v>
      </c>
      <c r="B8467">
        <v>8466</v>
      </c>
      <c r="C8467" t="s">
        <v>502</v>
      </c>
      <c r="D8467" t="s">
        <v>24</v>
      </c>
      <c r="E8467">
        <v>2018</v>
      </c>
      <c r="F8467" t="s">
        <v>44</v>
      </c>
      <c r="G8467" t="s">
        <v>21</v>
      </c>
      <c r="H8467" t="s">
        <v>15</v>
      </c>
      <c r="I8467" t="s">
        <v>45</v>
      </c>
      <c r="J8467">
        <v>4.3690499000000001E-2</v>
      </c>
      <c r="L8467">
        <v>60.2194</v>
      </c>
      <c r="M8467">
        <v>4</v>
      </c>
    </row>
    <row r="8468" spans="1:13" x14ac:dyDescent="0.35">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5">
      <c r="A8469" t="s">
        <v>10</v>
      </c>
      <c r="B8469">
        <v>8468</v>
      </c>
      <c r="C8469" t="s">
        <v>1493</v>
      </c>
      <c r="D8469" t="s">
        <v>24</v>
      </c>
      <c r="E8469">
        <v>2018</v>
      </c>
      <c r="F8469" t="s">
        <v>44</v>
      </c>
      <c r="G8469" t="s">
        <v>21</v>
      </c>
      <c r="H8469" t="s">
        <v>15</v>
      </c>
      <c r="I8469" t="s">
        <v>45</v>
      </c>
      <c r="J8469">
        <v>7.0349402000000005E-2</v>
      </c>
      <c r="L8469">
        <v>228.601</v>
      </c>
      <c r="M8469">
        <v>4</v>
      </c>
    </row>
    <row r="8470" spans="1:13" x14ac:dyDescent="0.35">
      <c r="A8470" t="s">
        <v>10</v>
      </c>
      <c r="B8470">
        <v>8469</v>
      </c>
      <c r="C8470" t="s">
        <v>441</v>
      </c>
      <c r="D8470" t="s">
        <v>24</v>
      </c>
      <c r="E8470">
        <v>2018</v>
      </c>
      <c r="F8470" t="s">
        <v>44</v>
      </c>
      <c r="G8470" t="s">
        <v>21</v>
      </c>
      <c r="H8470" t="s">
        <v>15</v>
      </c>
      <c r="I8470" t="s">
        <v>45</v>
      </c>
      <c r="J8470">
        <v>7.5676338999999995E-2</v>
      </c>
      <c r="L8470">
        <v>190.4846</v>
      </c>
      <c r="M8470">
        <v>4</v>
      </c>
    </row>
    <row r="8471" spans="1:13" x14ac:dyDescent="0.35">
      <c r="A8471" t="s">
        <v>10</v>
      </c>
      <c r="B8471">
        <v>8470</v>
      </c>
      <c r="C8471" t="s">
        <v>1486</v>
      </c>
      <c r="D8471" t="s">
        <v>24</v>
      </c>
      <c r="E8471">
        <v>2018</v>
      </c>
      <c r="F8471" t="s">
        <v>44</v>
      </c>
      <c r="G8471" t="s">
        <v>21</v>
      </c>
      <c r="H8471" t="s">
        <v>15</v>
      </c>
      <c r="I8471" t="s">
        <v>45</v>
      </c>
      <c r="J8471">
        <v>0</v>
      </c>
      <c r="L8471">
        <v>145.27600000000001</v>
      </c>
      <c r="M8471">
        <v>4</v>
      </c>
    </row>
    <row r="8472" spans="1:13" x14ac:dyDescent="0.35">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5">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5">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5">
      <c r="A8475" t="s">
        <v>10</v>
      </c>
      <c r="B8475">
        <v>8474</v>
      </c>
      <c r="C8475" t="s">
        <v>339</v>
      </c>
      <c r="D8475" t="s">
        <v>24</v>
      </c>
      <c r="E8475">
        <v>2018</v>
      </c>
      <c r="F8475" t="s">
        <v>44</v>
      </c>
      <c r="G8475" t="s">
        <v>21</v>
      </c>
      <c r="H8475" t="s">
        <v>15</v>
      </c>
      <c r="I8475" t="s">
        <v>45</v>
      </c>
      <c r="J8475">
        <v>0.159081735</v>
      </c>
      <c r="L8475">
        <v>193.5478</v>
      </c>
      <c r="M8475">
        <v>4</v>
      </c>
    </row>
    <row r="8476" spans="1:13" x14ac:dyDescent="0.35">
      <c r="A8476" t="s">
        <v>10</v>
      </c>
      <c r="B8476">
        <v>8475</v>
      </c>
      <c r="C8476" t="s">
        <v>1156</v>
      </c>
      <c r="D8476" t="s">
        <v>12</v>
      </c>
      <c r="E8476">
        <v>2018</v>
      </c>
      <c r="F8476" t="s">
        <v>44</v>
      </c>
      <c r="G8476" t="s">
        <v>21</v>
      </c>
      <c r="H8476" t="s">
        <v>15</v>
      </c>
      <c r="I8476" t="s">
        <v>45</v>
      </c>
      <c r="J8476">
        <v>3.0794774E-2</v>
      </c>
      <c r="L8476">
        <v>122.9072</v>
      </c>
      <c r="M8476">
        <v>4</v>
      </c>
    </row>
    <row r="8477" spans="1:13" x14ac:dyDescent="0.35">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5">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5">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5">
      <c r="A8480" t="s">
        <v>10</v>
      </c>
      <c r="B8480">
        <v>8479</v>
      </c>
      <c r="C8480" t="s">
        <v>1535</v>
      </c>
      <c r="D8480" t="s">
        <v>12</v>
      </c>
      <c r="E8480">
        <v>2018</v>
      </c>
      <c r="F8480" t="s">
        <v>44</v>
      </c>
      <c r="G8480" t="s">
        <v>21</v>
      </c>
      <c r="H8480" t="s">
        <v>15</v>
      </c>
      <c r="I8480" t="s">
        <v>45</v>
      </c>
      <c r="J8480">
        <v>0.106538757</v>
      </c>
      <c r="L8480">
        <v>145.4786</v>
      </c>
      <c r="M8480">
        <v>4</v>
      </c>
    </row>
    <row r="8481" spans="1:13" x14ac:dyDescent="0.35">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5">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5">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5">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5">
      <c r="A8485" t="s">
        <v>10</v>
      </c>
      <c r="B8485">
        <v>8484</v>
      </c>
      <c r="C8485" t="s">
        <v>580</v>
      </c>
      <c r="D8485" t="s">
        <v>12</v>
      </c>
      <c r="E8485">
        <v>2018</v>
      </c>
      <c r="F8485" t="s">
        <v>44</v>
      </c>
      <c r="G8485" t="s">
        <v>21</v>
      </c>
      <c r="H8485" t="s">
        <v>15</v>
      </c>
      <c r="I8485" t="s">
        <v>45</v>
      </c>
      <c r="J8485">
        <v>0.115032648</v>
      </c>
      <c r="L8485">
        <v>58.0246</v>
      </c>
      <c r="M8485">
        <v>4</v>
      </c>
    </row>
    <row r="8486" spans="1:13" x14ac:dyDescent="0.35">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5">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5">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5">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5">
      <c r="A8490" t="s">
        <v>10</v>
      </c>
      <c r="B8490">
        <v>8489</v>
      </c>
      <c r="C8490" t="s">
        <v>1091</v>
      </c>
      <c r="D8490" t="s">
        <v>12</v>
      </c>
      <c r="E8490">
        <v>2018</v>
      </c>
      <c r="F8490" t="s">
        <v>44</v>
      </c>
      <c r="G8490" t="s">
        <v>21</v>
      </c>
      <c r="H8490" t="s">
        <v>15</v>
      </c>
      <c r="I8490" t="s">
        <v>45</v>
      </c>
      <c r="J8490">
        <v>0.17024678200000001</v>
      </c>
      <c r="L8490">
        <v>141.5838</v>
      </c>
      <c r="M8490">
        <v>4</v>
      </c>
    </row>
    <row r="8491" spans="1:13" x14ac:dyDescent="0.35">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5">
      <c r="A8492" t="s">
        <v>10</v>
      </c>
      <c r="B8492">
        <v>8491</v>
      </c>
      <c r="C8492" t="s">
        <v>766</v>
      </c>
      <c r="D8492" t="s">
        <v>53</v>
      </c>
      <c r="E8492">
        <v>2018</v>
      </c>
      <c r="F8492" t="s">
        <v>44</v>
      </c>
      <c r="G8492" t="s">
        <v>21</v>
      </c>
      <c r="H8492" t="s">
        <v>15</v>
      </c>
      <c r="I8492" t="s">
        <v>45</v>
      </c>
      <c r="J8492">
        <v>5.7143514999999999E-2</v>
      </c>
      <c r="L8492">
        <v>151.8366</v>
      </c>
      <c r="M8492">
        <v>4</v>
      </c>
    </row>
    <row r="8493" spans="1:13" x14ac:dyDescent="0.35">
      <c r="A8493" t="s">
        <v>10</v>
      </c>
      <c r="B8493">
        <v>8492</v>
      </c>
      <c r="C8493" t="s">
        <v>1012</v>
      </c>
      <c r="D8493" t="s">
        <v>53</v>
      </c>
      <c r="E8493">
        <v>2018</v>
      </c>
      <c r="F8493" t="s">
        <v>44</v>
      </c>
      <c r="G8493" t="s">
        <v>21</v>
      </c>
      <c r="H8493" t="s">
        <v>15</v>
      </c>
      <c r="I8493" t="s">
        <v>45</v>
      </c>
      <c r="J8493">
        <v>0.157701958</v>
      </c>
      <c r="L8493">
        <v>158.7946</v>
      </c>
      <c r="M8493">
        <v>4</v>
      </c>
    </row>
    <row r="8494" spans="1:13" x14ac:dyDescent="0.35">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5">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5">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5">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5">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5">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5">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5">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5">
      <c r="A8502" t="s">
        <v>10</v>
      </c>
      <c r="B8502">
        <v>8501</v>
      </c>
      <c r="C8502" t="s">
        <v>809</v>
      </c>
      <c r="D8502" t="s">
        <v>47</v>
      </c>
      <c r="E8502">
        <v>2018</v>
      </c>
      <c r="F8502" t="s">
        <v>44</v>
      </c>
      <c r="G8502" t="s">
        <v>21</v>
      </c>
      <c r="H8502" t="s">
        <v>15</v>
      </c>
      <c r="I8502" t="s">
        <v>45</v>
      </c>
      <c r="J8502">
        <v>4.4764725999999998E-2</v>
      </c>
      <c r="L8502">
        <v>102.4016</v>
      </c>
      <c r="M8502">
        <v>4</v>
      </c>
    </row>
    <row r="8503" spans="1:13" x14ac:dyDescent="0.35">
      <c r="A8503" t="s">
        <v>10</v>
      </c>
      <c r="B8503">
        <v>8502</v>
      </c>
      <c r="C8503" t="s">
        <v>457</v>
      </c>
      <c r="D8503" t="s">
        <v>47</v>
      </c>
      <c r="E8503">
        <v>2018</v>
      </c>
      <c r="F8503" t="s">
        <v>44</v>
      </c>
      <c r="G8503" t="s">
        <v>21</v>
      </c>
      <c r="H8503" t="s">
        <v>15</v>
      </c>
      <c r="I8503" t="s">
        <v>45</v>
      </c>
      <c r="J8503">
        <v>4.5542628000000002E-2</v>
      </c>
      <c r="L8503">
        <v>170.7132</v>
      </c>
      <c r="M8503">
        <v>4</v>
      </c>
    </row>
    <row r="8504" spans="1:13" x14ac:dyDescent="0.35">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5">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5">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5">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5">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5">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5">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5">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5">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5">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5">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5">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5">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5">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5">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5">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5">
      <c r="A8520" t="s">
        <v>17</v>
      </c>
      <c r="B8520">
        <v>8519</v>
      </c>
      <c r="C8520" t="s">
        <v>236</v>
      </c>
      <c r="D8520" t="s">
        <v>19</v>
      </c>
      <c r="E8520">
        <v>2018</v>
      </c>
      <c r="F8520" t="s">
        <v>44</v>
      </c>
      <c r="G8520" t="s">
        <v>21</v>
      </c>
      <c r="H8520" t="s">
        <v>15</v>
      </c>
      <c r="I8520" t="s">
        <v>45</v>
      </c>
      <c r="J8520">
        <v>0</v>
      </c>
      <c r="L8520">
        <v>164.55260000000001</v>
      </c>
      <c r="M8520">
        <v>4</v>
      </c>
    </row>
    <row r="8521" spans="1:13" x14ac:dyDescent="0.35">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5">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5">
      <c r="A8523" t="s">
        <v>10</v>
      </c>
      <c r="B8523">
        <v>8522</v>
      </c>
      <c r="C8523" t="s">
        <v>84</v>
      </c>
      <c r="D8523" t="s">
        <v>66</v>
      </c>
      <c r="E8523">
        <v>2018</v>
      </c>
      <c r="F8523" t="s">
        <v>44</v>
      </c>
      <c r="G8523" t="s">
        <v>21</v>
      </c>
      <c r="H8523" t="s">
        <v>15</v>
      </c>
      <c r="I8523" t="s">
        <v>45</v>
      </c>
      <c r="J8523">
        <v>0.107714834</v>
      </c>
      <c r="L8523">
        <v>97.875200000000007</v>
      </c>
      <c r="M8523">
        <v>4</v>
      </c>
    </row>
    <row r="8524" spans="1:13" x14ac:dyDescent="0.35">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Priya Kumari</cp:lastModifiedBy>
  <dcterms:created xsi:type="dcterms:W3CDTF">2024-06-23T13:11:17Z</dcterms:created>
  <dcterms:modified xsi:type="dcterms:W3CDTF">2025-03-31T05:45:19Z</dcterms:modified>
</cp:coreProperties>
</file>