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9155" windowHeight="12330" activeTab="4"/>
  </bookViews>
  <sheets>
    <sheet name="Developpement" sheetId="3" r:id="rId1"/>
    <sheet name="Message" sheetId="1" r:id="rId2"/>
    <sheet name="Pulverisation" sheetId="2" r:id="rId3"/>
    <sheet name="Tâches à réaliser" sheetId="5" r:id="rId4"/>
    <sheet name="ToDo" sheetId="6" r:id="rId5"/>
  </sheets>
  <definedNames>
    <definedName name="_xlnm.Print_Area" localSheetId="1">Message!$G$1:$I$24</definedName>
    <definedName name="_xlnm.Print_Area" localSheetId="2">Pulverisation!$A$1:$B$50,Pulverisation!$D$1:$F$23</definedName>
  </definedNames>
  <calcPr calcId="125725"/>
</workbook>
</file>

<file path=xl/calcChain.xml><?xml version="1.0" encoding="utf-8"?>
<calcChain xmlns="http://schemas.openxmlformats.org/spreadsheetml/2006/main">
  <c r="F67" i="5"/>
  <c r="E67"/>
  <c r="F36"/>
  <c r="F56"/>
  <c r="F62"/>
  <c r="E62"/>
  <c r="E56"/>
  <c r="E36"/>
  <c r="F20"/>
  <c r="E20"/>
  <c r="E69" l="1"/>
  <c r="F69"/>
</calcChain>
</file>

<file path=xl/sharedStrings.xml><?xml version="1.0" encoding="utf-8"?>
<sst xmlns="http://schemas.openxmlformats.org/spreadsheetml/2006/main" count="489" uniqueCount="302">
  <si>
    <t>Nombloc</t>
  </si>
  <si>
    <t xml:space="preserve">Ne pas afficher </t>
  </si>
  <si>
    <t>Champ</t>
  </si>
  <si>
    <t>Commentaires</t>
  </si>
  <si>
    <t>Date du message</t>
  </si>
  <si>
    <t>Nouveau</t>
  </si>
  <si>
    <t>Table d'historique des messages (Ancien table SuiviMessage)</t>
  </si>
  <si>
    <t>Synchroniser</t>
  </si>
  <si>
    <t>Envoyer un avis</t>
  </si>
  <si>
    <t>Enregistrer localement</t>
  </si>
  <si>
    <t>Sauvegarder</t>
  </si>
  <si>
    <t>Envoyer</t>
  </si>
  <si>
    <t>Lire info Pulvérisation</t>
  </si>
  <si>
    <t>Obtenir ?</t>
  </si>
  <si>
    <t>Lit à partir de SDE</t>
  </si>
  <si>
    <t>Ouvre une fenêtre Outlook</t>
  </si>
  <si>
    <t>Met à jour la BD SDE</t>
  </si>
  <si>
    <t>Enregistre dans FGDB</t>
  </si>
  <si>
    <t>No Bloc</t>
  </si>
  <si>
    <t>Timing IDI</t>
  </si>
  <si>
    <t>Larves Br</t>
  </si>
  <si>
    <t>Prescription</t>
  </si>
  <si>
    <t>Application</t>
  </si>
  <si>
    <t>Produit</t>
  </si>
  <si>
    <t>Nbre de lignes dans LvTBE30 (LignedeVol-30m)</t>
  </si>
  <si>
    <t>NbreLv30m</t>
  </si>
  <si>
    <t>PrioriteEtat</t>
  </si>
  <si>
    <t>DatePrevision</t>
  </si>
  <si>
    <t>Prevision 1Jr</t>
  </si>
  <si>
    <t>DateOuverture</t>
  </si>
  <si>
    <t>Ouverture -1jr</t>
  </si>
  <si>
    <t>Une fois peuplé, effacer DatePrevision</t>
  </si>
  <si>
    <t>LvOuv</t>
  </si>
  <si>
    <t>Remarque</t>
  </si>
  <si>
    <t>DateTr</t>
  </si>
  <si>
    <t>Saisie de type : 1-10(40),11,15-40(100)</t>
  </si>
  <si>
    <t>Date de traitement qui provient de pulvérisation</t>
  </si>
  <si>
    <t>Lvtr</t>
  </si>
  <si>
    <t>AppCompletee</t>
  </si>
  <si>
    <t>BlocTermine</t>
  </si>
  <si>
    <t>Lignes de vol traitées qui provient de pulvérisation</t>
  </si>
  <si>
    <t>À saisir de la même manière que LvOuv dans la grille de message</t>
  </si>
  <si>
    <t>Swap</t>
  </si>
  <si>
    <t>à supprimer</t>
  </si>
  <si>
    <t>EtatBloc</t>
  </si>
  <si>
    <t>Rapport message d'ouverture</t>
  </si>
  <si>
    <t>Rapport de pulvérisation</t>
  </si>
  <si>
    <t>Rapport de développement</t>
  </si>
  <si>
    <t>Bouton Rapport 1</t>
  </si>
  <si>
    <t>Bouton Rapport 2</t>
  </si>
  <si>
    <t>Bouton Rapport 3</t>
  </si>
  <si>
    <t>Rapport message d'ouverture  -1 jour</t>
  </si>
  <si>
    <t>Layers</t>
  </si>
  <si>
    <t>décocher Aeroport</t>
  </si>
  <si>
    <t>Tâches</t>
  </si>
  <si>
    <t>Le bloc "Couche de base" non deployé</t>
  </si>
  <si>
    <t>Message coché</t>
  </si>
  <si>
    <t>Pulvérisation décoché</t>
  </si>
  <si>
    <t>Développement décoché</t>
  </si>
  <si>
    <t>Pulvérisation coché</t>
  </si>
  <si>
    <t>Message décoché</t>
  </si>
  <si>
    <t>Développement coché</t>
  </si>
  <si>
    <t>Annalyse thématique</t>
  </si>
  <si>
    <t>Non</t>
  </si>
  <si>
    <t>Valeur par défault</t>
  </si>
  <si>
    <t>Non Ouvert</t>
  </si>
  <si>
    <t>Zoom par défaut</t>
  </si>
  <si>
    <t>À l'ouverture zoom sur l'ensemble des blocs</t>
  </si>
  <si>
    <t>Info sur la ligne de vol</t>
  </si>
  <si>
    <t>En cliquant sur une ligne de vol avec le bouton droit, on peut faire un label sur les lignes de vol</t>
  </si>
  <si>
    <t>Zoom sur base Arrosage</t>
  </si>
  <si>
    <t>En choisissant la base d'arrosage dans la liste, on fait un zoom (Champ BaseOperation)</t>
  </si>
  <si>
    <t>À l'ouverture zoom sur la base d'arrosage</t>
  </si>
  <si>
    <t>Pulverisation ID</t>
  </si>
  <si>
    <t>AppRealise</t>
  </si>
  <si>
    <t>Swath</t>
  </si>
  <si>
    <t>à supprimer (Louise va me revenir là-dessus)</t>
  </si>
  <si>
    <t>Champ peut être vide</t>
  </si>
  <si>
    <t>BlocTerminé</t>
  </si>
  <si>
    <t>Autre que celui de message</t>
  </si>
  <si>
    <t>LvTr Partiel</t>
  </si>
  <si>
    <t>LvTr</t>
  </si>
  <si>
    <t>Nb Litre Pulverisé</t>
  </si>
  <si>
    <t>Date rapport</t>
  </si>
  <si>
    <t>Base opération</t>
  </si>
  <si>
    <t>NomBloc</t>
  </si>
  <si>
    <t>Période</t>
  </si>
  <si>
    <t>AMPM =&gt; peut être supprimer</t>
  </si>
  <si>
    <t>Raison</t>
  </si>
  <si>
    <t>Date de pulvérisation, à supprimer</t>
  </si>
  <si>
    <t>=Date de pulvérisation (doit se peupler automatiquement)
Ne pas afficher</t>
  </si>
  <si>
    <t>Saisie Rapport</t>
  </si>
  <si>
    <t>Lire info Message</t>
  </si>
  <si>
    <t>Sur champ PrioriteEtat &amp; AppComplete
Ajouter dans ConfigData.xml les couleurs associés à PrioriteEtat + AppComplete (Categories two values)</t>
  </si>
  <si>
    <t>Message</t>
  </si>
  <si>
    <t>Possibilité de localiser un bloc (BlocTBE) puis optionnellement une ligne de vol (NoBloc)
Possibilité de localiser un Développement (NoPE dans Developpement)</t>
  </si>
  <si>
    <t>Pulvérisation</t>
  </si>
  <si>
    <t>Jours</t>
  </si>
  <si>
    <t>Mettre à jour le formulaire de saisie</t>
  </si>
  <si>
    <t>Mettre en couleur bleu les champs peuplés par l'application pulvérisation
Non editable dans l'application message</t>
  </si>
  <si>
    <t>Non editable</t>
  </si>
  <si>
    <t>Grille de saisie</t>
  </si>
  <si>
    <t>Statut</t>
  </si>
  <si>
    <t>Interface graphique</t>
  </si>
  <si>
    <t>* peuplée par l'application Pulvérisation
* Remplacer par EtatBloc
* Valeurs (Non, Partiel, App1_Complétée, Bloc_Termité, Annuée)</t>
  </si>
  <si>
    <t>1) Actions à entreprendre au niveau de certain champs</t>
  </si>
  <si>
    <t>2) Ordre des champs à respecter dans la grille de saisie</t>
  </si>
  <si>
    <t>Ce bouton est à supprimer. Si on veut modifier un message, on crée un nouveau message à partir du dernier.
Une fois le message sauvegarder, on ne peut plus le modifier</t>
  </si>
  <si>
    <t>La création d'un nouveau message se base sur le dernier message : Met à jour le champ LvOuv en tenant compte du champ LvTr</t>
  </si>
  <si>
    <t>Interaction avec la carte</t>
  </si>
  <si>
    <t>* Sur la grille, avec le bouton droit permettre d'afficher l'historique du bloc sélectionné</t>
  </si>
  <si>
    <t>* Sur la grille, avec le bouton droit permettre de zoomer sur le bloc (optionnel)</t>
  </si>
  <si>
    <t>Rapports</t>
  </si>
  <si>
    <t>* Récupérer le rapport d'Éric</t>
  </si>
  <si>
    <t>* se référer à la documentation</t>
  </si>
  <si>
    <t>RechercherEtZoom</t>
  </si>
  <si>
    <t>Modifier</t>
  </si>
  <si>
    <t>Historique</t>
  </si>
  <si>
    <t>Enregistre dans FGDB
Déplacer vers la barre de commandes</t>
  </si>
  <si>
    <t>Met à jour la BD SDE
Déplacer vers la barre de commandes</t>
  </si>
  <si>
    <t>Ancien nom bouton</t>
  </si>
  <si>
    <t>Nouveau nom bouton</t>
  </si>
  <si>
    <t>FC Message</t>
  </si>
  <si>
    <t>* Créer un rapport d'ouverture de tous les messages avec un filtre de message (Fichier Excel); Afficher le dernier à l'ouverture du fichier Excel.</t>
  </si>
  <si>
    <t>Rempacer par AppRealise</t>
  </si>
  <si>
    <t>Remplacer par EtatBloc
Valeurs (Non, Partiel, App1_Complétée, Bloc_Termité, Annulée)</t>
  </si>
  <si>
    <t>Lignes de vol traitées (à saisir)
Alias "Lignes de vol traitées"</t>
  </si>
  <si>
    <t>NoBloc</t>
  </si>
  <si>
    <t>Ajouter</t>
  </si>
  <si>
    <t>Bloc -1 jour</t>
  </si>
  <si>
    <t>* Saisie rapport de pulvérisation
* Se fait sur la base du dernier message ouvert
* Liste tous les blocs qui sont ouverts</t>
  </si>
  <si>
    <t>* Modifier le rapport de pulvérisation
* On choisit une date et une période et on charge la grille
* On est supposé avoir un seul message par jour</t>
  </si>
  <si>
    <t>* =La date du jour + 0.5J
* idem Bouton Modifier
*Scéance suivante (+0.5J) =&gt; Le soir on veut voir la liste des blocs à pulvériser le lendemain matin et ainsi de suite.</t>
  </si>
  <si>
    <t>* Valider le rapport développé par Bernard</t>
  </si>
  <si>
    <t>Partie 1 : Grille de saisie</t>
  </si>
  <si>
    <t>Interface graphique + commandes</t>
  </si>
  <si>
    <t>Synchronisation</t>
  </si>
  <si>
    <t>Validation de la saisie</t>
  </si>
  <si>
    <t>Partie 3 : Interaction avec la carte</t>
  </si>
  <si>
    <t>Partie 4 : Les rapports</t>
  </si>
  <si>
    <t>Opérations de zoom</t>
  </si>
  <si>
    <t>Analyse thématique</t>
  </si>
  <si>
    <t>Saisie rapport</t>
  </si>
  <si>
    <t>Modifier rapport</t>
  </si>
  <si>
    <t>Ajout d'une grille de saisie</t>
  </si>
  <si>
    <t>Réalisé et fonctionnelle à 80%</t>
  </si>
  <si>
    <t>Réalisé et fonctionnelle à 85%</t>
  </si>
  <si>
    <t>réalisé à 25%</t>
  </si>
  <si>
    <t>Min</t>
  </si>
  <si>
    <t>Max</t>
  </si>
  <si>
    <t>Réalisé et fonctionnelle à 100%</t>
  </si>
  <si>
    <t>Il faut analyser le code pour voir ce qui a été fait</t>
  </si>
  <si>
    <t>Effectuer des ajustements au niveau de l'interface</t>
  </si>
  <si>
    <t>Gestion des entrées invalides, gestion des erreurs</t>
  </si>
  <si>
    <t>Réalisé et fonctionnelle à 90%</t>
  </si>
  <si>
    <t>Actuellement, la façon de faire la recherche n'est pas correcte</t>
  </si>
  <si>
    <t>Ouvrir un ancien rapport de pulvérisation (Réalisé à 80%)</t>
  </si>
  <si>
    <t>Ouvrir un nouveau rapport de pulvérisation (Réalisé 60%)</t>
  </si>
  <si>
    <t>Divers</t>
  </si>
  <si>
    <t>Mise à jour du ficher ConfigData.xml</t>
  </si>
  <si>
    <t>sera réalisé par Louise</t>
  </si>
  <si>
    <t>Phases</t>
  </si>
  <si>
    <t>Parties</t>
  </si>
  <si>
    <t>Test de l'analyse thématique avec un MXD
Sur 3 champs PrioriteEtat, EtatBloc et DateOuverture</t>
  </si>
  <si>
    <t>concerne les 3 applications</t>
  </si>
  <si>
    <t>Rien n'a été fait à ce niveau. Le code d'Éric ne peut être récupéré car avant on utilisait un MXD</t>
  </si>
  <si>
    <r>
      <t xml:space="preserve">Développement
</t>
    </r>
    <r>
      <rPr>
        <i/>
        <sz val="11"/>
        <color theme="1"/>
        <rFont val="Calibri"/>
        <family val="2"/>
        <scheme val="minor"/>
      </rPr>
      <t>(Selon Louise, Bernard a avancé beaucoup dans cette application)</t>
    </r>
  </si>
  <si>
    <t>Commande Synchroniser</t>
  </si>
  <si>
    <t>Tests et validation de chaque partie</t>
  </si>
  <si>
    <t>InterApp</t>
  </si>
  <si>
    <t>NoPe</t>
  </si>
  <si>
    <t>Numéro de la place échantillon</t>
  </si>
  <si>
    <t>Ajouter PE</t>
  </si>
  <si>
    <t>Modifier PE</t>
  </si>
  <si>
    <t>Supprimer</t>
  </si>
  <si>
    <t>Menu PE (Supprimer tout)</t>
  </si>
  <si>
    <t>Date d'analyse</t>
  </si>
  <si>
    <t>renommer "Date saisie Récolte"</t>
  </si>
  <si>
    <t>Date Récolte</t>
  </si>
  <si>
    <t>IDP</t>
  </si>
  <si>
    <t>IDI</t>
  </si>
  <si>
    <t>Indice de développement de la pouce annuelle</t>
  </si>
  <si>
    <t>Indice de développement de l'insecte</t>
  </si>
  <si>
    <t>LarvesBr</t>
  </si>
  <si>
    <t>Nombre de larves par branche</t>
  </si>
  <si>
    <t>LarvesBg</t>
  </si>
  <si>
    <t>Nombre de larves par bourgeon</t>
  </si>
  <si>
    <t>Liste déroulante</t>
  </si>
  <si>
    <t>Liste déroulante en fonction du bloc concerné</t>
  </si>
  <si>
    <t>Défoliation</t>
  </si>
  <si>
    <t>Pourcentage de feuillage de mort</t>
  </si>
  <si>
    <t>Moy. Défoliation</t>
  </si>
  <si>
    <t>N'a rien avoir ici.
Il se calcul toujours par bloc sur la dernière date de récolte</t>
  </si>
  <si>
    <t>Provient de l'application Développement (Moyenne des larvesBr par bloc)
Mais du faite que Développement ne peut pas le peupler présentement, il faut permettre de le peupler dans la grille de saisie.</t>
  </si>
  <si>
    <t>Moyenne IDI</t>
  </si>
  <si>
    <t>Moyenne LarvesBr</t>
  </si>
  <si>
    <t>Moyenne LarvesBg</t>
  </si>
  <si>
    <t>Moyenne Défoliation</t>
  </si>
  <si>
    <t>Ces moyennes doivent être sauvegarder dans une table de suivi
Doivent être affiché dans la légende et sur la carte (Analyse thématique)
Doivent apparaître dans les rapports</t>
  </si>
  <si>
    <t>Ces moyennes doivent être sauvegarder dans une table de suivi
Doivent apparaître dans les rapports
Ajouté en label sur la carte</t>
  </si>
  <si>
    <t>Dans l'application d'éric, il y avait des tables de suivi qui permettait de gérer l'historique, chose qui n'existe pas dans la nouvelle application</t>
  </si>
  <si>
    <t>à retirer</t>
  </si>
  <si>
    <t>TypeBloc</t>
  </si>
  <si>
    <t>Apparement, l'historique est présent dans les mêmes featureClass, à savoir Developpement, Message et Pulverisation (L'objet est attaché au dernier enregitrement créé ou modifié (Exp : PE))</t>
  </si>
  <si>
    <t>Nouveau / Ajouter un point</t>
  </si>
  <si>
    <t>Déplacer PE</t>
  </si>
  <si>
    <t>Déplacer Point</t>
  </si>
  <si>
    <t>Supprimer un point</t>
  </si>
  <si>
    <t>Menu PE (Déplacer graphiquement un point)</t>
  </si>
  <si>
    <t>Menu PE (Ajouter un PE sur la carte puis
peupler la première grille)
En cliquant sur Nouveau, l'application permet d'ajouter un point graphiquement. Par la suite un enregitrement vide s'ajoute dans la première grille pour saisir les différemts champs</t>
  </si>
  <si>
    <t>La saisie des résultats d'analyse est toujours possible dans la deuxième grille sachant que dans le 
champ PE on a une liste déroulante des PE déjà existants en fonction du noBloc préalablement sélectionné</t>
  </si>
  <si>
    <t>Permet de sauver les modifications effectués
dans la deuxième grille</t>
  </si>
  <si>
    <t>Moyenne IDP</t>
  </si>
  <si>
    <t>Symbologie moyenne par date</t>
  </si>
  <si>
    <t>Rechercher et Zoomer</t>
  </si>
  <si>
    <t>À supprimer</t>
  </si>
  <si>
    <t>Date d'affichage : AAAA/MM/JJ (Sans heure)</t>
  </si>
  <si>
    <t>Valeurs possibles :  0.0 à 5.0   (1 décimale)
Validation de la saisie non faite</t>
  </si>
  <si>
    <t>Valeurs possibles :  2.0 à 8.0  (1 décimale)
Validation de la saisie non faite</t>
  </si>
  <si>
    <t>Valeurs possibles :  0 à 999 (0 décimale)
Validation de la saisie non faite</t>
  </si>
  <si>
    <t>Valeurs possibles :  0.00  à 4.00  (2 décimales)
Validation de la saisie non faite</t>
  </si>
  <si>
    <t>Valeurs possibles :  0 à 100%   (0 décimale)
Validation de la saisie non faite</t>
  </si>
  <si>
    <t>Notes</t>
  </si>
  <si>
    <t>Correspond à la dernière date.
Déjà fonctionnel
Prévoir le cas où on a deux applications =&gt; afficher l'analyse thématique des deux applications  (Voir document 
Thematique Developpement.docx)</t>
  </si>
  <si>
    <t>Choix d'une date et analyse thématique par
bloc à intervalle prédéfinis
Déjà fonctionnel
Prévoir le cas où on a deux applications =&gt; afficher l'analyse thématique des deux applications  (Voir document 
Thematique Developpement.docx)</t>
  </si>
  <si>
    <t>Menu PE (Modifier l'emplacement et le contenu dans la grille)</t>
  </si>
  <si>
    <t>Sur la carte + sur la grille</t>
  </si>
  <si>
    <t>Analyse thématique IDI</t>
  </si>
  <si>
    <t>Partie 2 : Interface graphique + Boutons</t>
  </si>
  <si>
    <t>Sélectionner Bloc puis PE
Sélection directement PE</t>
  </si>
  <si>
    <t>Analyse thématique IDP</t>
  </si>
  <si>
    <t>Analyse thématique Symbologie moyenne</t>
  </si>
  <si>
    <t>pour le cas de deux applications</t>
  </si>
  <si>
    <t>Correction de l'analyse thématique + cas de deux applications</t>
  </si>
  <si>
    <t>Correction du rapport</t>
  </si>
  <si>
    <t>Élaboration du rapport (Partir de celui d'Éric)</t>
  </si>
  <si>
    <t>Déjà évaluer dans Message</t>
  </si>
  <si>
    <t>Déjà évaluer dans Pulvérisation</t>
  </si>
  <si>
    <t>Analyse thématique (Analyse)</t>
  </si>
  <si>
    <t>Analyse thématique (Réalisation)</t>
  </si>
  <si>
    <t>Analyse - Synchroniser avec la BD SDE (Two-WAY)</t>
  </si>
  <si>
    <t>Dev - Synchroniser avec la BD SDE (Two-WAY)</t>
  </si>
  <si>
    <t>Mettre à jour la base de données locale (Message)</t>
  </si>
  <si>
    <t>Mettre à jour la base de données locale (Pulvérisation)</t>
  </si>
  <si>
    <t>Aucun développement fait à ce niveau</t>
  </si>
  <si>
    <t>Développement nécessaire pour avoir l'historique dans la grille</t>
  </si>
  <si>
    <t>Points à prendre en considérations :</t>
  </si>
  <si>
    <t>* La migration d'ArcGIS vers une version supérieur</t>
  </si>
  <si>
    <t>* Le suivi dans les trois applications est gérer différement. Ceci pourra avoir un impact sur le développement</t>
  </si>
  <si>
    <t>* Type de synchronisation à mettre en place (Réplicat, Checkin-checkout)</t>
  </si>
  <si>
    <t>* Dans cette version, le document de travail est un fichier Xml et non un fichier mxd</t>
  </si>
  <si>
    <t>Status</t>
  </si>
  <si>
    <t>Voir email de Louise du 4 Juin 2012</t>
  </si>
  <si>
    <r>
      <t xml:space="preserve">Sur champ PrioriteEtat &amp; AppComplete
Ajouter dans ConfigData.xml les couleurs associés à PrioriteEtat + AppComplete (Categories two values)
* </t>
    </r>
    <r>
      <rPr>
        <b/>
        <sz val="11"/>
        <color rgb="FFFF0000"/>
        <rFont val="Calibri"/>
        <family val="2"/>
        <scheme val="minor"/>
      </rPr>
      <t xml:space="preserve">ne faire apparaitre que ce qui est ouvert
</t>
    </r>
    <r>
      <rPr>
        <b/>
        <strike/>
        <sz val="11"/>
        <color rgb="FFFF0000"/>
        <rFont val="Calibri"/>
        <family val="2"/>
        <scheme val="minor"/>
      </rPr>
      <t>* Dans le cas de Bloc -1 Jour tenir compte de 3 champs ( PrioriteEtat, EtatBloc et DateOuverture)</t>
    </r>
  </si>
  <si>
    <t>* Dans le cas de Bloc -1 Jour tenir compte de 3 champs ( PrioriteEtat, EtatBloc et Ouvert_1jr)
(Voir email louise du 5 Juin 2012)</t>
  </si>
  <si>
    <t>Réalisé</t>
  </si>
  <si>
    <t>Nom Prevision 1jr remplacé par Ouverture -1jr</t>
  </si>
  <si>
    <t>Non disponible dans message</t>
  </si>
  <si>
    <t>Ordre des champs respecté</t>
  </si>
  <si>
    <t>Commande déplacée vers la barre des commandes</t>
  </si>
  <si>
    <t>* Intervalle entre 2 applications
* S’il met l’intervalle &lt;&gt;0 : la date d’ouverture pour la 2ìème application devrait s’afficher en conséquence</t>
  </si>
  <si>
    <t>En cliquant sur une ligne de la grille, on sélectionne le bloc correspondant</t>
  </si>
  <si>
    <t>Sélection du bloc</t>
  </si>
  <si>
    <r>
      <t xml:space="preserve">Toujours PM (Valeur figée)
</t>
    </r>
    <r>
      <rPr>
        <sz val="11"/>
        <color rgb="FFFF0000"/>
        <rFont val="Calibri"/>
        <family val="2"/>
        <scheme val="minor"/>
      </rPr>
      <t>AM = 5h; PM = 17h</t>
    </r>
  </si>
  <si>
    <t>Non editable
Nom remplacé par EtatBloc
Initialisé à la valeur "Non"</t>
  </si>
  <si>
    <t>Initialisé à la valeur "Non Ouvert"</t>
  </si>
  <si>
    <r>
      <t xml:space="preserve">= DateMessage-DateOuverture
Remplacer par le nom Ouverture -1jr
</t>
    </r>
    <r>
      <rPr>
        <sz val="11"/>
        <color theme="5"/>
        <rFont val="Calibri"/>
        <family val="2"/>
        <scheme val="minor"/>
      </rPr>
      <t>Ne pas afficher</t>
    </r>
  </si>
  <si>
    <t>Si peuplé alors effacer DatePrevision</t>
  </si>
  <si>
    <t>Saisir un numéro de bloc (List) et afficher un tableau (selon Louise, cela existait dans la version de Bernard)</t>
  </si>
  <si>
    <t>Non affiché</t>
  </si>
  <si>
    <t>Fait</t>
  </si>
  <si>
    <t>Valeur PM figée
et
AM = 5h; PM = 17h</t>
  </si>
  <si>
    <t>* Un message synchronisé ne peut être modifié (Commande Modifier)</t>
  </si>
  <si>
    <t>* Permettre de vider un champ Date dans la grille</t>
  </si>
  <si>
    <t>ToDo</t>
  </si>
  <si>
    <t>Application Message</t>
  </si>
  <si>
    <t>* Ouverture d'un nouveau message</t>
  </si>
  <si>
    <t>OK</t>
  </si>
  <si>
    <t xml:space="preserve">     ** sur la base d'arrosage Baie-Comeau</t>
  </si>
  <si>
    <t xml:space="preserve">     ** sur le type de bloc Opérationnel</t>
  </si>
  <si>
    <t xml:space="preserve">     ** Date du message = date du jour et PM</t>
  </si>
  <si>
    <t>* Les ajouts dans la grille s'enregistent bien dans la BD</t>
  </si>
  <si>
    <t>* La duplication d'un bloc se fait comme il faut</t>
  </si>
  <si>
    <t xml:space="preserve">      ** Fermeture du bloc</t>
  </si>
  <si>
    <t xml:space="preserve">      ** Création d'un nouveau bloc avec les lignes non encore traitées</t>
  </si>
  <si>
    <t>* Création des buffers de lignes de vols en fonction de LvOuv</t>
  </si>
  <si>
    <t>* Le bouton Sauvegarder localement s'active</t>
  </si>
  <si>
    <t xml:space="preserve">     ** Si on modifie la grille</t>
  </si>
  <si>
    <t xml:space="preserve">     ** Si on crée un nouveau message</t>
  </si>
  <si>
    <t>Bugs</t>
  </si>
  <si>
    <t xml:space="preserve"> * La date de création du message ne s'est pas inscrit</t>
  </si>
  <si>
    <t xml:space="preserve"> * La date de prévision du bloc 159 ne contient pas l'heure</t>
  </si>
  <si>
    <t xml:space="preserve"> * L'application message ne charge pas les valeurs du dernier message</t>
  </si>
  <si>
    <t>Questions</t>
  </si>
  <si>
    <t xml:space="preserve"> * LigneDeVol-40m vide ?</t>
  </si>
  <si>
    <t xml:space="preserve"> * Chevauchement des lignes de vol de différentes tailles ?</t>
  </si>
  <si>
    <t xml:space="preserve"> * La saisie d'une autre date que la date du jour met l'heure à 12:00AM</t>
  </si>
  <si>
    <t>Ok</t>
  </si>
  <si>
    <t>* ContextMenu sur un bloc</t>
  </si>
  <si>
    <t>* Pas de buffer physique pour les lignes de vol (Buffer on the fly). comment faire pour l'analyse thématique.</t>
  </si>
  <si>
    <t>Pas de lignes 40m</t>
  </si>
  <si>
    <t>Convertir le tout en 30m  puis faire les calcules nécessaires</t>
  </si>
</sst>
</file>

<file path=xl/styles.xml><?xml version="1.0" encoding="utf-8"?>
<styleSheet xmlns="http://schemas.openxmlformats.org/spreadsheetml/2006/main">
  <fonts count="19">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4"/>
      <name val="Calibri"/>
      <family val="2"/>
      <scheme val="minor"/>
    </font>
    <font>
      <b/>
      <sz val="14"/>
      <color theme="3"/>
      <name val="Calibri"/>
      <family val="2"/>
      <scheme val="minor"/>
    </font>
    <font>
      <i/>
      <sz val="11"/>
      <color theme="1"/>
      <name val="Calibri"/>
      <family val="2"/>
      <scheme val="minor"/>
    </font>
    <font>
      <b/>
      <i/>
      <sz val="11"/>
      <color theme="3"/>
      <name val="Calibri"/>
      <family val="2"/>
      <scheme val="minor"/>
    </font>
    <font>
      <i/>
      <sz val="11"/>
      <color theme="3"/>
      <name val="Calibri"/>
      <family val="2"/>
      <scheme val="minor"/>
    </font>
    <font>
      <b/>
      <i/>
      <sz val="10"/>
      <color theme="1"/>
      <name val="Calibri"/>
      <family val="2"/>
      <scheme val="minor"/>
    </font>
    <font>
      <b/>
      <sz val="14"/>
      <color theme="1"/>
      <name val="Calibri"/>
      <family val="2"/>
      <scheme val="minor"/>
    </font>
    <font>
      <b/>
      <u/>
      <sz val="11"/>
      <color rgb="FFFF0000"/>
      <name val="Calibri"/>
      <family val="2"/>
      <scheme val="minor"/>
    </font>
    <font>
      <sz val="11"/>
      <name val="Calibri"/>
      <family val="2"/>
      <scheme val="minor"/>
    </font>
    <font>
      <b/>
      <strike/>
      <sz val="11"/>
      <color rgb="FFFF0000"/>
      <name val="Calibri"/>
      <family val="2"/>
      <scheme val="minor"/>
    </font>
    <font>
      <sz val="11"/>
      <color rgb="FF00B050"/>
      <name val="Calibri"/>
      <family val="2"/>
      <scheme val="minor"/>
    </font>
    <font>
      <b/>
      <sz val="14"/>
      <color rgb="FF00B050"/>
      <name val="Calibri"/>
      <family val="2"/>
      <scheme val="minor"/>
    </font>
    <font>
      <sz val="11"/>
      <color theme="5"/>
      <name val="Calibri"/>
      <family val="2"/>
      <scheme val="minor"/>
    </font>
    <font>
      <b/>
      <sz val="11"/>
      <color theme="3"/>
      <name val="Calibri"/>
      <family val="2"/>
      <scheme val="minor"/>
    </font>
    <font>
      <b/>
      <sz val="18"/>
      <color theme="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9"/>
        <bgColor indexed="64"/>
      </patternFill>
    </fill>
    <fill>
      <patternFill patternType="solid">
        <fgColor theme="9" tint="0.59999389629810485"/>
        <bgColor indexed="64"/>
      </patternFill>
    </fill>
    <fill>
      <patternFill patternType="solid">
        <fgColor theme="9" tint="0.7999816888943144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9">
    <xf numFmtId="0" fontId="0" fillId="0" borderId="0" xfId="0"/>
    <xf numFmtId="0" fontId="2" fillId="0" borderId="0" xfId="0" applyFont="1"/>
    <xf numFmtId="0" fontId="0" fillId="0" borderId="0" xfId="0" applyAlignment="1">
      <alignment wrapText="1"/>
    </xf>
    <xf numFmtId="0" fontId="0" fillId="0" borderId="0" xfId="0" quotePrefix="1"/>
    <xf numFmtId="0" fontId="1" fillId="0" borderId="0" xfId="0" applyFont="1"/>
    <xf numFmtId="0" fontId="1" fillId="0" borderId="0" xfId="0" applyFont="1" applyAlignment="1">
      <alignment wrapText="1"/>
    </xf>
    <xf numFmtId="0" fontId="3" fillId="0" borderId="0" xfId="0" applyFont="1"/>
    <xf numFmtId="0" fontId="5" fillId="0" borderId="0" xfId="0" applyFont="1"/>
    <xf numFmtId="0" fontId="0" fillId="0" borderId="2" xfId="0" applyBorder="1"/>
    <xf numFmtId="0" fontId="0" fillId="0" borderId="3" xfId="0" applyBorder="1"/>
    <xf numFmtId="0" fontId="0" fillId="0" borderId="4" xfId="0" applyBorder="1"/>
    <xf numFmtId="0" fontId="2" fillId="0" borderId="5" xfId="0" applyFont="1" applyBorder="1"/>
    <xf numFmtId="0" fontId="2" fillId="0" borderId="0" xfId="0" applyFont="1" applyBorder="1"/>
    <xf numFmtId="0" fontId="2" fillId="0" borderId="6" xfId="0" applyFont="1" applyBorder="1"/>
    <xf numFmtId="0" fontId="0" fillId="0" borderId="0" xfId="0" applyBorder="1"/>
    <xf numFmtId="0" fontId="0" fillId="0" borderId="6" xfId="0" applyBorder="1"/>
    <xf numFmtId="0" fontId="0" fillId="0" borderId="5" xfId="0" applyBorder="1"/>
    <xf numFmtId="0" fontId="0" fillId="0" borderId="0" xfId="0" applyBorder="1" applyAlignment="1">
      <alignment wrapText="1"/>
    </xf>
    <xf numFmtId="0" fontId="0" fillId="0" borderId="0" xfId="0" quotePrefix="1" applyBorder="1" applyAlignment="1">
      <alignment wrapText="1"/>
    </xf>
    <xf numFmtId="0" fontId="0" fillId="0" borderId="6" xfId="0" quotePrefix="1" applyBorder="1"/>
    <xf numFmtId="0" fontId="0" fillId="0" borderId="7" xfId="0" applyBorder="1"/>
    <xf numFmtId="0" fontId="0" fillId="0" borderId="8" xfId="0" applyBorder="1"/>
    <xf numFmtId="0" fontId="0" fillId="0" borderId="9" xfId="0" applyBorder="1"/>
    <xf numFmtId="0" fontId="0" fillId="0" borderId="6" xfId="0" applyBorder="1" applyAlignment="1">
      <alignment wrapText="1"/>
    </xf>
    <xf numFmtId="0" fontId="7" fillId="0" borderId="2" xfId="0" applyFont="1" applyBorder="1"/>
    <xf numFmtId="0" fontId="8" fillId="0" borderId="5" xfId="0" applyFont="1" applyBorder="1"/>
    <xf numFmtId="0" fontId="2" fillId="0" borderId="0" xfId="0" applyFont="1" applyFill="1" applyBorder="1"/>
    <xf numFmtId="0" fontId="2" fillId="0" borderId="6" xfId="0" applyFont="1" applyFill="1" applyBorder="1"/>
    <xf numFmtId="0" fontId="2" fillId="0" borderId="5" xfId="0" applyFont="1" applyFill="1" applyBorder="1"/>
    <xf numFmtId="0" fontId="0" fillId="0" borderId="0" xfId="0" applyBorder="1" applyAlignment="1">
      <alignment wrapText="1"/>
    </xf>
    <xf numFmtId="0" fontId="0" fillId="0" borderId="0" xfId="0" applyBorder="1" applyAlignment="1">
      <alignment horizontal="left" wrapText="1"/>
    </xf>
    <xf numFmtId="0" fontId="0" fillId="0" borderId="6" xfId="0" applyBorder="1" applyAlignment="1">
      <alignment horizontal="left" wrapText="1"/>
    </xf>
    <xf numFmtId="0" fontId="0" fillId="0" borderId="6" xfId="0" quotePrefix="1" applyBorder="1" applyAlignment="1">
      <alignment wrapText="1"/>
    </xf>
    <xf numFmtId="0" fontId="7" fillId="0" borderId="5" xfId="0" applyFont="1" applyBorder="1"/>
    <xf numFmtId="0" fontId="2" fillId="0" borderId="3" xfId="0" applyFont="1" applyBorder="1"/>
    <xf numFmtId="0" fontId="1" fillId="0" borderId="5" xfId="0" applyFont="1" applyBorder="1"/>
    <xf numFmtId="0" fontId="1" fillId="0" borderId="0" xfId="0" applyFont="1" applyBorder="1"/>
    <xf numFmtId="0" fontId="1" fillId="0" borderId="6" xfId="0" applyFont="1" applyBorder="1" applyAlignment="1">
      <alignment wrapText="1"/>
    </xf>
    <xf numFmtId="0" fontId="0" fillId="0" borderId="5" xfId="0" applyBorder="1" applyAlignment="1">
      <alignment horizontal="left"/>
    </xf>
    <xf numFmtId="0" fontId="2" fillId="0" borderId="2" xfId="0" applyFont="1" applyFill="1" applyBorder="1"/>
    <xf numFmtId="0" fontId="2" fillId="0" borderId="3" xfId="0" applyFont="1" applyFill="1" applyBorder="1"/>
    <xf numFmtId="0" fontId="2" fillId="0" borderId="4" xfId="0" applyFont="1" applyFill="1" applyBorder="1"/>
    <xf numFmtId="0" fontId="2" fillId="0" borderId="2" xfId="0" applyFont="1" applyBorder="1"/>
    <xf numFmtId="0" fontId="0" fillId="0" borderId="8" xfId="0" applyBorder="1" applyAlignment="1">
      <alignment wrapText="1"/>
    </xf>
    <xf numFmtId="0" fontId="2" fillId="0" borderId="4" xfId="0" applyFont="1" applyBorder="1"/>
    <xf numFmtId="0" fontId="0" fillId="0" borderId="0" xfId="0" applyFill="1" applyBorder="1"/>
    <xf numFmtId="0" fontId="0" fillId="0" borderId="0" xfId="0" applyAlignment="1">
      <alignment horizontal="center"/>
    </xf>
    <xf numFmtId="4" fontId="0" fillId="0" borderId="0" xfId="0" applyNumberFormat="1" applyAlignment="1">
      <alignment horizontal="center"/>
    </xf>
    <xf numFmtId="4" fontId="0" fillId="0" borderId="0" xfId="0" applyNumberFormat="1" applyBorder="1" applyAlignment="1">
      <alignment horizontal="center"/>
    </xf>
    <xf numFmtId="0" fontId="4" fillId="0" borderId="0" xfId="0" applyFont="1" applyBorder="1"/>
    <xf numFmtId="0" fontId="1" fillId="0" borderId="0" xfId="0" applyFont="1" applyBorder="1" applyAlignment="1">
      <alignment wrapText="1"/>
    </xf>
    <xf numFmtId="4" fontId="0" fillId="0" borderId="3" xfId="0" applyNumberFormat="1" applyBorder="1" applyAlignment="1">
      <alignment horizontal="center"/>
    </xf>
    <xf numFmtId="4" fontId="0" fillId="0" borderId="4" xfId="0" applyNumberFormat="1" applyBorder="1" applyAlignment="1">
      <alignment horizontal="center"/>
    </xf>
    <xf numFmtId="4" fontId="0" fillId="0" borderId="6" xfId="0" applyNumberFormat="1" applyBorder="1" applyAlignment="1">
      <alignment horizontal="center"/>
    </xf>
    <xf numFmtId="0" fontId="1" fillId="0" borderId="8" xfId="0" applyFont="1" applyBorder="1"/>
    <xf numFmtId="4" fontId="0" fillId="0" borderId="8" xfId="0" applyNumberFormat="1" applyBorder="1" applyAlignment="1">
      <alignment horizontal="center"/>
    </xf>
    <xf numFmtId="4" fontId="0" fillId="0" borderId="9" xfId="0" applyNumberFormat="1" applyBorder="1" applyAlignment="1">
      <alignment horizontal="center"/>
    </xf>
    <xf numFmtId="0" fontId="4" fillId="0" borderId="3" xfId="0" applyFont="1" applyBorder="1"/>
    <xf numFmtId="0" fontId="4" fillId="0" borderId="8" xfId="0" applyFont="1" applyBorder="1"/>
    <xf numFmtId="0" fontId="2" fillId="4" borderId="2" xfId="0" applyFont="1" applyFill="1" applyBorder="1"/>
    <xf numFmtId="0" fontId="2" fillId="4" borderId="3" xfId="0" applyFont="1" applyFill="1" applyBorder="1"/>
    <xf numFmtId="0" fontId="2" fillId="4" borderId="7" xfId="0" applyFont="1" applyFill="1" applyBorder="1"/>
    <xf numFmtId="0" fontId="2" fillId="4" borderId="8" xfId="0" applyFont="1" applyFill="1" applyBorder="1"/>
    <xf numFmtId="0" fontId="9" fillId="4" borderId="8" xfId="0" applyFont="1" applyFill="1" applyBorder="1" applyAlignment="1">
      <alignment horizontal="center"/>
    </xf>
    <xf numFmtId="0" fontId="9" fillId="4" borderId="9" xfId="0" applyFont="1" applyFill="1" applyBorder="1" applyAlignment="1">
      <alignment horizontal="center"/>
    </xf>
    <xf numFmtId="0" fontId="2" fillId="0" borderId="0" xfId="0" applyFont="1" applyBorder="1" applyAlignment="1">
      <alignment horizontal="left" vertical="top"/>
    </xf>
    <xf numFmtId="4" fontId="2" fillId="2" borderId="10" xfId="0" applyNumberFormat="1" applyFont="1" applyFill="1" applyBorder="1" applyAlignment="1">
      <alignment horizontal="center"/>
    </xf>
    <xf numFmtId="4" fontId="2" fillId="2" borderId="11" xfId="0" applyNumberFormat="1" applyFont="1" applyFill="1" applyBorder="1" applyAlignment="1">
      <alignment horizontal="center"/>
    </xf>
    <xf numFmtId="4" fontId="2" fillId="2" borderId="1" xfId="0" applyNumberFormat="1" applyFont="1" applyFill="1" applyBorder="1" applyAlignment="1">
      <alignment horizontal="center"/>
    </xf>
    <xf numFmtId="4" fontId="10" fillId="3" borderId="1" xfId="0" applyNumberFormat="1" applyFont="1" applyFill="1" applyBorder="1" applyAlignment="1">
      <alignment horizontal="center"/>
    </xf>
    <xf numFmtId="0" fontId="0" fillId="0" borderId="3" xfId="0" applyBorder="1" applyAlignment="1">
      <alignment wrapText="1"/>
    </xf>
    <xf numFmtId="0" fontId="0" fillId="0" borderId="8" xfId="0" applyFill="1" applyBorder="1" applyAlignment="1">
      <alignment wrapText="1"/>
    </xf>
    <xf numFmtId="0" fontId="0" fillId="0" borderId="0" xfId="0" applyFill="1" applyBorder="1" applyAlignment="1">
      <alignment horizontal="left"/>
    </xf>
    <xf numFmtId="0" fontId="0" fillId="0" borderId="0" xfId="0" applyBorder="1" applyAlignment="1">
      <alignment horizontal="left" vertical="top"/>
    </xf>
    <xf numFmtId="0" fontId="0" fillId="0" borderId="0" xfId="0" applyBorder="1" applyAlignment="1">
      <alignment wrapText="1"/>
    </xf>
    <xf numFmtId="4" fontId="2" fillId="2" borderId="7" xfId="0" applyNumberFormat="1" applyFont="1" applyFill="1" applyBorder="1" applyAlignment="1">
      <alignment horizontal="center"/>
    </xf>
    <xf numFmtId="0" fontId="0" fillId="0" borderId="6" xfId="0" applyBorder="1" applyAlignment="1">
      <alignment wrapText="1"/>
    </xf>
    <xf numFmtId="0" fontId="0" fillId="0" borderId="0" xfId="0" applyBorder="1" applyAlignment="1">
      <alignment wrapText="1"/>
    </xf>
    <xf numFmtId="0" fontId="0" fillId="0" borderId="6" xfId="0" applyBorder="1" applyAlignment="1">
      <alignment wrapText="1"/>
    </xf>
    <xf numFmtId="0" fontId="1" fillId="0" borderId="0" xfId="0" applyFont="1" applyFill="1" applyBorder="1"/>
    <xf numFmtId="0" fontId="0" fillId="0" borderId="6" xfId="0" applyBorder="1" applyAlignment="1">
      <alignment vertical="top" wrapText="1"/>
    </xf>
    <xf numFmtId="0" fontId="1" fillId="0" borderId="0" xfId="0" applyFont="1" applyFill="1"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Border="1" applyAlignment="1">
      <alignment horizontal="left" vertical="top"/>
    </xf>
    <xf numFmtId="0" fontId="11" fillId="0" borderId="0" xfId="0" applyFont="1"/>
    <xf numFmtId="0" fontId="0" fillId="0" borderId="0" xfId="0" applyBorder="1" applyAlignment="1">
      <alignment wrapText="1"/>
    </xf>
    <xf numFmtId="0" fontId="0" fillId="0" borderId="0" xfId="0" applyBorder="1" applyAlignment="1"/>
    <xf numFmtId="0" fontId="12" fillId="0" borderId="8" xfId="0" applyFont="1" applyBorder="1"/>
    <xf numFmtId="0" fontId="12" fillId="0" borderId="0" xfId="0" applyFont="1" applyBorder="1"/>
    <xf numFmtId="0" fontId="0" fillId="0" borderId="0" xfId="0" applyFill="1" applyBorder="1" applyAlignment="1"/>
    <xf numFmtId="0" fontId="11" fillId="0" borderId="0" xfId="0" applyFont="1" applyBorder="1"/>
    <xf numFmtId="0" fontId="0" fillId="0" borderId="6" xfId="0" applyBorder="1" applyAlignment="1">
      <alignment wrapText="1"/>
    </xf>
    <xf numFmtId="0" fontId="0" fillId="0" borderId="12" xfId="0" applyBorder="1"/>
    <xf numFmtId="0" fontId="0" fillId="0" borderId="13" xfId="0" applyBorder="1"/>
    <xf numFmtId="0" fontId="1" fillId="0" borderId="14" xfId="0" applyFont="1" applyBorder="1"/>
    <xf numFmtId="0" fontId="0" fillId="0" borderId="0" xfId="0" applyBorder="1" applyAlignment="1">
      <alignment wrapText="1"/>
    </xf>
    <xf numFmtId="0" fontId="3" fillId="0" borderId="0" xfId="0" applyFont="1" applyAlignment="1">
      <alignment wrapText="1"/>
    </xf>
    <xf numFmtId="0" fontId="0" fillId="0" borderId="0" xfId="0" quotePrefix="1" applyBorder="1"/>
    <xf numFmtId="0" fontId="15" fillId="0" borderId="0" xfId="0" applyFont="1" applyAlignment="1">
      <alignment horizontal="center"/>
    </xf>
    <xf numFmtId="0" fontId="14" fillId="0" borderId="0" xfId="0" applyFont="1" applyBorder="1" applyAlignment="1">
      <alignment horizontal="center"/>
    </xf>
    <xf numFmtId="0" fontId="14" fillId="0" borderId="0" xfId="0" applyFont="1" applyBorder="1" applyAlignment="1">
      <alignment horizontal="center" wrapText="1"/>
    </xf>
    <xf numFmtId="0" fontId="0" fillId="0" borderId="6" xfId="0" applyBorder="1" applyAlignment="1">
      <alignment wrapText="1"/>
    </xf>
    <xf numFmtId="0" fontId="0" fillId="0" borderId="0" xfId="0" applyBorder="1" applyAlignment="1">
      <alignment wrapText="1"/>
    </xf>
    <xf numFmtId="0" fontId="16" fillId="0" borderId="0" xfId="0" applyFont="1" applyBorder="1"/>
    <xf numFmtId="0" fontId="17" fillId="0" borderId="0" xfId="0" applyFont="1"/>
    <xf numFmtId="0" fontId="18" fillId="5" borderId="15" xfId="0" applyFont="1" applyFill="1" applyBorder="1" applyAlignment="1">
      <alignment horizontal="left"/>
    </xf>
    <xf numFmtId="0" fontId="1" fillId="0" borderId="0" xfId="0" applyFont="1" applyFill="1" applyBorder="1" applyAlignment="1">
      <alignment horizontal="left" vertical="top" wrapText="1"/>
    </xf>
    <xf numFmtId="0" fontId="0" fillId="0" borderId="5" xfId="0" applyBorder="1" applyAlignment="1">
      <alignment wrapText="1"/>
    </xf>
    <xf numFmtId="0" fontId="0" fillId="0" borderId="0" xfId="0" applyBorder="1" applyAlignment="1">
      <alignment wrapText="1"/>
    </xf>
    <xf numFmtId="0" fontId="0" fillId="0" borderId="6" xfId="0" applyBorder="1" applyAlignment="1">
      <alignment wrapText="1"/>
    </xf>
    <xf numFmtId="0" fontId="1" fillId="0" borderId="0" xfId="0" applyFont="1" applyAlignment="1">
      <alignment horizontal="left" vertical="top"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5" xfId="0" applyBorder="1" applyAlignment="1">
      <alignment horizontal="left" wrapText="1"/>
    </xf>
    <xf numFmtId="0" fontId="0" fillId="0" borderId="0" xfId="0" applyBorder="1" applyAlignment="1">
      <alignment horizontal="left" wrapText="1"/>
    </xf>
    <xf numFmtId="0" fontId="0" fillId="0" borderId="6" xfId="0" applyBorder="1" applyAlignment="1">
      <alignment horizontal="left" wrapText="1"/>
    </xf>
    <xf numFmtId="0" fontId="2" fillId="4" borderId="12" xfId="0" applyFont="1" applyFill="1" applyBorder="1" applyAlignment="1">
      <alignment horizontal="center" vertical="top"/>
    </xf>
    <xf numFmtId="0" fontId="2" fillId="4" borderId="13" xfId="0" applyFont="1" applyFill="1" applyBorder="1" applyAlignment="1">
      <alignment horizontal="center" vertical="top"/>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0" borderId="2" xfId="0" applyFont="1" applyBorder="1" applyAlignment="1">
      <alignment horizontal="left" vertical="top"/>
    </xf>
    <xf numFmtId="0" fontId="2" fillId="0" borderId="5" xfId="0" applyFont="1" applyBorder="1" applyAlignment="1">
      <alignment horizontal="left" vertical="top"/>
    </xf>
    <xf numFmtId="0" fontId="2" fillId="0" borderId="7" xfId="0" applyFont="1" applyBorder="1" applyAlignment="1">
      <alignment horizontal="left" vertical="top"/>
    </xf>
    <xf numFmtId="0" fontId="2" fillId="0" borderId="2" xfId="0" applyFont="1" applyBorder="1" applyAlignment="1">
      <alignment horizontal="left" vertical="top" wrapText="1"/>
    </xf>
    <xf numFmtId="0" fontId="0" fillId="0" borderId="0" xfId="0" applyBorder="1" applyAlignment="1">
      <alignment horizontal="left" vertical="top"/>
    </xf>
    <xf numFmtId="0" fontId="0" fillId="0" borderId="8" xfId="0" applyBorder="1" applyAlignment="1">
      <alignment horizontal="left" vertical="top"/>
    </xf>
    <xf numFmtId="0" fontId="0" fillId="0" borderId="3" xfId="0"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I48"/>
  <sheetViews>
    <sheetView zoomScale="70" zoomScaleNormal="70" workbookViewId="0">
      <selection activeCell="C29" sqref="C29"/>
    </sheetView>
  </sheetViews>
  <sheetFormatPr defaultRowHeight="15"/>
  <cols>
    <col min="1" max="1" width="37.5703125" bestFit="1" customWidth="1"/>
    <col min="2" max="2" width="44.28515625" customWidth="1"/>
    <col min="3" max="3" width="45" customWidth="1"/>
    <col min="6" max="6" width="24.7109375" bestFit="1" customWidth="1"/>
    <col min="7" max="7" width="67" bestFit="1" customWidth="1"/>
    <col min="8" max="8" width="43.85546875" customWidth="1"/>
    <col min="9" max="9" width="55.85546875" customWidth="1"/>
  </cols>
  <sheetData>
    <row r="1" spans="1:9">
      <c r="A1" s="4"/>
    </row>
    <row r="3" spans="1:9" ht="18.75">
      <c r="A3" s="7" t="s">
        <v>101</v>
      </c>
      <c r="F3" s="7" t="s">
        <v>135</v>
      </c>
    </row>
    <row r="4" spans="1:9" ht="15.75" thickBot="1"/>
    <row r="5" spans="1:9">
      <c r="A5" s="42" t="s">
        <v>2</v>
      </c>
      <c r="B5" s="34" t="s">
        <v>3</v>
      </c>
      <c r="C5" s="9"/>
      <c r="D5" s="10"/>
      <c r="F5" s="39" t="s">
        <v>120</v>
      </c>
      <c r="G5" s="40" t="s">
        <v>121</v>
      </c>
      <c r="H5" s="41" t="s">
        <v>3</v>
      </c>
    </row>
    <row r="6" spans="1:9">
      <c r="A6" s="11"/>
      <c r="B6" s="12"/>
      <c r="C6" s="14"/>
      <c r="D6" s="15"/>
      <c r="F6" s="16"/>
      <c r="G6" s="14"/>
      <c r="H6" s="15"/>
    </row>
    <row r="7" spans="1:9" ht="105">
      <c r="A7" s="16" t="s">
        <v>0</v>
      </c>
      <c r="B7" s="14" t="s">
        <v>1</v>
      </c>
      <c r="C7" s="14"/>
      <c r="D7" s="15"/>
      <c r="F7" s="16" t="s">
        <v>204</v>
      </c>
      <c r="G7" s="14" t="s">
        <v>172</v>
      </c>
      <c r="H7" s="80" t="s">
        <v>209</v>
      </c>
    </row>
    <row r="8" spans="1:9" ht="30">
      <c r="A8" t="s">
        <v>127</v>
      </c>
      <c r="C8" s="14" t="s">
        <v>187</v>
      </c>
      <c r="D8" s="15"/>
      <c r="F8" s="16" t="s">
        <v>116</v>
      </c>
      <c r="G8" s="14" t="s">
        <v>173</v>
      </c>
      <c r="H8" s="83" t="s">
        <v>225</v>
      </c>
    </row>
    <row r="9" spans="1:9">
      <c r="A9" t="s">
        <v>202</v>
      </c>
      <c r="C9" s="14"/>
      <c r="D9" s="15"/>
      <c r="F9" s="16"/>
      <c r="G9" s="14"/>
      <c r="H9" s="78"/>
    </row>
    <row r="10" spans="1:9">
      <c r="A10" s="16" t="s">
        <v>170</v>
      </c>
      <c r="B10" s="14" t="s">
        <v>171</v>
      </c>
      <c r="C10" s="14" t="s">
        <v>188</v>
      </c>
      <c r="D10" s="15"/>
      <c r="F10" s="16" t="s">
        <v>207</v>
      </c>
      <c r="G10" s="14" t="s">
        <v>174</v>
      </c>
      <c r="H10" s="15" t="s">
        <v>175</v>
      </c>
    </row>
    <row r="11" spans="1:9" ht="29.25" customHeight="1">
      <c r="A11" s="16" t="s">
        <v>102</v>
      </c>
      <c r="B11" s="45" t="s">
        <v>1</v>
      </c>
      <c r="C11" s="14"/>
      <c r="D11" s="15"/>
      <c r="F11" s="16" t="s">
        <v>206</v>
      </c>
      <c r="G11" s="45" t="s">
        <v>205</v>
      </c>
      <c r="H11" s="15" t="s">
        <v>208</v>
      </c>
      <c r="I11" s="2"/>
    </row>
    <row r="12" spans="1:9" ht="66" customHeight="1">
      <c r="A12" s="16" t="s">
        <v>176</v>
      </c>
      <c r="B12" s="45" t="s">
        <v>177</v>
      </c>
      <c r="C12" s="14"/>
      <c r="D12" s="15"/>
      <c r="F12" s="16" t="s">
        <v>10</v>
      </c>
      <c r="G12" s="14"/>
      <c r="H12" s="78" t="s">
        <v>211</v>
      </c>
    </row>
    <row r="13" spans="1:9" ht="90">
      <c r="A13" s="16" t="s">
        <v>178</v>
      </c>
      <c r="B13" s="14"/>
      <c r="C13" s="14"/>
      <c r="D13" s="15"/>
      <c r="F13" s="16" t="s">
        <v>194</v>
      </c>
      <c r="G13" s="14"/>
      <c r="H13" s="83" t="s">
        <v>223</v>
      </c>
    </row>
    <row r="14" spans="1:9" ht="90">
      <c r="A14" s="16" t="s">
        <v>179</v>
      </c>
      <c r="B14" s="45" t="s">
        <v>181</v>
      </c>
      <c r="C14" s="77" t="s">
        <v>217</v>
      </c>
      <c r="D14" s="15"/>
      <c r="F14" s="16" t="s">
        <v>212</v>
      </c>
      <c r="G14" s="14"/>
      <c r="H14" s="83" t="s">
        <v>223</v>
      </c>
    </row>
    <row r="15" spans="1:9" ht="105">
      <c r="A15" s="16" t="s">
        <v>180</v>
      </c>
      <c r="B15" s="45" t="s">
        <v>182</v>
      </c>
      <c r="C15" s="77" t="s">
        <v>218</v>
      </c>
      <c r="D15" s="15"/>
      <c r="F15" s="82" t="s">
        <v>213</v>
      </c>
      <c r="G15" s="14"/>
      <c r="H15" s="83" t="s">
        <v>224</v>
      </c>
    </row>
    <row r="16" spans="1:9" ht="30">
      <c r="A16" s="16" t="s">
        <v>183</v>
      </c>
      <c r="B16" s="45" t="s">
        <v>184</v>
      </c>
      <c r="C16" s="77" t="s">
        <v>219</v>
      </c>
      <c r="D16" s="15"/>
      <c r="F16" s="16" t="s">
        <v>214</v>
      </c>
      <c r="G16" s="14"/>
      <c r="H16" s="83" t="s">
        <v>229</v>
      </c>
    </row>
    <row r="17" spans="1:8" ht="30">
      <c r="A17" s="16" t="s">
        <v>185</v>
      </c>
      <c r="B17" s="45" t="s">
        <v>186</v>
      </c>
      <c r="C17" s="77" t="s">
        <v>220</v>
      </c>
      <c r="D17" s="15"/>
      <c r="F17" s="16" t="s">
        <v>117</v>
      </c>
      <c r="G17" s="14"/>
      <c r="H17" s="78" t="s">
        <v>215</v>
      </c>
    </row>
    <row r="18" spans="1:8" ht="30">
      <c r="A18" s="16" t="s">
        <v>189</v>
      </c>
      <c r="B18" s="45" t="s">
        <v>190</v>
      </c>
      <c r="C18" s="77" t="s">
        <v>221</v>
      </c>
      <c r="D18" s="15"/>
      <c r="F18" s="16"/>
      <c r="G18" s="14"/>
      <c r="H18" s="78"/>
    </row>
    <row r="19" spans="1:8" ht="45.75" thickBot="1">
      <c r="A19" s="16" t="s">
        <v>191</v>
      </c>
      <c r="B19" s="77" t="s">
        <v>192</v>
      </c>
      <c r="C19" s="36" t="s">
        <v>201</v>
      </c>
      <c r="D19" s="15"/>
      <c r="F19" s="20"/>
      <c r="G19" s="21"/>
      <c r="H19" s="22"/>
    </row>
    <row r="20" spans="1:8">
      <c r="A20" s="16"/>
      <c r="B20" s="14"/>
      <c r="C20" s="14"/>
      <c r="D20" s="15"/>
    </row>
    <row r="21" spans="1:8" ht="18.75">
      <c r="A21" s="16"/>
      <c r="B21" s="14"/>
      <c r="C21" s="14"/>
      <c r="D21" s="15"/>
      <c r="F21" s="7" t="s">
        <v>112</v>
      </c>
    </row>
    <row r="22" spans="1:8" ht="15.75" thickBot="1">
      <c r="A22" s="16"/>
      <c r="B22" s="14"/>
      <c r="C22" s="14"/>
      <c r="D22" s="15"/>
    </row>
    <row r="23" spans="1:8">
      <c r="A23" s="16"/>
      <c r="B23" s="14"/>
      <c r="C23" s="14"/>
      <c r="D23" s="15"/>
      <c r="F23" s="8" t="s">
        <v>48</v>
      </c>
      <c r="G23" s="9" t="s">
        <v>45</v>
      </c>
      <c r="H23" s="10"/>
    </row>
    <row r="24" spans="1:8">
      <c r="A24" s="16"/>
      <c r="B24" s="14"/>
      <c r="C24" s="14"/>
      <c r="D24" s="15"/>
      <c r="F24" s="16" t="s">
        <v>49</v>
      </c>
      <c r="G24" t="s">
        <v>47</v>
      </c>
      <c r="H24" s="15" t="s">
        <v>216</v>
      </c>
    </row>
    <row r="25" spans="1:8" ht="50.25" customHeight="1">
      <c r="A25" s="16"/>
      <c r="B25" s="14"/>
      <c r="C25" s="14"/>
      <c r="D25" s="15"/>
      <c r="F25" s="16"/>
      <c r="G25" s="14"/>
      <c r="H25" s="15"/>
    </row>
    <row r="26" spans="1:8">
      <c r="A26" s="16"/>
      <c r="B26" s="14"/>
      <c r="C26" s="14"/>
      <c r="D26" s="15"/>
      <c r="F26" s="16"/>
      <c r="G26" s="14"/>
      <c r="H26" s="15"/>
    </row>
    <row r="27" spans="1:8">
      <c r="A27" s="16"/>
      <c r="B27" s="14"/>
      <c r="C27" s="14"/>
      <c r="D27" s="15"/>
      <c r="F27" s="108" t="s">
        <v>123</v>
      </c>
      <c r="G27" s="109"/>
      <c r="H27" s="110"/>
    </row>
    <row r="28" spans="1:8">
      <c r="A28" s="16"/>
      <c r="B28" s="14"/>
      <c r="C28" s="14"/>
      <c r="D28" s="15"/>
      <c r="F28" s="38" t="s">
        <v>133</v>
      </c>
      <c r="G28" s="30"/>
      <c r="H28" s="31"/>
    </row>
    <row r="29" spans="1:8" ht="15.75" thickBot="1">
      <c r="A29" s="20"/>
      <c r="B29" s="21"/>
      <c r="C29" s="21"/>
      <c r="D29" s="22"/>
      <c r="F29" s="16" t="s">
        <v>113</v>
      </c>
      <c r="G29" s="14"/>
      <c r="H29" s="15"/>
    </row>
    <row r="30" spans="1:8">
      <c r="F30" s="16" t="s">
        <v>114</v>
      </c>
      <c r="G30" s="14"/>
      <c r="H30" s="15"/>
    </row>
    <row r="31" spans="1:8" ht="27" customHeight="1" thickBot="1">
      <c r="F31" s="20"/>
      <c r="G31" s="21"/>
      <c r="H31" s="22"/>
    </row>
    <row r="32" spans="1:8" ht="27" customHeight="1"/>
    <row r="33" spans="1:7" ht="18.75">
      <c r="A33" s="7" t="s">
        <v>109</v>
      </c>
      <c r="F33" s="4" t="s">
        <v>212</v>
      </c>
      <c r="G33" s="111" t="s">
        <v>198</v>
      </c>
    </row>
    <row r="34" spans="1:7" ht="27" customHeight="1" thickBot="1">
      <c r="F34" s="36" t="s">
        <v>194</v>
      </c>
      <c r="G34" s="111"/>
    </row>
    <row r="35" spans="1:7">
      <c r="A35" s="8" t="s">
        <v>66</v>
      </c>
      <c r="B35" s="9" t="s">
        <v>67</v>
      </c>
      <c r="C35" s="10"/>
      <c r="F35" s="79" t="s">
        <v>195</v>
      </c>
      <c r="G35" s="111" t="s">
        <v>199</v>
      </c>
    </row>
    <row r="36" spans="1:7">
      <c r="A36" s="16"/>
      <c r="B36" s="14"/>
      <c r="C36" s="15"/>
      <c r="F36" s="79" t="s">
        <v>196</v>
      </c>
      <c r="G36" s="111"/>
    </row>
    <row r="37" spans="1:7">
      <c r="A37" s="16" t="s">
        <v>52</v>
      </c>
      <c r="B37" s="14" t="s">
        <v>53</v>
      </c>
      <c r="C37" s="15"/>
      <c r="F37" s="79" t="s">
        <v>197</v>
      </c>
      <c r="G37" s="111"/>
    </row>
    <row r="38" spans="1:7">
      <c r="A38" s="16"/>
      <c r="B38" s="14" t="s">
        <v>55</v>
      </c>
      <c r="C38" s="15"/>
    </row>
    <row r="39" spans="1:7" ht="50.25" customHeight="1">
      <c r="A39" s="16"/>
      <c r="B39" s="14" t="s">
        <v>60</v>
      </c>
      <c r="C39" s="15"/>
      <c r="F39" s="107" t="s">
        <v>210</v>
      </c>
      <c r="G39" s="107"/>
    </row>
    <row r="40" spans="1:7">
      <c r="A40" s="16"/>
      <c r="B40" s="14" t="s">
        <v>57</v>
      </c>
      <c r="C40" s="15"/>
    </row>
    <row r="41" spans="1:7">
      <c r="A41" s="16"/>
      <c r="B41" s="14" t="s">
        <v>61</v>
      </c>
      <c r="C41" s="15"/>
    </row>
    <row r="42" spans="1:7">
      <c r="A42" s="16"/>
      <c r="B42" s="14"/>
      <c r="C42" s="15"/>
    </row>
    <row r="43" spans="1:7" ht="30.75" thickBot="1">
      <c r="A43" s="20" t="s">
        <v>68</v>
      </c>
      <c r="B43" s="43" t="s">
        <v>69</v>
      </c>
      <c r="C43" s="22"/>
    </row>
    <row r="46" spans="1:7">
      <c r="A46" s="85" t="s">
        <v>222</v>
      </c>
    </row>
    <row r="47" spans="1:7">
      <c r="A47" s="6" t="s">
        <v>200</v>
      </c>
    </row>
    <row r="48" spans="1:7">
      <c r="A48" s="6" t="s">
        <v>203</v>
      </c>
    </row>
  </sheetData>
  <mergeCells count="4">
    <mergeCell ref="F39:G39"/>
    <mergeCell ref="F27:H27"/>
    <mergeCell ref="G33:G34"/>
    <mergeCell ref="G35:G37"/>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sheetPr>
    <pageSetUpPr fitToPage="1"/>
  </sheetPr>
  <dimension ref="A1:K59"/>
  <sheetViews>
    <sheetView topLeftCell="A4" zoomScale="70" zoomScaleNormal="70" workbookViewId="0">
      <selection activeCell="C12" sqref="C12"/>
    </sheetView>
  </sheetViews>
  <sheetFormatPr defaultRowHeight="15"/>
  <cols>
    <col min="1" max="1" width="22.42578125" bestFit="1" customWidth="1"/>
    <col min="2" max="2" width="60.7109375" bestFit="1" customWidth="1"/>
    <col min="3" max="3" width="17.140625" bestFit="1" customWidth="1"/>
    <col min="4" max="4" width="14.7109375" customWidth="1"/>
    <col min="5" max="5" width="42.5703125" bestFit="1" customWidth="1"/>
    <col min="6" max="6" width="12.5703125" customWidth="1"/>
    <col min="7" max="7" width="26.42578125" bestFit="1" customWidth="1"/>
    <col min="8" max="8" width="27.5703125" bestFit="1" customWidth="1"/>
    <col min="9" max="9" width="56.7109375" customWidth="1"/>
    <col min="10" max="10" width="47" bestFit="1" customWidth="1"/>
    <col min="11" max="11" width="38.5703125" customWidth="1"/>
  </cols>
  <sheetData>
    <row r="1" spans="1:10" ht="19.5" thickBot="1">
      <c r="A1" s="7" t="s">
        <v>101</v>
      </c>
      <c r="E1" s="99" t="s">
        <v>255</v>
      </c>
      <c r="G1" s="7" t="s">
        <v>135</v>
      </c>
      <c r="J1" s="99" t="s">
        <v>255</v>
      </c>
    </row>
    <row r="2" spans="1:10">
      <c r="A2" s="24" t="s">
        <v>105</v>
      </c>
      <c r="B2" s="9"/>
      <c r="C2" s="9"/>
      <c r="D2" s="10"/>
      <c r="E2" s="14"/>
      <c r="G2" s="8"/>
      <c r="H2" s="9"/>
      <c r="I2" s="10"/>
    </row>
    <row r="3" spans="1:10">
      <c r="A3" s="11" t="s">
        <v>2</v>
      </c>
      <c r="B3" s="12" t="s">
        <v>3</v>
      </c>
      <c r="C3" s="12" t="s">
        <v>64</v>
      </c>
      <c r="D3" s="13" t="s">
        <v>102</v>
      </c>
      <c r="E3" s="12"/>
      <c r="F3" s="1"/>
      <c r="G3" s="28" t="s">
        <v>120</v>
      </c>
      <c r="H3" s="26" t="s">
        <v>121</v>
      </c>
      <c r="I3" s="27" t="s">
        <v>3</v>
      </c>
    </row>
    <row r="4" spans="1:10">
      <c r="A4" s="11"/>
      <c r="B4" s="12"/>
      <c r="C4" s="14"/>
      <c r="D4" s="15"/>
      <c r="E4" s="14"/>
      <c r="G4" s="16"/>
      <c r="H4" s="14"/>
      <c r="I4" s="15"/>
    </row>
    <row r="5" spans="1:10">
      <c r="A5" s="16" t="s">
        <v>0</v>
      </c>
      <c r="B5" s="14" t="s">
        <v>1</v>
      </c>
      <c r="C5" s="14"/>
      <c r="D5" s="15"/>
      <c r="E5" s="100" t="s">
        <v>269</v>
      </c>
      <c r="G5" s="16"/>
      <c r="H5" s="14"/>
      <c r="I5" s="15"/>
    </row>
    <row r="6" spans="1:10" ht="45">
      <c r="A6" s="16" t="s">
        <v>4</v>
      </c>
      <c r="B6" s="103" t="s">
        <v>263</v>
      </c>
      <c r="C6" s="14"/>
      <c r="D6" s="15"/>
      <c r="E6" s="101" t="s">
        <v>271</v>
      </c>
      <c r="G6" s="16" t="s">
        <v>10</v>
      </c>
      <c r="H6" s="14" t="s">
        <v>9</v>
      </c>
      <c r="I6" s="23" t="s">
        <v>118</v>
      </c>
      <c r="J6" s="100" t="s">
        <v>259</v>
      </c>
    </row>
    <row r="7" spans="1:10" ht="30">
      <c r="A7" s="16" t="s">
        <v>5</v>
      </c>
      <c r="B7" s="14" t="s">
        <v>1</v>
      </c>
      <c r="C7" s="14"/>
      <c r="D7" s="15"/>
      <c r="E7" s="100" t="s">
        <v>269</v>
      </c>
      <c r="G7" s="16" t="s">
        <v>7</v>
      </c>
      <c r="H7" s="14" t="s">
        <v>7</v>
      </c>
      <c r="I7" s="23" t="s">
        <v>119</v>
      </c>
      <c r="J7" s="100" t="s">
        <v>259</v>
      </c>
    </row>
    <row r="8" spans="1:10" ht="75">
      <c r="A8" s="16" t="s">
        <v>20</v>
      </c>
      <c r="B8" s="77" t="s">
        <v>193</v>
      </c>
      <c r="C8" s="14"/>
      <c r="D8" s="15"/>
      <c r="E8" s="14"/>
      <c r="G8" s="16" t="s">
        <v>11</v>
      </c>
      <c r="H8" s="14" t="s">
        <v>8</v>
      </c>
      <c r="I8" s="15" t="s">
        <v>15</v>
      </c>
    </row>
    <row r="9" spans="1:10">
      <c r="A9" s="16" t="s">
        <v>25</v>
      </c>
      <c r="B9" s="14" t="s">
        <v>24</v>
      </c>
      <c r="C9" s="14"/>
      <c r="D9" s="15"/>
      <c r="E9" s="14"/>
      <c r="G9" s="16" t="s">
        <v>13</v>
      </c>
      <c r="H9" s="14" t="s">
        <v>12</v>
      </c>
      <c r="I9" s="15" t="s">
        <v>14</v>
      </c>
    </row>
    <row r="10" spans="1:10" ht="60">
      <c r="A10" s="16" t="s">
        <v>29</v>
      </c>
      <c r="B10" s="14" t="s">
        <v>31</v>
      </c>
      <c r="C10" s="14"/>
      <c r="D10" s="15"/>
      <c r="E10" s="14"/>
      <c r="G10" s="16" t="s">
        <v>115</v>
      </c>
      <c r="H10" s="14"/>
      <c r="I10" s="23" t="s">
        <v>95</v>
      </c>
    </row>
    <row r="11" spans="1:10" ht="45">
      <c r="A11" s="16" t="s">
        <v>28</v>
      </c>
      <c r="B11" s="18" t="s">
        <v>266</v>
      </c>
      <c r="C11" s="14"/>
      <c r="D11" s="15"/>
      <c r="E11" s="100" t="s">
        <v>256</v>
      </c>
      <c r="G11" s="16" t="s">
        <v>116</v>
      </c>
      <c r="H11" s="14"/>
      <c r="I11" s="23" t="s">
        <v>107</v>
      </c>
    </row>
    <row r="12" spans="1:10" ht="45">
      <c r="A12" s="16" t="s">
        <v>32</v>
      </c>
      <c r="B12" s="14" t="s">
        <v>35</v>
      </c>
      <c r="C12" s="14"/>
      <c r="D12" s="15"/>
      <c r="E12" s="14"/>
      <c r="G12" s="16" t="s">
        <v>5</v>
      </c>
      <c r="H12" s="14"/>
      <c r="I12" s="23" t="s">
        <v>108</v>
      </c>
    </row>
    <row r="13" spans="1:10" ht="30">
      <c r="A13" s="16" t="s">
        <v>34</v>
      </c>
      <c r="B13" s="14" t="s">
        <v>36</v>
      </c>
      <c r="C13" s="14"/>
      <c r="D13" s="15" t="s">
        <v>100</v>
      </c>
      <c r="E13" s="14"/>
      <c r="G13" s="16" t="s">
        <v>117</v>
      </c>
      <c r="H13" s="14"/>
      <c r="I13" s="102" t="s">
        <v>268</v>
      </c>
      <c r="J13" s="81"/>
    </row>
    <row r="14" spans="1:10" ht="15.75" thickBot="1">
      <c r="A14" s="16" t="s">
        <v>37</v>
      </c>
      <c r="B14" s="14" t="s">
        <v>40</v>
      </c>
      <c r="C14" s="14"/>
      <c r="D14" s="15" t="s">
        <v>100</v>
      </c>
      <c r="E14" s="14"/>
      <c r="G14" s="20"/>
      <c r="H14" s="21"/>
      <c r="I14" s="22"/>
    </row>
    <row r="15" spans="1:10" ht="45">
      <c r="A15" s="16" t="s">
        <v>38</v>
      </c>
      <c r="B15" s="17" t="s">
        <v>104</v>
      </c>
      <c r="C15" s="14" t="s">
        <v>63</v>
      </c>
      <c r="D15" s="15" t="s">
        <v>100</v>
      </c>
      <c r="E15" s="101" t="s">
        <v>264</v>
      </c>
    </row>
    <row r="16" spans="1:10" ht="19.5" thickBot="1">
      <c r="A16" s="16" t="s">
        <v>39</v>
      </c>
      <c r="B16" s="17" t="s">
        <v>43</v>
      </c>
      <c r="C16" s="14"/>
      <c r="D16" s="15"/>
      <c r="E16" s="100" t="s">
        <v>257</v>
      </c>
      <c r="G16" s="7" t="s">
        <v>112</v>
      </c>
    </row>
    <row r="17" spans="1:11">
      <c r="A17" s="16" t="s">
        <v>26</v>
      </c>
      <c r="B17" s="14"/>
      <c r="C17" s="14" t="s">
        <v>65</v>
      </c>
      <c r="D17" s="15"/>
      <c r="E17" s="100" t="s">
        <v>265</v>
      </c>
      <c r="G17" s="8" t="s">
        <v>48</v>
      </c>
      <c r="H17" s="9" t="s">
        <v>45</v>
      </c>
      <c r="I17" s="10"/>
    </row>
    <row r="18" spans="1:11">
      <c r="A18" s="16" t="s">
        <v>42</v>
      </c>
      <c r="B18" s="14" t="s">
        <v>43</v>
      </c>
      <c r="C18" s="14"/>
      <c r="D18" s="15"/>
      <c r="E18" s="14"/>
      <c r="G18" s="16" t="s">
        <v>49</v>
      </c>
      <c r="H18" s="14" t="s">
        <v>46</v>
      </c>
      <c r="I18" s="15"/>
    </row>
    <row r="19" spans="1:11" ht="45">
      <c r="A19" s="16" t="s">
        <v>169</v>
      </c>
      <c r="B19" s="96" t="s">
        <v>260</v>
      </c>
      <c r="C19" s="14">
        <v>0</v>
      </c>
      <c r="D19" s="15"/>
      <c r="E19" s="14"/>
      <c r="G19" s="16" t="s">
        <v>50</v>
      </c>
      <c r="H19" s="14" t="s">
        <v>47</v>
      </c>
      <c r="I19" s="15"/>
    </row>
    <row r="20" spans="1:11">
      <c r="A20" s="16"/>
      <c r="B20" s="14"/>
      <c r="C20" s="14"/>
      <c r="D20" s="15"/>
      <c r="E20" s="14"/>
      <c r="G20" s="16"/>
      <c r="H20" s="14"/>
      <c r="I20" s="15"/>
    </row>
    <row r="21" spans="1:11">
      <c r="A21" s="25" t="s">
        <v>106</v>
      </c>
      <c r="B21" s="14"/>
      <c r="C21" s="14"/>
      <c r="D21" s="15"/>
      <c r="E21" s="100" t="s">
        <v>258</v>
      </c>
      <c r="G21" s="115" t="s">
        <v>123</v>
      </c>
      <c r="H21" s="116"/>
      <c r="I21" s="117"/>
    </row>
    <row r="22" spans="1:11" ht="35.25" customHeight="1">
      <c r="A22" s="16" t="s">
        <v>18</v>
      </c>
      <c r="B22" s="14"/>
      <c r="C22" s="14"/>
      <c r="D22" s="15"/>
      <c r="E22" s="14"/>
      <c r="G22" s="16" t="s">
        <v>113</v>
      </c>
      <c r="H22" s="14"/>
      <c r="I22" s="15"/>
    </row>
    <row r="23" spans="1:11">
      <c r="A23" s="16" t="s">
        <v>19</v>
      </c>
      <c r="B23" s="14"/>
      <c r="C23" s="14"/>
      <c r="D23" s="15"/>
      <c r="E23" s="14"/>
      <c r="G23" s="16" t="s">
        <v>114</v>
      </c>
      <c r="H23" s="14"/>
      <c r="I23" s="15"/>
    </row>
    <row r="24" spans="1:11" ht="15.75" thickBot="1">
      <c r="A24" s="16" t="s">
        <v>20</v>
      </c>
      <c r="B24" s="14"/>
      <c r="C24" s="14"/>
      <c r="D24" s="15"/>
      <c r="E24" s="14"/>
      <c r="G24" s="20"/>
      <c r="H24" s="21"/>
      <c r="I24" s="22"/>
    </row>
    <row r="25" spans="1:11">
      <c r="A25" s="16" t="s">
        <v>23</v>
      </c>
      <c r="B25" s="14"/>
      <c r="C25" s="14"/>
      <c r="D25" s="15"/>
      <c r="E25" s="14"/>
    </row>
    <row r="26" spans="1:11">
      <c r="A26" s="16" t="s">
        <v>21</v>
      </c>
      <c r="B26" s="14"/>
      <c r="C26" s="14"/>
      <c r="D26" s="15"/>
      <c r="E26" s="14"/>
      <c r="K26" s="112"/>
    </row>
    <row r="27" spans="1:11">
      <c r="A27" s="16" t="s">
        <v>22</v>
      </c>
      <c r="B27" s="14"/>
      <c r="C27" s="14"/>
      <c r="D27" s="15"/>
      <c r="E27" s="14"/>
      <c r="K27" s="112"/>
    </row>
    <row r="28" spans="1:11">
      <c r="A28" s="16" t="s">
        <v>169</v>
      </c>
      <c r="B28" s="14"/>
      <c r="C28" s="14"/>
      <c r="D28" s="15"/>
      <c r="E28" s="14"/>
      <c r="K28" s="112"/>
    </row>
    <row r="29" spans="1:11">
      <c r="A29" s="16" t="s">
        <v>25</v>
      </c>
      <c r="B29" s="14"/>
      <c r="C29" s="14"/>
      <c r="D29" s="15"/>
      <c r="E29" s="14"/>
      <c r="K29" s="112"/>
    </row>
    <row r="30" spans="1:11">
      <c r="A30" s="16" t="s">
        <v>26</v>
      </c>
      <c r="B30" s="14"/>
      <c r="C30" s="14"/>
      <c r="D30" s="15"/>
      <c r="E30" s="14"/>
    </row>
    <row r="31" spans="1:11">
      <c r="A31" s="16" t="s">
        <v>27</v>
      </c>
      <c r="B31" s="14"/>
      <c r="C31" s="14"/>
      <c r="D31" s="15"/>
      <c r="E31" s="14"/>
    </row>
    <row r="32" spans="1:11">
      <c r="A32" s="16" t="s">
        <v>29</v>
      </c>
      <c r="B32" s="104" t="s">
        <v>267</v>
      </c>
      <c r="C32" s="14"/>
      <c r="D32" s="15"/>
      <c r="E32" s="14"/>
    </row>
    <row r="33" spans="1:5">
      <c r="A33" s="16" t="s">
        <v>30</v>
      </c>
      <c r="B33" s="14"/>
      <c r="C33" s="14"/>
      <c r="D33" s="19"/>
      <c r="E33" s="98"/>
    </row>
    <row r="34" spans="1:5">
      <c r="A34" s="16" t="s">
        <v>32</v>
      </c>
      <c r="B34" s="14"/>
      <c r="C34" s="14"/>
      <c r="D34" s="15"/>
      <c r="E34" s="14"/>
    </row>
    <row r="35" spans="1:5">
      <c r="A35" s="16" t="s">
        <v>33</v>
      </c>
      <c r="B35" s="14"/>
      <c r="C35" s="14"/>
      <c r="D35" s="15"/>
      <c r="E35" s="14"/>
    </row>
    <row r="36" spans="1:5">
      <c r="A36" s="16" t="s">
        <v>34</v>
      </c>
      <c r="B36" s="113" t="s">
        <v>99</v>
      </c>
      <c r="C36" s="14"/>
      <c r="D36" s="15"/>
      <c r="E36" s="100" t="s">
        <v>270</v>
      </c>
    </row>
    <row r="37" spans="1:5">
      <c r="A37" s="16" t="s">
        <v>37</v>
      </c>
      <c r="B37" s="113"/>
      <c r="C37" s="14"/>
      <c r="D37" s="15"/>
      <c r="E37" s="100" t="s">
        <v>270</v>
      </c>
    </row>
    <row r="38" spans="1:5" ht="15.75" thickBot="1">
      <c r="A38" s="20" t="s">
        <v>44</v>
      </c>
      <c r="B38" s="114"/>
      <c r="C38" s="21"/>
      <c r="D38" s="22"/>
      <c r="E38" s="100" t="s">
        <v>270</v>
      </c>
    </row>
    <row r="40" spans="1:5" ht="19.5" thickBot="1">
      <c r="A40" s="7" t="s">
        <v>109</v>
      </c>
    </row>
    <row r="41" spans="1:5">
      <c r="A41" s="8" t="s">
        <v>122</v>
      </c>
      <c r="B41" s="10" t="s">
        <v>6</v>
      </c>
    </row>
    <row r="42" spans="1:5">
      <c r="A42" s="16"/>
      <c r="B42" s="15"/>
    </row>
    <row r="43" spans="1:5">
      <c r="A43" s="16" t="s">
        <v>66</v>
      </c>
      <c r="B43" s="15" t="s">
        <v>72</v>
      </c>
    </row>
    <row r="44" spans="1:5">
      <c r="A44" s="16"/>
      <c r="B44" s="15"/>
    </row>
    <row r="45" spans="1:5">
      <c r="A45" s="16" t="s">
        <v>52</v>
      </c>
      <c r="B45" s="15" t="s">
        <v>53</v>
      </c>
    </row>
    <row r="46" spans="1:5">
      <c r="A46" s="16"/>
      <c r="B46" s="15" t="s">
        <v>55</v>
      </c>
    </row>
    <row r="47" spans="1:5">
      <c r="A47" s="16"/>
      <c r="B47" s="15" t="s">
        <v>56</v>
      </c>
    </row>
    <row r="48" spans="1:5">
      <c r="A48" s="16"/>
      <c r="B48" s="15" t="s">
        <v>57</v>
      </c>
    </row>
    <row r="49" spans="1:2">
      <c r="A49" s="16"/>
      <c r="B49" s="15" t="s">
        <v>58</v>
      </c>
    </row>
    <row r="50" spans="1:2">
      <c r="A50" s="16"/>
      <c r="B50" s="15"/>
    </row>
    <row r="51" spans="1:2" ht="45">
      <c r="A51" s="16" t="s">
        <v>62</v>
      </c>
      <c r="B51" s="102" t="s">
        <v>93</v>
      </c>
    </row>
    <row r="52" spans="1:2">
      <c r="A52" s="16"/>
      <c r="B52" s="15"/>
    </row>
    <row r="53" spans="1:2" ht="30">
      <c r="A53" s="16" t="s">
        <v>68</v>
      </c>
      <c r="B53" s="23" t="s">
        <v>69</v>
      </c>
    </row>
    <row r="54" spans="1:2">
      <c r="A54" s="16"/>
      <c r="B54" s="15"/>
    </row>
    <row r="55" spans="1:2" ht="30">
      <c r="A55" s="16" t="s">
        <v>70</v>
      </c>
      <c r="B55" s="23" t="s">
        <v>71</v>
      </c>
    </row>
    <row r="56" spans="1:2" ht="30">
      <c r="A56" s="35" t="s">
        <v>262</v>
      </c>
      <c r="B56" s="37" t="s">
        <v>261</v>
      </c>
    </row>
    <row r="57" spans="1:2">
      <c r="A57" s="16"/>
      <c r="B57" s="15"/>
    </row>
    <row r="58" spans="1:2">
      <c r="A58" s="16" t="s">
        <v>110</v>
      </c>
      <c r="B58" s="15"/>
    </row>
    <row r="59" spans="1:2" ht="15.75" thickBot="1">
      <c r="A59" s="20" t="s">
        <v>111</v>
      </c>
      <c r="B59" s="22"/>
    </row>
  </sheetData>
  <mergeCells count="3">
    <mergeCell ref="K26:K29"/>
    <mergeCell ref="B36:B38"/>
    <mergeCell ref="G21:I21"/>
  </mergeCells>
  <pageMargins left="0.55118110236220474" right="0.31496062992125984" top="0.55118110236220474" bottom="0.31496062992125984" header="0.23622047244094491" footer="0.23622047244094491"/>
  <pageSetup scale="88" orientation="portrait" verticalDpi="0" r:id="rId1"/>
  <headerFooter>
    <oddHeader>&amp;C&amp;"-,Bold"&amp;14&amp;UApplication Message</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50"/>
  <sheetViews>
    <sheetView zoomScale="75" zoomScaleNormal="75" workbookViewId="0">
      <selection activeCell="A20" sqref="A20"/>
    </sheetView>
  </sheetViews>
  <sheetFormatPr defaultRowHeight="15"/>
  <cols>
    <col min="1" max="1" width="50.7109375" bestFit="1" customWidth="1"/>
    <col min="2" max="2" width="63.140625" customWidth="1"/>
    <col min="4" max="4" width="33" bestFit="1" customWidth="1"/>
    <col min="5" max="5" width="34.42578125" bestFit="1" customWidth="1"/>
    <col min="6" max="6" width="54" customWidth="1"/>
    <col min="7" max="7" width="55.85546875" customWidth="1"/>
  </cols>
  <sheetData>
    <row r="1" spans="1:7" ht="19.5" thickBot="1">
      <c r="A1" s="7" t="s">
        <v>101</v>
      </c>
      <c r="D1" s="7" t="s">
        <v>135</v>
      </c>
    </row>
    <row r="2" spans="1:7">
      <c r="A2" s="24" t="s">
        <v>105</v>
      </c>
      <c r="B2" s="10"/>
      <c r="D2" s="42" t="s">
        <v>120</v>
      </c>
      <c r="E2" s="34" t="s">
        <v>121</v>
      </c>
      <c r="F2" s="44" t="s">
        <v>3</v>
      </c>
    </row>
    <row r="3" spans="1:7">
      <c r="A3" s="33"/>
      <c r="B3" s="15"/>
      <c r="D3" s="16"/>
      <c r="E3" s="14"/>
      <c r="F3" s="15"/>
    </row>
    <row r="4" spans="1:7">
      <c r="A4" s="11" t="s">
        <v>2</v>
      </c>
      <c r="B4" s="13" t="s">
        <v>3</v>
      </c>
      <c r="D4" s="16" t="s">
        <v>10</v>
      </c>
      <c r="E4" s="14" t="s">
        <v>9</v>
      </c>
      <c r="F4" s="15" t="s">
        <v>17</v>
      </c>
    </row>
    <row r="5" spans="1:7">
      <c r="A5" s="16" t="s">
        <v>0</v>
      </c>
      <c r="B5" s="15" t="s">
        <v>1</v>
      </c>
      <c r="D5" s="16" t="s">
        <v>7</v>
      </c>
      <c r="E5" s="14" t="s">
        <v>7</v>
      </c>
      <c r="F5" s="15" t="s">
        <v>16</v>
      </c>
    </row>
    <row r="6" spans="1:7">
      <c r="A6" s="16" t="s">
        <v>37</v>
      </c>
      <c r="B6" s="15" t="s">
        <v>41</v>
      </c>
      <c r="D6" s="16" t="s">
        <v>11</v>
      </c>
      <c r="E6" s="14" t="s">
        <v>8</v>
      </c>
      <c r="F6" s="15" t="s">
        <v>15</v>
      </c>
    </row>
    <row r="7" spans="1:7">
      <c r="A7" s="16" t="s">
        <v>73</v>
      </c>
      <c r="B7" s="15" t="s">
        <v>1</v>
      </c>
      <c r="D7" s="16" t="s">
        <v>13</v>
      </c>
      <c r="E7" s="14" t="s">
        <v>92</v>
      </c>
      <c r="F7" s="15" t="s">
        <v>14</v>
      </c>
    </row>
    <row r="8" spans="1:7" ht="45">
      <c r="A8" s="16" t="s">
        <v>75</v>
      </c>
      <c r="B8" s="15" t="s">
        <v>76</v>
      </c>
      <c r="D8" s="35" t="s">
        <v>128</v>
      </c>
      <c r="E8" s="36" t="s">
        <v>91</v>
      </c>
      <c r="F8" s="37" t="s">
        <v>130</v>
      </c>
    </row>
    <row r="9" spans="1:7" ht="45">
      <c r="A9" s="16" t="s">
        <v>23</v>
      </c>
      <c r="B9" s="15" t="s">
        <v>77</v>
      </c>
      <c r="D9" s="16" t="s">
        <v>116</v>
      </c>
      <c r="E9" s="14"/>
      <c r="F9" s="23" t="s">
        <v>131</v>
      </c>
    </row>
    <row r="10" spans="1:7">
      <c r="A10" s="16" t="s">
        <v>78</v>
      </c>
      <c r="B10" s="15" t="s">
        <v>43</v>
      </c>
      <c r="D10" s="16" t="s">
        <v>117</v>
      </c>
      <c r="E10" s="14"/>
      <c r="F10" s="15" t="s">
        <v>43</v>
      </c>
    </row>
    <row r="11" spans="1:7" ht="75">
      <c r="A11" s="16" t="s">
        <v>33</v>
      </c>
      <c r="B11" s="15" t="s">
        <v>79</v>
      </c>
      <c r="D11" s="16" t="s">
        <v>129</v>
      </c>
      <c r="E11" s="14"/>
      <c r="F11" s="76" t="s">
        <v>132</v>
      </c>
      <c r="G11" s="2"/>
    </row>
    <row r="12" spans="1:7" ht="15.75" thickBot="1">
      <c r="A12" s="16" t="s">
        <v>80</v>
      </c>
      <c r="B12" s="15" t="s">
        <v>43</v>
      </c>
      <c r="D12" s="20"/>
      <c r="E12" s="21"/>
      <c r="F12" s="22"/>
    </row>
    <row r="13" spans="1:7" ht="30">
      <c r="A13" s="16" t="s">
        <v>81</v>
      </c>
      <c r="B13" s="23" t="s">
        <v>126</v>
      </c>
    </row>
    <row r="14" spans="1:7">
      <c r="A14" s="16" t="s">
        <v>82</v>
      </c>
      <c r="B14" s="15" t="s">
        <v>1</v>
      </c>
    </row>
    <row r="15" spans="1:7" ht="19.5" thickBot="1">
      <c r="A15" s="16" t="s">
        <v>83</v>
      </c>
      <c r="B15" s="15" t="s">
        <v>89</v>
      </c>
      <c r="D15" s="7" t="s">
        <v>112</v>
      </c>
    </row>
    <row r="16" spans="1:7">
      <c r="A16" s="16" t="s">
        <v>84</v>
      </c>
      <c r="B16" s="15" t="s">
        <v>1</v>
      </c>
      <c r="D16" s="8" t="s">
        <v>48</v>
      </c>
      <c r="E16" s="9" t="s">
        <v>45</v>
      </c>
      <c r="F16" s="10"/>
    </row>
    <row r="17" spans="1:7">
      <c r="A17" s="16" t="s">
        <v>85</v>
      </c>
      <c r="B17" s="15" t="s">
        <v>1</v>
      </c>
      <c r="D17" s="16" t="s">
        <v>49</v>
      </c>
      <c r="E17" s="14" t="s">
        <v>46</v>
      </c>
      <c r="F17" s="15"/>
    </row>
    <row r="18" spans="1:7">
      <c r="A18" s="16" t="s">
        <v>86</v>
      </c>
      <c r="B18" s="15" t="s">
        <v>87</v>
      </c>
      <c r="D18" s="16" t="s">
        <v>50</v>
      </c>
      <c r="E18" s="14" t="s">
        <v>51</v>
      </c>
      <c r="F18" s="15"/>
    </row>
    <row r="19" spans="1:7">
      <c r="A19" s="16" t="s">
        <v>88</v>
      </c>
      <c r="B19" s="15" t="s">
        <v>1</v>
      </c>
      <c r="D19" s="16"/>
      <c r="E19" s="14"/>
      <c r="F19" s="15"/>
    </row>
    <row r="20" spans="1:7" ht="30">
      <c r="A20" s="16" t="s">
        <v>34</v>
      </c>
      <c r="B20" s="32" t="s">
        <v>90</v>
      </c>
      <c r="D20" s="115" t="s">
        <v>123</v>
      </c>
      <c r="E20" s="116"/>
      <c r="F20" s="117"/>
    </row>
    <row r="21" spans="1:7">
      <c r="A21" s="16" t="s">
        <v>22</v>
      </c>
      <c r="B21" s="23" t="s">
        <v>124</v>
      </c>
      <c r="D21" s="16" t="s">
        <v>113</v>
      </c>
      <c r="E21" s="14"/>
      <c r="F21" s="15"/>
    </row>
    <row r="22" spans="1:7" ht="30">
      <c r="A22" s="16" t="s">
        <v>38</v>
      </c>
      <c r="B22" s="23" t="s">
        <v>125</v>
      </c>
      <c r="D22" s="16" t="s">
        <v>114</v>
      </c>
      <c r="E22" s="14"/>
      <c r="F22" s="15"/>
    </row>
    <row r="23" spans="1:7" ht="33" customHeight="1" thickBot="1">
      <c r="A23" s="16"/>
      <c r="B23" s="23"/>
      <c r="D23" s="20"/>
      <c r="E23" s="21"/>
      <c r="F23" s="22"/>
    </row>
    <row r="24" spans="1:7">
      <c r="A24" s="16"/>
      <c r="B24" s="15"/>
    </row>
    <row r="25" spans="1:7">
      <c r="A25" s="25" t="s">
        <v>106</v>
      </c>
      <c r="B25" s="15"/>
    </row>
    <row r="26" spans="1:7">
      <c r="A26" s="16"/>
      <c r="B26" s="15"/>
    </row>
    <row r="27" spans="1:7">
      <c r="A27" s="16" t="s">
        <v>127</v>
      </c>
      <c r="B27" s="15"/>
    </row>
    <row r="28" spans="1:7">
      <c r="A28" s="16" t="s">
        <v>74</v>
      </c>
      <c r="B28" s="15"/>
      <c r="D28" s="4"/>
      <c r="E28" s="4"/>
      <c r="F28" s="6"/>
    </row>
    <row r="29" spans="1:7">
      <c r="A29" s="16" t="s">
        <v>23</v>
      </c>
      <c r="B29" s="15"/>
    </row>
    <row r="30" spans="1:7">
      <c r="A30" s="16" t="s">
        <v>38</v>
      </c>
      <c r="B30" s="23"/>
    </row>
    <row r="31" spans="1:7">
      <c r="A31" s="16" t="s">
        <v>33</v>
      </c>
      <c r="B31" s="15"/>
      <c r="G31" s="5"/>
    </row>
    <row r="32" spans="1:7">
      <c r="A32" s="16" t="s">
        <v>81</v>
      </c>
      <c r="B32" s="15"/>
      <c r="C32" s="3"/>
    </row>
    <row r="33" spans="1:7">
      <c r="A33" s="16" t="s">
        <v>34</v>
      </c>
      <c r="B33" s="15"/>
      <c r="G33" s="2"/>
    </row>
    <row r="34" spans="1:7" ht="15.75" thickBot="1">
      <c r="A34" s="20" t="s">
        <v>86</v>
      </c>
      <c r="B34" s="22"/>
    </row>
    <row r="36" spans="1:7" ht="19.5" thickBot="1">
      <c r="A36" s="7" t="s">
        <v>109</v>
      </c>
      <c r="G36" s="2"/>
    </row>
    <row r="37" spans="1:7">
      <c r="A37" s="8" t="s">
        <v>66</v>
      </c>
      <c r="B37" s="10" t="s">
        <v>72</v>
      </c>
    </row>
    <row r="38" spans="1:7">
      <c r="A38" s="16"/>
      <c r="B38" s="15"/>
    </row>
    <row r="39" spans="1:7">
      <c r="A39" s="16" t="s">
        <v>52</v>
      </c>
      <c r="B39" s="15" t="s">
        <v>53</v>
      </c>
    </row>
    <row r="40" spans="1:7">
      <c r="A40" s="16"/>
      <c r="B40" s="15" t="s">
        <v>55</v>
      </c>
    </row>
    <row r="41" spans="1:7">
      <c r="A41" s="16"/>
      <c r="B41" s="15" t="s">
        <v>56</v>
      </c>
    </row>
    <row r="42" spans="1:7">
      <c r="A42" s="16"/>
      <c r="B42" s="15" t="s">
        <v>59</v>
      </c>
    </row>
    <row r="43" spans="1:7">
      <c r="A43" s="16"/>
      <c r="B43" s="15" t="s">
        <v>58</v>
      </c>
    </row>
    <row r="44" spans="1:7">
      <c r="A44" s="16"/>
      <c r="B44" s="15"/>
    </row>
    <row r="45" spans="1:7" ht="90">
      <c r="A45" s="16" t="s">
        <v>62</v>
      </c>
      <c r="B45" s="92" t="s">
        <v>253</v>
      </c>
      <c r="D45" s="97" t="s">
        <v>254</v>
      </c>
    </row>
    <row r="46" spans="1:7">
      <c r="A46" s="16"/>
      <c r="B46" s="15"/>
    </row>
    <row r="47" spans="1:7" ht="30">
      <c r="A47" s="16" t="s">
        <v>68</v>
      </c>
      <c r="B47" s="23" t="s">
        <v>69</v>
      </c>
    </row>
    <row r="48" spans="1:7">
      <c r="A48" s="16"/>
      <c r="B48" s="15"/>
    </row>
    <row r="49" spans="1:2" ht="30">
      <c r="A49" s="16" t="s">
        <v>70</v>
      </c>
      <c r="B49" s="23" t="s">
        <v>71</v>
      </c>
    </row>
    <row r="50" spans="1:2" ht="15.75" thickBot="1">
      <c r="A50" s="20"/>
      <c r="B50" s="22"/>
    </row>
  </sheetData>
  <mergeCells count="1">
    <mergeCell ref="D20:F20"/>
  </mergeCells>
  <pageMargins left="0.35433070866141736" right="0.70866141732283472" top="0.74803149606299213" bottom="0.74803149606299213" header="0.31496062992125984" footer="0.31496062992125984"/>
  <pageSetup scale="67" orientation="portrait" verticalDpi="0" r:id="rId1"/>
  <headerFooter>
    <oddHeader>&amp;C&amp;"-,Bold"&amp;14&amp;UApplication Pulvérisation</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J72"/>
  <sheetViews>
    <sheetView zoomScale="90" zoomScaleNormal="90" workbookViewId="0">
      <selection activeCell="D16" sqref="D16"/>
    </sheetView>
  </sheetViews>
  <sheetFormatPr defaultRowHeight="15"/>
  <cols>
    <col min="1" max="1" width="19.7109375" bestFit="1" customWidth="1"/>
    <col min="2" max="2" width="40.140625" bestFit="1" customWidth="1"/>
    <col min="3" max="3" width="39.140625" bestFit="1" customWidth="1"/>
    <col min="4" max="4" width="59.5703125" bestFit="1" customWidth="1"/>
    <col min="7" max="7" width="46.140625" customWidth="1"/>
  </cols>
  <sheetData>
    <row r="1" spans="1:7" ht="15.75" thickBot="1"/>
    <row r="2" spans="1:7">
      <c r="A2" s="59" t="s">
        <v>161</v>
      </c>
      <c r="B2" s="60" t="s">
        <v>162</v>
      </c>
      <c r="C2" s="60" t="s">
        <v>54</v>
      </c>
      <c r="D2" s="60" t="s">
        <v>3</v>
      </c>
      <c r="E2" s="120" t="s">
        <v>97</v>
      </c>
      <c r="F2" s="121"/>
      <c r="G2" s="118" t="s">
        <v>251</v>
      </c>
    </row>
    <row r="3" spans="1:7" ht="15.75" thickBot="1">
      <c r="A3" s="61"/>
      <c r="B3" s="62"/>
      <c r="C3" s="62"/>
      <c r="D3" s="62"/>
      <c r="E3" s="63" t="s">
        <v>148</v>
      </c>
      <c r="F3" s="64" t="s">
        <v>149</v>
      </c>
      <c r="G3" s="119"/>
    </row>
    <row r="4" spans="1:7" ht="15.75" thickBot="1">
      <c r="C4" s="1"/>
      <c r="D4" s="1"/>
      <c r="E4" s="46"/>
      <c r="F4" s="46"/>
    </row>
    <row r="5" spans="1:7">
      <c r="A5" s="122" t="s">
        <v>94</v>
      </c>
      <c r="B5" s="128" t="s">
        <v>134</v>
      </c>
      <c r="C5" s="9" t="s">
        <v>144</v>
      </c>
      <c r="D5" s="9" t="s">
        <v>146</v>
      </c>
      <c r="E5" s="51">
        <v>1</v>
      </c>
      <c r="F5" s="52">
        <v>2</v>
      </c>
    </row>
    <row r="6" spans="1:7">
      <c r="A6" s="123"/>
      <c r="B6" s="126"/>
      <c r="C6" s="14" t="s">
        <v>98</v>
      </c>
      <c r="D6" s="14"/>
      <c r="E6" s="48">
        <v>0.5</v>
      </c>
      <c r="F6" s="53">
        <v>0.5</v>
      </c>
    </row>
    <row r="7" spans="1:7">
      <c r="A7" s="123"/>
      <c r="B7" s="126"/>
      <c r="C7" s="14" t="s">
        <v>137</v>
      </c>
      <c r="D7" s="14" t="s">
        <v>153</v>
      </c>
      <c r="E7" s="48">
        <v>1</v>
      </c>
      <c r="F7" s="53">
        <v>2</v>
      </c>
    </row>
    <row r="8" spans="1:7">
      <c r="A8" s="123"/>
      <c r="B8" s="126" t="s">
        <v>228</v>
      </c>
      <c r="C8" s="14" t="s">
        <v>103</v>
      </c>
      <c r="D8" s="14" t="s">
        <v>152</v>
      </c>
      <c r="E8" s="48">
        <v>0.25</v>
      </c>
      <c r="F8" s="53">
        <v>0.5</v>
      </c>
    </row>
    <row r="9" spans="1:7">
      <c r="A9" s="123"/>
      <c r="B9" s="126"/>
      <c r="C9" s="14" t="s">
        <v>5</v>
      </c>
      <c r="D9" s="14" t="s">
        <v>150</v>
      </c>
      <c r="E9" s="48">
        <v>0</v>
      </c>
      <c r="F9" s="53">
        <v>0</v>
      </c>
    </row>
    <row r="10" spans="1:7">
      <c r="A10" s="123"/>
      <c r="B10" s="126"/>
      <c r="C10" s="45" t="s">
        <v>9</v>
      </c>
      <c r="D10" s="14" t="s">
        <v>154</v>
      </c>
      <c r="E10" s="48">
        <v>0.5</v>
      </c>
      <c r="F10" s="53">
        <v>1</v>
      </c>
    </row>
    <row r="11" spans="1:7">
      <c r="A11" s="123"/>
      <c r="B11" s="126"/>
      <c r="C11" s="14" t="s">
        <v>117</v>
      </c>
      <c r="D11" s="89" t="s">
        <v>245</v>
      </c>
      <c r="E11" s="48">
        <v>1</v>
      </c>
      <c r="F11" s="53">
        <v>2</v>
      </c>
    </row>
    <row r="12" spans="1:7">
      <c r="A12" s="123"/>
      <c r="B12" s="126"/>
      <c r="C12" s="14" t="s">
        <v>115</v>
      </c>
      <c r="D12" s="14" t="s">
        <v>155</v>
      </c>
      <c r="E12" s="48">
        <v>0.25</v>
      </c>
      <c r="F12" s="53">
        <v>0.5</v>
      </c>
    </row>
    <row r="13" spans="1:7">
      <c r="A13" s="123"/>
      <c r="B13" s="126"/>
      <c r="C13" s="45" t="s">
        <v>8</v>
      </c>
      <c r="D13" s="89" t="s">
        <v>244</v>
      </c>
      <c r="E13" s="48">
        <v>1</v>
      </c>
      <c r="F13" s="53">
        <v>3</v>
      </c>
    </row>
    <row r="14" spans="1:7">
      <c r="A14" s="123"/>
      <c r="B14" s="126" t="s">
        <v>138</v>
      </c>
      <c r="C14" s="45" t="s">
        <v>140</v>
      </c>
      <c r="D14" s="14"/>
      <c r="E14" s="48">
        <v>0.5</v>
      </c>
      <c r="F14" s="53">
        <v>1</v>
      </c>
    </row>
    <row r="15" spans="1:7" ht="30">
      <c r="A15" s="123"/>
      <c r="B15" s="126"/>
      <c r="C15" s="45" t="s">
        <v>238</v>
      </c>
      <c r="D15" s="50" t="s">
        <v>165</v>
      </c>
      <c r="E15" s="48">
        <v>1</v>
      </c>
      <c r="F15" s="53">
        <v>2</v>
      </c>
    </row>
    <row r="16" spans="1:7">
      <c r="A16" s="123"/>
      <c r="B16" s="84"/>
      <c r="C16" s="45" t="s">
        <v>239</v>
      </c>
      <c r="D16" s="50"/>
      <c r="E16" s="48">
        <v>2</v>
      </c>
      <c r="F16" s="53">
        <v>3</v>
      </c>
    </row>
    <row r="17" spans="1:10">
      <c r="A17" s="123"/>
      <c r="B17" s="126" t="s">
        <v>139</v>
      </c>
      <c r="C17" s="14" t="s">
        <v>45</v>
      </c>
      <c r="D17" s="89" t="s">
        <v>235</v>
      </c>
      <c r="E17" s="48">
        <v>1</v>
      </c>
      <c r="F17" s="53">
        <v>2</v>
      </c>
    </row>
    <row r="18" spans="1:10">
      <c r="A18" s="123"/>
      <c r="B18" s="126"/>
      <c r="C18" s="14" t="s">
        <v>46</v>
      </c>
      <c r="D18" s="89" t="s">
        <v>237</v>
      </c>
      <c r="E18" s="48">
        <v>0</v>
      </c>
      <c r="F18" s="53">
        <v>0</v>
      </c>
    </row>
    <row r="19" spans="1:10" ht="15.75" thickBot="1">
      <c r="A19" s="124"/>
      <c r="B19" s="127"/>
      <c r="C19" s="21" t="s">
        <v>47</v>
      </c>
      <c r="D19" s="54"/>
      <c r="E19" s="55"/>
      <c r="F19" s="56"/>
    </row>
    <row r="20" spans="1:10" ht="15.75" thickBot="1">
      <c r="A20" s="65"/>
      <c r="B20" s="14"/>
      <c r="C20" s="14"/>
      <c r="D20" s="36"/>
      <c r="E20" s="68">
        <f>SUM(E5:E19)</f>
        <v>10</v>
      </c>
      <c r="F20" s="67">
        <f>SUM(F5:F19)</f>
        <v>19.5</v>
      </c>
    </row>
    <row r="21" spans="1:10" ht="15.75" thickBot="1">
      <c r="C21" s="1"/>
      <c r="D21" s="1"/>
      <c r="E21" s="47"/>
      <c r="F21" s="47"/>
    </row>
    <row r="22" spans="1:10">
      <c r="A22" s="122" t="s">
        <v>96</v>
      </c>
      <c r="B22" s="128" t="s">
        <v>134</v>
      </c>
      <c r="C22" s="9" t="s">
        <v>144</v>
      </c>
      <c r="D22" s="9" t="s">
        <v>145</v>
      </c>
      <c r="E22" s="51">
        <v>0.5</v>
      </c>
      <c r="F22" s="52">
        <v>1</v>
      </c>
    </row>
    <row r="23" spans="1:10">
      <c r="A23" s="123"/>
      <c r="B23" s="126"/>
      <c r="C23" s="14" t="s">
        <v>98</v>
      </c>
      <c r="D23" s="14"/>
      <c r="E23" s="48">
        <v>0.5</v>
      </c>
      <c r="F23" s="53">
        <v>0.5</v>
      </c>
    </row>
    <row r="24" spans="1:10">
      <c r="A24" s="123"/>
      <c r="B24" s="126"/>
      <c r="C24" s="14" t="s">
        <v>137</v>
      </c>
      <c r="D24" s="14" t="s">
        <v>153</v>
      </c>
      <c r="E24" s="48">
        <v>0.75</v>
      </c>
      <c r="F24" s="53">
        <v>1.5</v>
      </c>
    </row>
    <row r="25" spans="1:10">
      <c r="A25" s="123"/>
      <c r="B25" s="126" t="s">
        <v>228</v>
      </c>
      <c r="C25" s="14" t="s">
        <v>103</v>
      </c>
      <c r="D25" s="14" t="s">
        <v>152</v>
      </c>
      <c r="E25" s="48">
        <v>0.25</v>
      </c>
      <c r="F25" s="53">
        <v>0.5</v>
      </c>
    </row>
    <row r="26" spans="1:10">
      <c r="A26" s="123"/>
      <c r="B26" s="126"/>
      <c r="C26" s="14" t="s">
        <v>142</v>
      </c>
      <c r="D26" s="17" t="s">
        <v>157</v>
      </c>
      <c r="E26" s="48">
        <v>0.5</v>
      </c>
      <c r="F26" s="53">
        <v>1</v>
      </c>
      <c r="J26" s="87"/>
    </row>
    <row r="27" spans="1:10">
      <c r="A27" s="123"/>
      <c r="B27" s="126"/>
      <c r="C27" s="14" t="s">
        <v>143</v>
      </c>
      <c r="D27" s="14" t="s">
        <v>156</v>
      </c>
      <c r="E27" s="48">
        <v>0.25</v>
      </c>
      <c r="F27" s="53">
        <v>0.5</v>
      </c>
      <c r="J27" s="87"/>
    </row>
    <row r="28" spans="1:10">
      <c r="A28" s="123"/>
      <c r="B28" s="126"/>
      <c r="C28" s="14" t="s">
        <v>9</v>
      </c>
      <c r="D28" s="14"/>
      <c r="E28" s="48">
        <v>0.5</v>
      </c>
      <c r="F28" s="53">
        <v>1</v>
      </c>
      <c r="J28" s="87"/>
    </row>
    <row r="29" spans="1:10">
      <c r="A29" s="123"/>
      <c r="B29" s="126"/>
      <c r="C29" s="14" t="s">
        <v>117</v>
      </c>
      <c r="D29" s="89" t="s">
        <v>245</v>
      </c>
      <c r="E29" s="48">
        <v>1</v>
      </c>
      <c r="F29" s="53">
        <v>2</v>
      </c>
      <c r="J29" s="87"/>
    </row>
    <row r="30" spans="1:10">
      <c r="A30" s="123"/>
      <c r="B30" s="126"/>
      <c r="C30" s="14" t="s">
        <v>129</v>
      </c>
      <c r="D30" s="36" t="s">
        <v>151</v>
      </c>
      <c r="E30" s="48">
        <v>1</v>
      </c>
      <c r="F30" s="53">
        <v>2</v>
      </c>
      <c r="J30" s="87"/>
    </row>
    <row r="31" spans="1:10">
      <c r="A31" s="123"/>
      <c r="B31" s="126" t="s">
        <v>138</v>
      </c>
      <c r="C31" s="72" t="s">
        <v>140</v>
      </c>
      <c r="D31" s="14"/>
      <c r="E31" s="48">
        <v>0.5</v>
      </c>
      <c r="F31" s="53">
        <v>1</v>
      </c>
      <c r="J31" s="87"/>
    </row>
    <row r="32" spans="1:10" ht="30">
      <c r="A32" s="123"/>
      <c r="B32" s="126"/>
      <c r="C32" s="72" t="s">
        <v>141</v>
      </c>
      <c r="D32" s="50" t="s">
        <v>165</v>
      </c>
      <c r="E32" s="48">
        <v>2</v>
      </c>
      <c r="F32" s="53">
        <v>3</v>
      </c>
      <c r="J32" s="87"/>
    </row>
    <row r="33" spans="1:10">
      <c r="A33" s="123"/>
      <c r="B33" s="126" t="s">
        <v>139</v>
      </c>
      <c r="C33" s="14" t="s">
        <v>45</v>
      </c>
      <c r="D33" s="89" t="s">
        <v>236</v>
      </c>
      <c r="E33" s="48">
        <v>0</v>
      </c>
      <c r="F33" s="53">
        <v>0</v>
      </c>
      <c r="J33" s="87"/>
    </row>
    <row r="34" spans="1:10">
      <c r="A34" s="123"/>
      <c r="B34" s="126"/>
      <c r="C34" s="14" t="s">
        <v>46</v>
      </c>
      <c r="D34" s="89" t="s">
        <v>235</v>
      </c>
      <c r="E34" s="48">
        <v>1</v>
      </c>
      <c r="F34" s="53">
        <v>2</v>
      </c>
      <c r="J34" s="87"/>
    </row>
    <row r="35" spans="1:10" ht="15.75" thickBot="1">
      <c r="A35" s="124"/>
      <c r="B35" s="127"/>
      <c r="C35" s="21" t="s">
        <v>51</v>
      </c>
      <c r="D35" s="88" t="s">
        <v>235</v>
      </c>
      <c r="E35" s="55">
        <v>1</v>
      </c>
      <c r="F35" s="56">
        <v>2</v>
      </c>
      <c r="J35" s="87"/>
    </row>
    <row r="36" spans="1:10" ht="15.75" thickBot="1">
      <c r="A36" s="65"/>
      <c r="B36" s="14"/>
      <c r="C36" s="14"/>
      <c r="D36" s="36"/>
      <c r="E36" s="66">
        <f>SUM(E22:E35)</f>
        <v>9.75</v>
      </c>
      <c r="F36" s="66">
        <f>SUM(F22:F35)</f>
        <v>18</v>
      </c>
      <c r="J36" s="87"/>
    </row>
    <row r="37" spans="1:10" ht="15.75" thickBot="1">
      <c r="E37" s="47"/>
      <c r="F37" s="47"/>
    </row>
    <row r="38" spans="1:10">
      <c r="A38" s="125" t="s">
        <v>166</v>
      </c>
      <c r="B38" s="128" t="s">
        <v>134</v>
      </c>
      <c r="C38" s="9" t="s">
        <v>144</v>
      </c>
      <c r="D38" s="9" t="s">
        <v>147</v>
      </c>
      <c r="E38" s="51">
        <v>1</v>
      </c>
      <c r="F38" s="52">
        <v>2</v>
      </c>
    </row>
    <row r="39" spans="1:10">
      <c r="A39" s="123"/>
      <c r="B39" s="126"/>
      <c r="C39" s="14" t="s">
        <v>98</v>
      </c>
      <c r="D39" s="36"/>
      <c r="E39" s="48">
        <v>0.5</v>
      </c>
      <c r="F39" s="53">
        <v>0.5</v>
      </c>
    </row>
    <row r="40" spans="1:10">
      <c r="A40" s="123"/>
      <c r="B40" s="126"/>
      <c r="C40" s="14" t="s">
        <v>137</v>
      </c>
      <c r="D40" s="14" t="s">
        <v>153</v>
      </c>
      <c r="E40" s="48">
        <v>0.5</v>
      </c>
      <c r="F40" s="53">
        <v>1</v>
      </c>
    </row>
    <row r="41" spans="1:10">
      <c r="A41" s="123"/>
      <c r="B41" s="14" t="s">
        <v>228</v>
      </c>
      <c r="C41" s="14" t="s">
        <v>172</v>
      </c>
      <c r="D41" s="14" t="s">
        <v>226</v>
      </c>
      <c r="E41" s="48">
        <v>0.5</v>
      </c>
      <c r="F41" s="53">
        <v>1</v>
      </c>
    </row>
    <row r="42" spans="1:10">
      <c r="A42" s="123"/>
      <c r="B42" s="14"/>
      <c r="C42" s="45" t="s">
        <v>173</v>
      </c>
      <c r="D42" s="14" t="s">
        <v>226</v>
      </c>
      <c r="E42" s="48">
        <v>0.5</v>
      </c>
      <c r="F42" s="53">
        <v>1</v>
      </c>
    </row>
    <row r="43" spans="1:10">
      <c r="A43" s="123"/>
      <c r="B43" s="14"/>
      <c r="C43" s="14" t="s">
        <v>174</v>
      </c>
      <c r="D43" s="45" t="s">
        <v>226</v>
      </c>
      <c r="E43" s="48">
        <v>0.5</v>
      </c>
      <c r="F43" s="53">
        <v>0.5</v>
      </c>
    </row>
    <row r="44" spans="1:10">
      <c r="A44" s="123"/>
      <c r="B44" s="14"/>
      <c r="C44" s="45" t="s">
        <v>205</v>
      </c>
      <c r="E44" s="48">
        <v>0.5</v>
      </c>
      <c r="F44" s="53">
        <v>0.5</v>
      </c>
    </row>
    <row r="45" spans="1:10">
      <c r="A45" s="123"/>
      <c r="B45" s="14"/>
      <c r="C45" s="87" t="s">
        <v>10</v>
      </c>
      <c r="E45" s="48">
        <v>0.5</v>
      </c>
      <c r="F45" s="53">
        <v>1</v>
      </c>
    </row>
    <row r="46" spans="1:10">
      <c r="A46" s="123"/>
      <c r="B46" s="14"/>
      <c r="C46" s="87" t="s">
        <v>194</v>
      </c>
      <c r="D46" s="14" t="s">
        <v>232</v>
      </c>
      <c r="E46" s="48">
        <v>0.5</v>
      </c>
      <c r="F46" s="53">
        <v>1</v>
      </c>
    </row>
    <row r="47" spans="1:10">
      <c r="A47" s="123"/>
      <c r="B47" s="14"/>
      <c r="C47" s="87" t="s">
        <v>212</v>
      </c>
      <c r="D47" s="14" t="s">
        <v>232</v>
      </c>
      <c r="E47" s="48">
        <v>0.5</v>
      </c>
      <c r="F47" s="53">
        <v>1</v>
      </c>
    </row>
    <row r="48" spans="1:10">
      <c r="A48" s="123"/>
      <c r="B48" s="14"/>
      <c r="C48" s="87" t="s">
        <v>213</v>
      </c>
      <c r="D48" s="14" t="s">
        <v>232</v>
      </c>
      <c r="E48" s="48">
        <v>0.5</v>
      </c>
      <c r="F48" s="53">
        <v>1</v>
      </c>
    </row>
    <row r="49" spans="1:7">
      <c r="A49" s="123"/>
      <c r="B49" s="14"/>
      <c r="C49" s="90" t="s">
        <v>117</v>
      </c>
      <c r="D49" s="89" t="s">
        <v>245</v>
      </c>
      <c r="E49" s="48">
        <v>1</v>
      </c>
      <c r="F49" s="53">
        <v>2</v>
      </c>
    </row>
    <row r="50" spans="1:7">
      <c r="A50" s="123"/>
      <c r="B50" s="14"/>
      <c r="C50" s="87" t="s">
        <v>214</v>
      </c>
      <c r="D50" s="14"/>
      <c r="E50" s="48">
        <v>0.5</v>
      </c>
      <c r="F50" s="53">
        <v>1</v>
      </c>
    </row>
    <row r="51" spans="1:7">
      <c r="A51" s="123"/>
      <c r="B51" s="14" t="s">
        <v>138</v>
      </c>
      <c r="C51" s="14" t="s">
        <v>227</v>
      </c>
      <c r="D51" s="14" t="s">
        <v>233</v>
      </c>
      <c r="E51" s="48">
        <v>1</v>
      </c>
      <c r="F51" s="53">
        <v>2</v>
      </c>
    </row>
    <row r="52" spans="1:7">
      <c r="A52" s="123"/>
      <c r="B52" s="14"/>
      <c r="C52" s="14" t="s">
        <v>230</v>
      </c>
      <c r="D52" s="14" t="s">
        <v>233</v>
      </c>
      <c r="E52" s="48">
        <v>1</v>
      </c>
      <c r="F52" s="53">
        <v>2</v>
      </c>
    </row>
    <row r="53" spans="1:7">
      <c r="A53" s="123"/>
      <c r="B53" s="14"/>
      <c r="C53" t="s">
        <v>231</v>
      </c>
      <c r="D53" s="14" t="s">
        <v>233</v>
      </c>
      <c r="E53" s="48">
        <v>1</v>
      </c>
      <c r="F53" s="53">
        <v>2</v>
      </c>
    </row>
    <row r="54" spans="1:7">
      <c r="A54" s="123"/>
      <c r="B54" s="126" t="s">
        <v>139</v>
      </c>
      <c r="C54" s="14" t="s">
        <v>45</v>
      </c>
      <c r="D54" s="89" t="s">
        <v>236</v>
      </c>
      <c r="E54" s="48">
        <v>0</v>
      </c>
      <c r="F54" s="53">
        <v>0</v>
      </c>
    </row>
    <row r="55" spans="1:7" ht="15.75" thickBot="1">
      <c r="A55" s="124"/>
      <c r="B55" s="127"/>
      <c r="C55" s="21" t="s">
        <v>47</v>
      </c>
      <c r="D55" s="88" t="s">
        <v>234</v>
      </c>
      <c r="E55" s="55">
        <v>0.25</v>
      </c>
      <c r="F55" s="56">
        <v>0.25</v>
      </c>
    </row>
    <row r="56" spans="1:7" ht="15.75" thickBot="1">
      <c r="A56" s="65"/>
      <c r="B56" s="14"/>
      <c r="C56" s="14"/>
      <c r="D56" s="36"/>
      <c r="E56" s="66">
        <f>SUM(E38:E55)</f>
        <v>10.75</v>
      </c>
      <c r="F56" s="66">
        <f>SUM(F38:F55)</f>
        <v>19.75</v>
      </c>
    </row>
    <row r="57" spans="1:7" ht="15.75" thickBot="1">
      <c r="D57" s="4"/>
      <c r="E57" s="47"/>
      <c r="F57" s="47"/>
    </row>
    <row r="58" spans="1:7">
      <c r="A58" s="122" t="s">
        <v>136</v>
      </c>
      <c r="B58" s="128" t="s">
        <v>164</v>
      </c>
      <c r="C58" s="9" t="s">
        <v>167</v>
      </c>
      <c r="D58" s="70" t="s">
        <v>240</v>
      </c>
      <c r="E58" s="51">
        <v>1</v>
      </c>
      <c r="F58" s="52">
        <v>2</v>
      </c>
    </row>
    <row r="59" spans="1:7">
      <c r="A59" s="123"/>
      <c r="B59" s="126"/>
      <c r="C59" s="14"/>
      <c r="D59" s="86" t="s">
        <v>241</v>
      </c>
      <c r="E59" s="48">
        <v>2</v>
      </c>
      <c r="F59" s="53">
        <v>3</v>
      </c>
    </row>
    <row r="60" spans="1:7">
      <c r="A60" s="123"/>
      <c r="B60" s="126"/>
      <c r="C60" s="14" t="s">
        <v>92</v>
      </c>
      <c r="D60" s="86" t="s">
        <v>242</v>
      </c>
      <c r="E60" s="48">
        <v>1</v>
      </c>
      <c r="F60" s="53">
        <v>2</v>
      </c>
    </row>
    <row r="61" spans="1:7" ht="15.75" thickBot="1">
      <c r="A61" s="124"/>
      <c r="B61" s="127"/>
      <c r="C61" s="21" t="s">
        <v>12</v>
      </c>
      <c r="D61" s="71" t="s">
        <v>243</v>
      </c>
      <c r="E61" s="55">
        <v>1</v>
      </c>
      <c r="F61" s="56">
        <v>2</v>
      </c>
    </row>
    <row r="62" spans="1:7" ht="15.75" thickBot="1">
      <c r="E62" s="66">
        <f>SUM(E58:E61)</f>
        <v>5</v>
      </c>
      <c r="F62" s="66">
        <f>SUM(F58:F61)</f>
        <v>9</v>
      </c>
    </row>
    <row r="63" spans="1:7" ht="15.75" thickBot="1">
      <c r="A63" s="14"/>
      <c r="B63" s="14"/>
      <c r="C63" s="14"/>
      <c r="D63" s="45"/>
      <c r="E63" s="47"/>
      <c r="F63" s="47"/>
    </row>
    <row r="64" spans="1:7">
      <c r="A64" s="122" t="s">
        <v>158</v>
      </c>
      <c r="B64" s="128" t="s">
        <v>164</v>
      </c>
      <c r="C64" s="9" t="s">
        <v>159</v>
      </c>
      <c r="D64" s="57" t="s">
        <v>160</v>
      </c>
      <c r="E64" s="51"/>
      <c r="F64" s="52"/>
      <c r="G64" s="93"/>
    </row>
    <row r="65" spans="1:7" ht="28.5" customHeight="1">
      <c r="A65" s="123"/>
      <c r="B65" s="126"/>
      <c r="C65" s="74" t="s">
        <v>163</v>
      </c>
      <c r="D65" s="49" t="s">
        <v>160</v>
      </c>
      <c r="E65" s="48"/>
      <c r="F65" s="53"/>
      <c r="G65" s="95" t="s">
        <v>252</v>
      </c>
    </row>
    <row r="66" spans="1:7" ht="15.75" thickBot="1">
      <c r="A66" s="124"/>
      <c r="B66" s="127"/>
      <c r="C66" s="43" t="s">
        <v>168</v>
      </c>
      <c r="D66" s="58" t="s">
        <v>160</v>
      </c>
      <c r="E66" s="55"/>
      <c r="F66" s="56"/>
      <c r="G66" s="94"/>
    </row>
    <row r="67" spans="1:7" ht="17.25" customHeight="1" thickBot="1">
      <c r="A67" s="65"/>
      <c r="B67" s="73"/>
      <c r="C67" s="29"/>
      <c r="D67" s="49"/>
      <c r="E67" s="75">
        <f>SUM(E64:E65)</f>
        <v>0</v>
      </c>
      <c r="F67" s="75">
        <f>SUM(F64:F65)</f>
        <v>0</v>
      </c>
    </row>
    <row r="68" spans="1:7" ht="16.5" customHeight="1" thickBot="1">
      <c r="A68" s="91" t="s">
        <v>246</v>
      </c>
      <c r="B68" s="14"/>
      <c r="C68" s="17"/>
      <c r="D68" s="49"/>
    </row>
    <row r="69" spans="1:7" ht="19.5" thickBot="1">
      <c r="A69" s="4" t="s">
        <v>250</v>
      </c>
      <c r="C69" s="14"/>
      <c r="D69" s="14"/>
      <c r="E69" s="69">
        <f>E20+E36+E56+E62+E65</f>
        <v>35.5</v>
      </c>
      <c r="F69" s="69">
        <f>F20+F36+F56+F62+F65</f>
        <v>66.25</v>
      </c>
    </row>
    <row r="70" spans="1:7">
      <c r="A70" s="4" t="s">
        <v>248</v>
      </c>
      <c r="C70" s="14"/>
      <c r="D70" s="14"/>
    </row>
    <row r="71" spans="1:7">
      <c r="A71" s="4" t="s">
        <v>249</v>
      </c>
      <c r="C71" s="14"/>
      <c r="D71" s="14"/>
    </row>
    <row r="72" spans="1:7">
      <c r="A72" s="4" t="s">
        <v>247</v>
      </c>
    </row>
  </sheetData>
  <mergeCells count="19">
    <mergeCell ref="B58:B61"/>
    <mergeCell ref="A58:A61"/>
    <mergeCell ref="B17:B19"/>
    <mergeCell ref="B64:B66"/>
    <mergeCell ref="A64:A66"/>
    <mergeCell ref="G2:G3"/>
    <mergeCell ref="E2:F2"/>
    <mergeCell ref="A5:A19"/>
    <mergeCell ref="A22:A35"/>
    <mergeCell ref="A38:A55"/>
    <mergeCell ref="B33:B35"/>
    <mergeCell ref="B31:B32"/>
    <mergeCell ref="B25:B30"/>
    <mergeCell ref="B22:B24"/>
    <mergeCell ref="B38:B40"/>
    <mergeCell ref="B54:B55"/>
    <mergeCell ref="B14:B15"/>
    <mergeCell ref="B8:B13"/>
    <mergeCell ref="B5:B7"/>
  </mergeCells>
  <pageMargins left="0.70866141732283472" right="0.70866141732283472" top="0.47244094488188981" bottom="0.35433070866141736" header="0.31496062992125984" footer="0.31496062992125984"/>
  <pageSetup scale="60" orientation="landscape" verticalDpi="0" r:id="rId1"/>
  <headerFooter>
    <oddHeader>&amp;C&amp;"-,Bold"&amp;14&amp;UProjet SOPFIM</oddHeader>
  </headerFooter>
</worksheet>
</file>

<file path=xl/worksheets/sheet5.xml><?xml version="1.0" encoding="utf-8"?>
<worksheet xmlns="http://schemas.openxmlformats.org/spreadsheetml/2006/main" xmlns:r="http://schemas.openxmlformats.org/officeDocument/2006/relationships">
  <dimension ref="A4:B31"/>
  <sheetViews>
    <sheetView tabSelected="1" workbookViewId="0">
      <selection activeCell="E14" sqref="E14"/>
    </sheetView>
  </sheetViews>
  <sheetFormatPr defaultRowHeight="15"/>
  <cols>
    <col min="1" max="1" width="99.28515625" bestFit="1" customWidth="1"/>
  </cols>
  <sheetData>
    <row r="4" spans="1:2" ht="23.25">
      <c r="A4" s="106" t="s">
        <v>274</v>
      </c>
      <c r="B4" s="106" t="s">
        <v>102</v>
      </c>
    </row>
    <row r="5" spans="1:2">
      <c r="A5" s="105" t="s">
        <v>275</v>
      </c>
    </row>
    <row r="6" spans="1:2">
      <c r="A6" t="s">
        <v>276</v>
      </c>
      <c r="B6" t="s">
        <v>277</v>
      </c>
    </row>
    <row r="7" spans="1:2">
      <c r="A7" t="s">
        <v>278</v>
      </c>
      <c r="B7" t="s">
        <v>277</v>
      </c>
    </row>
    <row r="8" spans="1:2">
      <c r="A8" t="s">
        <v>279</v>
      </c>
      <c r="B8" t="s">
        <v>277</v>
      </c>
    </row>
    <row r="9" spans="1:2">
      <c r="A9" t="s">
        <v>280</v>
      </c>
      <c r="B9" t="s">
        <v>277</v>
      </c>
    </row>
    <row r="10" spans="1:2">
      <c r="A10" t="s">
        <v>273</v>
      </c>
    </row>
    <row r="11" spans="1:2">
      <c r="A11" t="s">
        <v>272</v>
      </c>
    </row>
    <row r="12" spans="1:2">
      <c r="A12" t="s">
        <v>281</v>
      </c>
      <c r="B12" t="s">
        <v>277</v>
      </c>
    </row>
    <row r="13" spans="1:2">
      <c r="A13" t="s">
        <v>282</v>
      </c>
    </row>
    <row r="14" spans="1:2">
      <c r="A14" t="s">
        <v>283</v>
      </c>
    </row>
    <row r="15" spans="1:2">
      <c r="A15" t="s">
        <v>284</v>
      </c>
    </row>
    <row r="16" spans="1:2">
      <c r="A16" t="s">
        <v>285</v>
      </c>
      <c r="B16" t="s">
        <v>277</v>
      </c>
    </row>
    <row r="17" spans="1:2">
      <c r="A17" t="s">
        <v>286</v>
      </c>
    </row>
    <row r="18" spans="1:2">
      <c r="A18" t="s">
        <v>287</v>
      </c>
    </row>
    <row r="19" spans="1:2">
      <c r="A19" t="s">
        <v>288</v>
      </c>
    </row>
    <row r="20" spans="1:2">
      <c r="A20" t="s">
        <v>298</v>
      </c>
    </row>
    <row r="21" spans="1:2">
      <c r="A21" t="s">
        <v>299</v>
      </c>
    </row>
    <row r="23" spans="1:2">
      <c r="A23" t="s">
        <v>289</v>
      </c>
    </row>
    <row r="24" spans="1:2">
      <c r="A24" t="s">
        <v>290</v>
      </c>
    </row>
    <row r="25" spans="1:2">
      <c r="A25" t="s">
        <v>291</v>
      </c>
    </row>
    <row r="26" spans="1:2">
      <c r="A26" t="s">
        <v>292</v>
      </c>
      <c r="B26" t="s">
        <v>297</v>
      </c>
    </row>
    <row r="27" spans="1:2">
      <c r="A27" t="s">
        <v>296</v>
      </c>
    </row>
    <row r="29" spans="1:2">
      <c r="A29" t="s">
        <v>293</v>
      </c>
    </row>
    <row r="30" spans="1:2">
      <c r="A30" t="s">
        <v>294</v>
      </c>
      <c r="B30" t="s">
        <v>300</v>
      </c>
    </row>
    <row r="31" spans="1:2">
      <c r="A31" t="s">
        <v>295</v>
      </c>
      <c r="B31" t="s">
        <v>301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Developpement</vt:lpstr>
      <vt:lpstr>Message</vt:lpstr>
      <vt:lpstr>Pulverisation</vt:lpstr>
      <vt:lpstr>Tâches à réaliser</vt:lpstr>
      <vt:lpstr>ToDo</vt:lpstr>
      <vt:lpstr>Message!Print_Area</vt:lpstr>
      <vt:lpstr>Pulverisation!Print_Area</vt:lpstr>
    </vt:vector>
  </TitlesOfParts>
  <Company>ESRI Canada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zdouiri</dc:creator>
  <cp:lastModifiedBy>zdouiri</cp:lastModifiedBy>
  <cp:lastPrinted>2012-04-19T15:08:53Z</cp:lastPrinted>
  <dcterms:created xsi:type="dcterms:W3CDTF">2012-04-17T13:14:47Z</dcterms:created>
  <dcterms:modified xsi:type="dcterms:W3CDTF">2012-07-19T20:15:19Z</dcterms:modified>
</cp:coreProperties>
</file>