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72d7b0964b8b91a0/Documents/"/>
    </mc:Choice>
  </mc:AlternateContent>
  <xr:revisionPtr revIDLastSave="1622" documentId="8_{54131071-8581-45C7-BC88-6584898F2FDE}" xr6:coauthVersionLast="47" xr6:coauthVersionMax="47" xr10:uidLastSave="{D7FFA57A-18B0-4296-B78E-3A4AC77633FC}"/>
  <bookViews>
    <workbookView xWindow="-110" yWindow="-110" windowWidth="19420" windowHeight="10300" tabRatio="373" firstSheet="3" activeTab="4" xr2:uid="{898BC839-F2CA-4348-948C-D75AD4BD2CFC}"/>
  </bookViews>
  <sheets>
    <sheet name="Sheet1" sheetId="6" r:id="rId1"/>
    <sheet name="Sheet2" sheetId="7" r:id="rId2"/>
    <sheet name="Pivot tables " sheetId="3" r:id="rId3"/>
    <sheet name="Data" sheetId="1" r:id="rId4"/>
    <sheet name="DASHBOARD" sheetId="2" r:id="rId5"/>
  </sheets>
  <definedNames>
    <definedName name="_xlcn.WorksheetConnection_ExcelSalesDashboard.xlsxSalesDataTable1" hidden="1">SalesDataTable[]</definedName>
    <definedName name="age">#REF!</definedName>
    <definedName name="count">#REF!</definedName>
    <definedName name="ExternalData_1" localSheetId="0" hidden="1">Sheet1!$A$3:$X$1003</definedName>
    <definedName name="ExternalData_1" localSheetId="1" hidden="1">Sheet2!$A$3:$X$153</definedName>
    <definedName name="Slicer_Country">#N/A</definedName>
    <definedName name="Slicer_Product_Category">#N/A</definedName>
    <definedName name="Slicer_Quarter">#N/A</definedName>
    <definedName name="worth">#REF!</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Excel Sales Dashboard.xlsx!SalesData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S2706" i="1" s="1"/>
  <c r="T2706" i="1" s="1"/>
  <c r="R2705" i="1"/>
  <c r="Q2705" i="1"/>
  <c r="R2704" i="1"/>
  <c r="Q2704" i="1"/>
  <c r="R2703" i="1"/>
  <c r="Q2703" i="1"/>
  <c r="R2702" i="1"/>
  <c r="Q2702" i="1"/>
  <c r="R2701" i="1"/>
  <c r="Q2701" i="1"/>
  <c r="S2701" i="1" s="1"/>
  <c r="T2701" i="1" s="1"/>
  <c r="R2700" i="1"/>
  <c r="Q2700" i="1"/>
  <c r="S2700" i="1" s="1"/>
  <c r="T2700" i="1" s="1"/>
  <c r="R2699" i="1"/>
  <c r="Q2699" i="1"/>
  <c r="R2698" i="1"/>
  <c r="Q2698" i="1"/>
  <c r="R2697" i="1"/>
  <c r="Q2697" i="1"/>
  <c r="R2696" i="1"/>
  <c r="Q2696" i="1"/>
  <c r="R2695" i="1"/>
  <c r="Q2695" i="1"/>
  <c r="S2695" i="1" s="1"/>
  <c r="T2695" i="1" s="1"/>
  <c r="R2694" i="1"/>
  <c r="Q2694" i="1"/>
  <c r="S2694" i="1" s="1"/>
  <c r="T2694" i="1" s="1"/>
  <c r="R2693" i="1"/>
  <c r="Q2693" i="1"/>
  <c r="R2692" i="1"/>
  <c r="Q2692" i="1"/>
  <c r="R2691" i="1"/>
  <c r="Q2691" i="1"/>
  <c r="R2690" i="1"/>
  <c r="Q2690" i="1"/>
  <c r="R2689" i="1"/>
  <c r="Q2689" i="1"/>
  <c r="S2689" i="1" s="1"/>
  <c r="T2689" i="1" s="1"/>
  <c r="R2688" i="1"/>
  <c r="Q2688" i="1"/>
  <c r="S2688" i="1" s="1"/>
  <c r="T2688" i="1" s="1"/>
  <c r="R2687" i="1"/>
  <c r="Q2687" i="1"/>
  <c r="R2686" i="1"/>
  <c r="Q2686" i="1"/>
  <c r="R2685" i="1"/>
  <c r="Q2685" i="1"/>
  <c r="R2684" i="1"/>
  <c r="Q2684" i="1"/>
  <c r="R2683" i="1"/>
  <c r="Q2683" i="1"/>
  <c r="S2683" i="1" s="1"/>
  <c r="T2683" i="1" s="1"/>
  <c r="R2682" i="1"/>
  <c r="Q2682" i="1"/>
  <c r="S2682" i="1" s="1"/>
  <c r="T2682" i="1" s="1"/>
  <c r="R2681" i="1"/>
  <c r="Q2681" i="1"/>
  <c r="R2680" i="1"/>
  <c r="Q2680" i="1"/>
  <c r="R2679" i="1"/>
  <c r="Q2679" i="1"/>
  <c r="R2678" i="1"/>
  <c r="Q2678" i="1"/>
  <c r="R2677" i="1"/>
  <c r="Q2677" i="1"/>
  <c r="S2677" i="1" s="1"/>
  <c r="T2677" i="1" s="1"/>
  <c r="R2676" i="1"/>
  <c r="Q2676" i="1"/>
  <c r="S2676" i="1" s="1"/>
  <c r="T2676" i="1" s="1"/>
  <c r="R2675" i="1"/>
  <c r="Q2675" i="1"/>
  <c r="R2674" i="1"/>
  <c r="Q2674" i="1"/>
  <c r="R2673" i="1"/>
  <c r="Q2673" i="1"/>
  <c r="R2672" i="1"/>
  <c r="Q2672" i="1"/>
  <c r="R2671" i="1"/>
  <c r="Q2671" i="1"/>
  <c r="S2671" i="1" s="1"/>
  <c r="T2671" i="1" s="1"/>
  <c r="R2670" i="1"/>
  <c r="Q2670" i="1"/>
  <c r="S2670" i="1" s="1"/>
  <c r="T2670" i="1" s="1"/>
  <c r="R2669" i="1"/>
  <c r="Q2669" i="1"/>
  <c r="R2668" i="1"/>
  <c r="Q2668" i="1"/>
  <c r="R2667" i="1"/>
  <c r="Q2667" i="1"/>
  <c r="R2666" i="1"/>
  <c r="Q2666" i="1"/>
  <c r="R2665" i="1"/>
  <c r="Q2665" i="1"/>
  <c r="S2665" i="1" s="1"/>
  <c r="T2665" i="1" s="1"/>
  <c r="R2664" i="1"/>
  <c r="Q2664" i="1"/>
  <c r="S2664" i="1" s="1"/>
  <c r="T2664" i="1" s="1"/>
  <c r="R2663" i="1"/>
  <c r="Q2663" i="1"/>
  <c r="R2662" i="1"/>
  <c r="Q2662" i="1"/>
  <c r="R2661" i="1"/>
  <c r="Q2661" i="1"/>
  <c r="R2660" i="1"/>
  <c r="Q2660" i="1"/>
  <c r="R2659" i="1"/>
  <c r="Q2659" i="1"/>
  <c r="S2659" i="1" s="1"/>
  <c r="T2659" i="1" s="1"/>
  <c r="R2658" i="1"/>
  <c r="Q2658" i="1"/>
  <c r="S2658" i="1" s="1"/>
  <c r="T2658" i="1" s="1"/>
  <c r="R2657" i="1"/>
  <c r="Q2657" i="1"/>
  <c r="R2656" i="1"/>
  <c r="Q2656" i="1"/>
  <c r="R2655" i="1"/>
  <c r="Q2655" i="1"/>
  <c r="R2654" i="1"/>
  <c r="Q2654" i="1"/>
  <c r="R2653" i="1"/>
  <c r="Q2653" i="1"/>
  <c r="S2653" i="1" s="1"/>
  <c r="T2653" i="1" s="1"/>
  <c r="R2652" i="1"/>
  <c r="Q2652" i="1"/>
  <c r="S2652" i="1" s="1"/>
  <c r="T2652" i="1" s="1"/>
  <c r="R2651" i="1"/>
  <c r="Q2651" i="1"/>
  <c r="R2650" i="1"/>
  <c r="Q2650" i="1"/>
  <c r="R2649" i="1"/>
  <c r="Q2649" i="1"/>
  <c r="R2648" i="1"/>
  <c r="Q2648" i="1"/>
  <c r="R2647" i="1"/>
  <c r="Q2647" i="1"/>
  <c r="S2647" i="1" s="1"/>
  <c r="T2647" i="1" s="1"/>
  <c r="R2646" i="1"/>
  <c r="Q2646" i="1"/>
  <c r="R2645" i="1"/>
  <c r="Q2645" i="1"/>
  <c r="R2644" i="1"/>
  <c r="Q2644" i="1"/>
  <c r="R2643" i="1"/>
  <c r="Q2643" i="1"/>
  <c r="R2642" i="1"/>
  <c r="Q2642" i="1"/>
  <c r="R2641" i="1"/>
  <c r="Q2641" i="1"/>
  <c r="S2641" i="1" s="1"/>
  <c r="T2641" i="1" s="1"/>
  <c r="R2640" i="1"/>
  <c r="Q2640" i="1"/>
  <c r="S2640" i="1" s="1"/>
  <c r="T2640" i="1" s="1"/>
  <c r="R2639" i="1"/>
  <c r="Q2639" i="1"/>
  <c r="R2638" i="1"/>
  <c r="Q2638" i="1"/>
  <c r="R2637" i="1"/>
  <c r="Q2637" i="1"/>
  <c r="R2636" i="1"/>
  <c r="Q2636" i="1"/>
  <c r="R2635" i="1"/>
  <c r="Q2635" i="1"/>
  <c r="S2635" i="1" s="1"/>
  <c r="T2635" i="1" s="1"/>
  <c r="R2634" i="1"/>
  <c r="Q2634" i="1"/>
  <c r="S2634" i="1" s="1"/>
  <c r="T2634" i="1" s="1"/>
  <c r="R2633" i="1"/>
  <c r="Q2633" i="1"/>
  <c r="R2632" i="1"/>
  <c r="Q2632" i="1"/>
  <c r="R2631" i="1"/>
  <c r="Q2631" i="1"/>
  <c r="R2630" i="1"/>
  <c r="Q2630" i="1"/>
  <c r="R2629" i="1"/>
  <c r="Q2629" i="1"/>
  <c r="S2629" i="1" s="1"/>
  <c r="T2629" i="1" s="1"/>
  <c r="R2628" i="1"/>
  <c r="Q2628" i="1"/>
  <c r="S2628" i="1" s="1"/>
  <c r="T2628" i="1" s="1"/>
  <c r="R2627" i="1"/>
  <c r="Q2627" i="1"/>
  <c r="R2626" i="1"/>
  <c r="Q2626" i="1"/>
  <c r="R2625" i="1"/>
  <c r="Q2625" i="1"/>
  <c r="R2624" i="1"/>
  <c r="Q2624" i="1"/>
  <c r="R2623" i="1"/>
  <c r="Q2623" i="1"/>
  <c r="S2623" i="1" s="1"/>
  <c r="T2623" i="1" s="1"/>
  <c r="R2622" i="1"/>
  <c r="Q2622" i="1"/>
  <c r="S2622" i="1" s="1"/>
  <c r="T2622" i="1" s="1"/>
  <c r="R2621" i="1"/>
  <c r="Q2621" i="1"/>
  <c r="R2620" i="1"/>
  <c r="Q2620" i="1"/>
  <c r="R2619" i="1"/>
  <c r="Q2619" i="1"/>
  <c r="R2618" i="1"/>
  <c r="Q2618" i="1"/>
  <c r="R2617" i="1"/>
  <c r="Q2617" i="1"/>
  <c r="S2617" i="1" s="1"/>
  <c r="T2617" i="1" s="1"/>
  <c r="R2616" i="1"/>
  <c r="Q2616" i="1"/>
  <c r="S2616" i="1" s="1"/>
  <c r="T2616" i="1" s="1"/>
  <c r="R2615" i="1"/>
  <c r="Q2615" i="1"/>
  <c r="R2614" i="1"/>
  <c r="Q2614" i="1"/>
  <c r="R2613" i="1"/>
  <c r="Q2613" i="1"/>
  <c r="R2612" i="1"/>
  <c r="Q2612" i="1"/>
  <c r="R2611" i="1"/>
  <c r="Q2611" i="1"/>
  <c r="S2611" i="1" s="1"/>
  <c r="T2611" i="1" s="1"/>
  <c r="R2610" i="1"/>
  <c r="Q2610" i="1"/>
  <c r="R2609" i="1"/>
  <c r="Q2609" i="1"/>
  <c r="R2608" i="1"/>
  <c r="Q2608" i="1"/>
  <c r="R2607" i="1"/>
  <c r="Q2607" i="1"/>
  <c r="R2606" i="1"/>
  <c r="Q2606" i="1"/>
  <c r="R2605" i="1"/>
  <c r="Q2605" i="1"/>
  <c r="S2605" i="1" s="1"/>
  <c r="T2605" i="1" s="1"/>
  <c r="R2604" i="1"/>
  <c r="Q2604" i="1"/>
  <c r="S2604" i="1" s="1"/>
  <c r="T2604" i="1" s="1"/>
  <c r="R2603" i="1"/>
  <c r="Q2603" i="1"/>
  <c r="R2602" i="1"/>
  <c r="Q2602" i="1"/>
  <c r="R2601" i="1"/>
  <c r="Q2601" i="1"/>
  <c r="R2600" i="1"/>
  <c r="Q2600" i="1"/>
  <c r="R2599" i="1"/>
  <c r="Q2599" i="1"/>
  <c r="S2599" i="1" s="1"/>
  <c r="T2599" i="1" s="1"/>
  <c r="R2598" i="1"/>
  <c r="Q2598" i="1"/>
  <c r="S2598" i="1" s="1"/>
  <c r="T2598" i="1" s="1"/>
  <c r="R2597" i="1"/>
  <c r="Q2597" i="1"/>
  <c r="R2596" i="1"/>
  <c r="Q2596" i="1"/>
  <c r="R2595" i="1"/>
  <c r="Q2595" i="1"/>
  <c r="R2594" i="1"/>
  <c r="Q2594" i="1"/>
  <c r="R2593" i="1"/>
  <c r="Q2593" i="1"/>
  <c r="S2593" i="1" s="1"/>
  <c r="T2593" i="1" s="1"/>
  <c r="R2592" i="1"/>
  <c r="Q2592" i="1"/>
  <c r="S2592" i="1" s="1"/>
  <c r="T2592" i="1" s="1"/>
  <c r="R2591" i="1"/>
  <c r="Q2591" i="1"/>
  <c r="R2590" i="1"/>
  <c r="Q2590" i="1"/>
  <c r="R2589" i="1"/>
  <c r="Q2589" i="1"/>
  <c r="R2588" i="1"/>
  <c r="Q2588" i="1"/>
  <c r="R2587" i="1"/>
  <c r="Q2587" i="1"/>
  <c r="S2587" i="1" s="1"/>
  <c r="T2587" i="1" s="1"/>
  <c r="R2586" i="1"/>
  <c r="Q2586" i="1"/>
  <c r="R2585" i="1"/>
  <c r="Q2585" i="1"/>
  <c r="R2584" i="1"/>
  <c r="Q2584" i="1"/>
  <c r="R2583" i="1"/>
  <c r="Q2583" i="1"/>
  <c r="R2582" i="1"/>
  <c r="Q2582" i="1"/>
  <c r="R2581" i="1"/>
  <c r="Q2581" i="1"/>
  <c r="R2580" i="1"/>
  <c r="Q2580" i="1"/>
  <c r="S2580" i="1" s="1"/>
  <c r="T2580" i="1" s="1"/>
  <c r="R2579" i="1"/>
  <c r="Q2579" i="1"/>
  <c r="R2578" i="1"/>
  <c r="Q2578" i="1"/>
  <c r="R2577" i="1"/>
  <c r="Q2577" i="1"/>
  <c r="R2576" i="1"/>
  <c r="Q2576" i="1"/>
  <c r="R2575" i="1"/>
  <c r="Q2575" i="1"/>
  <c r="S2575" i="1" s="1"/>
  <c r="T2575" i="1" s="1"/>
  <c r="R2574" i="1"/>
  <c r="Q2574" i="1"/>
  <c r="S2574" i="1" s="1"/>
  <c r="T2574" i="1" s="1"/>
  <c r="R2573" i="1"/>
  <c r="Q2573" i="1"/>
  <c r="R2572" i="1"/>
  <c r="Q2572" i="1"/>
  <c r="R2571" i="1"/>
  <c r="Q2571" i="1"/>
  <c r="R2570" i="1"/>
  <c r="Q2570" i="1"/>
  <c r="R2569" i="1"/>
  <c r="Q2569" i="1"/>
  <c r="S2569" i="1" s="1"/>
  <c r="T2569" i="1" s="1"/>
  <c r="R2568" i="1"/>
  <c r="Q2568" i="1"/>
  <c r="S2568" i="1" s="1"/>
  <c r="T2568" i="1" s="1"/>
  <c r="R2567" i="1"/>
  <c r="Q2567" i="1"/>
  <c r="R2566" i="1"/>
  <c r="Q2566" i="1"/>
  <c r="R2565" i="1"/>
  <c r="Q2565" i="1"/>
  <c r="R2564" i="1"/>
  <c r="Q2564" i="1"/>
  <c r="R2563" i="1"/>
  <c r="Q2563" i="1"/>
  <c r="S2563" i="1" s="1"/>
  <c r="T2563" i="1" s="1"/>
  <c r="R2562" i="1"/>
  <c r="Q2562" i="1"/>
  <c r="R2561" i="1"/>
  <c r="Q2561" i="1"/>
  <c r="R2560" i="1"/>
  <c r="Q2560" i="1"/>
  <c r="R2559" i="1"/>
  <c r="Q2559" i="1"/>
  <c r="R2558" i="1"/>
  <c r="Q2558" i="1"/>
  <c r="R2557" i="1"/>
  <c r="Q2557" i="1"/>
  <c r="S2557" i="1" s="1"/>
  <c r="T2557" i="1" s="1"/>
  <c r="R2556" i="1"/>
  <c r="Q2556" i="1"/>
  <c r="S2556" i="1" s="1"/>
  <c r="T2556" i="1" s="1"/>
  <c r="R2555" i="1"/>
  <c r="Q2555" i="1"/>
  <c r="R2554" i="1"/>
  <c r="Q2554" i="1"/>
  <c r="R2553" i="1"/>
  <c r="Q2553" i="1"/>
  <c r="R2552" i="1"/>
  <c r="Q2552" i="1"/>
  <c r="R2551" i="1"/>
  <c r="Q2551" i="1"/>
  <c r="S2551" i="1" s="1"/>
  <c r="T2551" i="1" s="1"/>
  <c r="R2550" i="1"/>
  <c r="Q2550" i="1"/>
  <c r="S2550" i="1" s="1"/>
  <c r="T2550" i="1" s="1"/>
  <c r="R2549" i="1"/>
  <c r="Q2549" i="1"/>
  <c r="R2548" i="1"/>
  <c r="Q2548" i="1"/>
  <c r="R2547" i="1"/>
  <c r="Q2547" i="1"/>
  <c r="R2546" i="1"/>
  <c r="Q2546" i="1"/>
  <c r="R2545" i="1"/>
  <c r="Q2545" i="1"/>
  <c r="S2545" i="1" s="1"/>
  <c r="T2545" i="1" s="1"/>
  <c r="R2544" i="1"/>
  <c r="Q2544" i="1"/>
  <c r="S2544" i="1" s="1"/>
  <c r="T2544" i="1" s="1"/>
  <c r="R2543" i="1"/>
  <c r="Q2543" i="1"/>
  <c r="R2542" i="1"/>
  <c r="Q2542" i="1"/>
  <c r="R2541" i="1"/>
  <c r="Q2541" i="1"/>
  <c r="R2540" i="1"/>
  <c r="Q2540" i="1"/>
  <c r="R2539" i="1"/>
  <c r="Q2539" i="1"/>
  <c r="S2539" i="1" s="1"/>
  <c r="T2539" i="1" s="1"/>
  <c r="R2538" i="1"/>
  <c r="Q2538" i="1"/>
  <c r="S2538" i="1" s="1"/>
  <c r="T2538" i="1" s="1"/>
  <c r="R2537" i="1"/>
  <c r="Q2537" i="1"/>
  <c r="R2536" i="1"/>
  <c r="Q2536" i="1"/>
  <c r="R2535" i="1"/>
  <c r="Q2535" i="1"/>
  <c r="R2534" i="1"/>
  <c r="Q2534" i="1"/>
  <c r="R2533" i="1"/>
  <c r="Q2533" i="1"/>
  <c r="R2532" i="1"/>
  <c r="Q2532" i="1"/>
  <c r="S2532" i="1" s="1"/>
  <c r="T2532" i="1" s="1"/>
  <c r="R2531" i="1"/>
  <c r="Q2531" i="1"/>
  <c r="R2530" i="1"/>
  <c r="Q2530" i="1"/>
  <c r="R2529" i="1"/>
  <c r="Q2529" i="1"/>
  <c r="R2528" i="1"/>
  <c r="Q2528" i="1"/>
  <c r="R2527" i="1"/>
  <c r="Q2527" i="1"/>
  <c r="S2527" i="1" s="1"/>
  <c r="T2527" i="1" s="1"/>
  <c r="R2526" i="1"/>
  <c r="Q2526" i="1"/>
  <c r="S2526" i="1" s="1"/>
  <c r="T2526" i="1" s="1"/>
  <c r="R2525" i="1"/>
  <c r="Q2525" i="1"/>
  <c r="R2524" i="1"/>
  <c r="Q2524" i="1"/>
  <c r="R2523" i="1"/>
  <c r="Q2523" i="1"/>
  <c r="R2522" i="1"/>
  <c r="Q2522" i="1"/>
  <c r="R2521" i="1"/>
  <c r="Q2521" i="1"/>
  <c r="S2521" i="1" s="1"/>
  <c r="T2521" i="1" s="1"/>
  <c r="R2520" i="1"/>
  <c r="Q2520" i="1"/>
  <c r="R2519" i="1"/>
  <c r="Q2519" i="1"/>
  <c r="R2518" i="1"/>
  <c r="Q2518" i="1"/>
  <c r="R2517" i="1"/>
  <c r="Q2517" i="1"/>
  <c r="R2516" i="1"/>
  <c r="Q2516" i="1"/>
  <c r="R2515" i="1"/>
  <c r="Q2515" i="1"/>
  <c r="S2515" i="1" s="1"/>
  <c r="T2515" i="1" s="1"/>
  <c r="R2514" i="1"/>
  <c r="Q2514" i="1"/>
  <c r="R2513" i="1"/>
  <c r="Q2513" i="1"/>
  <c r="R2512" i="1"/>
  <c r="Q2512" i="1"/>
  <c r="R2511" i="1"/>
  <c r="Q2511" i="1"/>
  <c r="R2510" i="1"/>
  <c r="Q2510" i="1"/>
  <c r="R2509" i="1"/>
  <c r="Q2509" i="1"/>
  <c r="S2509" i="1" s="1"/>
  <c r="T2509" i="1" s="1"/>
  <c r="R2508" i="1"/>
  <c r="Q2508" i="1"/>
  <c r="S2508" i="1" s="1"/>
  <c r="T2508" i="1" s="1"/>
  <c r="R2507" i="1"/>
  <c r="Q2507" i="1"/>
  <c r="R2506" i="1"/>
  <c r="Q2506" i="1"/>
  <c r="R2505" i="1"/>
  <c r="Q2505" i="1"/>
  <c r="R2504" i="1"/>
  <c r="Q2504" i="1"/>
  <c r="R2503" i="1"/>
  <c r="Q2503" i="1"/>
  <c r="S2503" i="1" s="1"/>
  <c r="T2503" i="1" s="1"/>
  <c r="R2502" i="1"/>
  <c r="Q2502" i="1"/>
  <c r="S2502" i="1" s="1"/>
  <c r="T2502" i="1" s="1"/>
  <c r="R2501" i="1"/>
  <c r="Q2501" i="1"/>
  <c r="R2500" i="1"/>
  <c r="Q2500" i="1"/>
  <c r="R2499" i="1"/>
  <c r="Q2499" i="1"/>
  <c r="R2498" i="1"/>
  <c r="Q2498" i="1"/>
  <c r="R2497" i="1"/>
  <c r="Q2497" i="1"/>
  <c r="S2497" i="1" s="1"/>
  <c r="T2497" i="1" s="1"/>
  <c r="R2496" i="1"/>
  <c r="Q2496" i="1"/>
  <c r="S2496" i="1" s="1"/>
  <c r="T2496" i="1" s="1"/>
  <c r="R2495" i="1"/>
  <c r="Q2495" i="1"/>
  <c r="R2494" i="1"/>
  <c r="Q2494" i="1"/>
  <c r="R2493" i="1"/>
  <c r="Q2493" i="1"/>
  <c r="R2492" i="1"/>
  <c r="Q2492" i="1"/>
  <c r="R2491" i="1"/>
  <c r="Q2491" i="1"/>
  <c r="R2490" i="1"/>
  <c r="Q2490" i="1"/>
  <c r="S2490" i="1" s="1"/>
  <c r="T2490" i="1" s="1"/>
  <c r="R2489" i="1"/>
  <c r="Q2489" i="1"/>
  <c r="R2488" i="1"/>
  <c r="Q2488" i="1"/>
  <c r="R2487" i="1"/>
  <c r="Q2487" i="1"/>
  <c r="R2486" i="1"/>
  <c r="Q2486" i="1"/>
  <c r="R2485" i="1"/>
  <c r="Q2485" i="1"/>
  <c r="S2485" i="1" s="1"/>
  <c r="T2485" i="1" s="1"/>
  <c r="R2484" i="1"/>
  <c r="Q2484" i="1"/>
  <c r="S2484" i="1" s="1"/>
  <c r="T2484" i="1" s="1"/>
  <c r="R2483" i="1"/>
  <c r="Q2483" i="1"/>
  <c r="R2482" i="1"/>
  <c r="Q2482" i="1"/>
  <c r="R2481" i="1"/>
  <c r="Q2481" i="1"/>
  <c r="R2480" i="1"/>
  <c r="Q2480" i="1"/>
  <c r="R2479" i="1"/>
  <c r="Q2479" i="1"/>
  <c r="S2479" i="1" s="1"/>
  <c r="T2479" i="1" s="1"/>
  <c r="R2478" i="1"/>
  <c r="Q2478" i="1"/>
  <c r="S2478" i="1" s="1"/>
  <c r="T2478" i="1" s="1"/>
  <c r="R2477" i="1"/>
  <c r="Q2477" i="1"/>
  <c r="R2476" i="1"/>
  <c r="Q2476" i="1"/>
  <c r="R2475" i="1"/>
  <c r="Q2475" i="1"/>
  <c r="R2474" i="1"/>
  <c r="Q2474" i="1"/>
  <c r="R2473" i="1"/>
  <c r="Q2473" i="1"/>
  <c r="S2473" i="1" s="1"/>
  <c r="T2473" i="1" s="1"/>
  <c r="R2472" i="1"/>
  <c r="Q2472" i="1"/>
  <c r="R2471" i="1"/>
  <c r="Q2471" i="1"/>
  <c r="R2470" i="1"/>
  <c r="Q2470" i="1"/>
  <c r="R2469" i="1"/>
  <c r="Q2469" i="1"/>
  <c r="R2468" i="1"/>
  <c r="Q2468" i="1"/>
  <c r="R2467" i="1"/>
  <c r="Q2467" i="1"/>
  <c r="S2467" i="1" s="1"/>
  <c r="T2467" i="1" s="1"/>
  <c r="R2466" i="1"/>
  <c r="Q2466" i="1"/>
  <c r="S2466" i="1" s="1"/>
  <c r="T2466" i="1" s="1"/>
  <c r="R2465" i="1"/>
  <c r="Q2465" i="1"/>
  <c r="R2464" i="1"/>
  <c r="Q2464" i="1"/>
  <c r="R2463" i="1"/>
  <c r="Q2463" i="1"/>
  <c r="R2462" i="1"/>
  <c r="Q2462" i="1"/>
  <c r="R2461" i="1"/>
  <c r="Q2461" i="1"/>
  <c r="S2461" i="1" s="1"/>
  <c r="T2461" i="1" s="1"/>
  <c r="R2460" i="1"/>
  <c r="Q2460" i="1"/>
  <c r="R2459" i="1"/>
  <c r="Q2459" i="1"/>
  <c r="R2458" i="1"/>
  <c r="Q2458" i="1"/>
  <c r="R2457" i="1"/>
  <c r="Q2457" i="1"/>
  <c r="R2456" i="1"/>
  <c r="Q2456" i="1"/>
  <c r="R2455" i="1"/>
  <c r="Q2455" i="1"/>
  <c r="R2454" i="1"/>
  <c r="Q2454" i="1"/>
  <c r="S2454" i="1" s="1"/>
  <c r="T2454" i="1" s="1"/>
  <c r="R2453" i="1"/>
  <c r="Q2453" i="1"/>
  <c r="R2452" i="1"/>
  <c r="Q2452" i="1"/>
  <c r="R2451" i="1"/>
  <c r="Q2451" i="1"/>
  <c r="R2450" i="1"/>
  <c r="Q2450" i="1"/>
  <c r="R2449" i="1"/>
  <c r="Q2449" i="1"/>
  <c r="R2448" i="1"/>
  <c r="Q2448" i="1"/>
  <c r="S2448" i="1" s="1"/>
  <c r="T2448" i="1" s="1"/>
  <c r="R2447" i="1"/>
  <c r="Q2447" i="1"/>
  <c r="R2446" i="1"/>
  <c r="Q2446" i="1"/>
  <c r="R2445" i="1"/>
  <c r="Q2445" i="1"/>
  <c r="R2444" i="1"/>
  <c r="Q2444" i="1"/>
  <c r="R2443" i="1"/>
  <c r="Q2443" i="1"/>
  <c r="S2443" i="1" s="1"/>
  <c r="T2443" i="1" s="1"/>
  <c r="R2442" i="1"/>
  <c r="Q2442" i="1"/>
  <c r="S2442" i="1" s="1"/>
  <c r="T2442" i="1" s="1"/>
  <c r="R2441" i="1"/>
  <c r="Q2441" i="1"/>
  <c r="R2440" i="1"/>
  <c r="Q2440" i="1"/>
  <c r="R2439" i="1"/>
  <c r="Q2439" i="1"/>
  <c r="R2438" i="1"/>
  <c r="Q2438" i="1"/>
  <c r="R2437" i="1"/>
  <c r="Q2437" i="1"/>
  <c r="R2436" i="1"/>
  <c r="Q2436" i="1"/>
  <c r="S2436" i="1" s="1"/>
  <c r="T2436" i="1" s="1"/>
  <c r="R2435" i="1"/>
  <c r="Q2435" i="1"/>
  <c r="R2434" i="1"/>
  <c r="Q2434" i="1"/>
  <c r="R2433" i="1"/>
  <c r="Q2433" i="1"/>
  <c r="R2432" i="1"/>
  <c r="Q2432" i="1"/>
  <c r="R2431" i="1"/>
  <c r="Q2431" i="1"/>
  <c r="S2431" i="1" s="1"/>
  <c r="T2431" i="1" s="1"/>
  <c r="R2430" i="1"/>
  <c r="Q2430" i="1"/>
  <c r="S2430" i="1" s="1"/>
  <c r="T2430" i="1" s="1"/>
  <c r="R2429" i="1"/>
  <c r="Q2429" i="1"/>
  <c r="R2428" i="1"/>
  <c r="Q2428" i="1"/>
  <c r="R2427" i="1"/>
  <c r="Q2427" i="1"/>
  <c r="R2426" i="1"/>
  <c r="Q2426" i="1"/>
  <c r="R2425" i="1"/>
  <c r="Q2425" i="1"/>
  <c r="R2424" i="1"/>
  <c r="Q2424" i="1"/>
  <c r="R2423" i="1"/>
  <c r="Q2423" i="1"/>
  <c r="R2422" i="1"/>
  <c r="Q2422" i="1"/>
  <c r="R2421" i="1"/>
  <c r="Q2421" i="1"/>
  <c r="R2420" i="1"/>
  <c r="Q2420" i="1"/>
  <c r="R2419" i="1"/>
  <c r="Q2419" i="1"/>
  <c r="S2419" i="1" s="1"/>
  <c r="T2419" i="1" s="1"/>
  <c r="R2418" i="1"/>
  <c r="Q2418" i="1"/>
  <c r="S2418" i="1" s="1"/>
  <c r="T2418" i="1" s="1"/>
  <c r="R2417" i="1"/>
  <c r="Q2417" i="1"/>
  <c r="R2416" i="1"/>
  <c r="Q2416" i="1"/>
  <c r="R2415" i="1"/>
  <c r="Q2415" i="1"/>
  <c r="R2414" i="1"/>
  <c r="Q2414" i="1"/>
  <c r="R2413" i="1"/>
  <c r="Q2413" i="1"/>
  <c r="S2413" i="1" s="1"/>
  <c r="T2413" i="1" s="1"/>
  <c r="R2412" i="1"/>
  <c r="Q2412" i="1"/>
  <c r="R2411" i="1"/>
  <c r="Q2411" i="1"/>
  <c r="R2410" i="1"/>
  <c r="Q2410" i="1"/>
  <c r="R2409" i="1"/>
  <c r="Q2409" i="1"/>
  <c r="R2408" i="1"/>
  <c r="Q2408" i="1"/>
  <c r="R2407" i="1"/>
  <c r="Q2407" i="1"/>
  <c r="S2407" i="1" s="1"/>
  <c r="T2407" i="1" s="1"/>
  <c r="R2406" i="1"/>
  <c r="Q2406" i="1"/>
  <c r="S2406" i="1" s="1"/>
  <c r="T2406" i="1" s="1"/>
  <c r="R2405" i="1"/>
  <c r="Q2405" i="1"/>
  <c r="R2404" i="1"/>
  <c r="Q2404" i="1"/>
  <c r="R2403" i="1"/>
  <c r="Q2403" i="1"/>
  <c r="R2402" i="1"/>
  <c r="Q2402" i="1"/>
  <c r="R2401" i="1"/>
  <c r="Q2401" i="1"/>
  <c r="S2401" i="1" s="1"/>
  <c r="T2401" i="1" s="1"/>
  <c r="R2400" i="1"/>
  <c r="Q2400" i="1"/>
  <c r="S2400" i="1" s="1"/>
  <c r="T2400" i="1" s="1"/>
  <c r="R2399" i="1"/>
  <c r="Q2399" i="1"/>
  <c r="R2398" i="1"/>
  <c r="Q2398" i="1"/>
  <c r="R2397" i="1"/>
  <c r="Q2397" i="1"/>
  <c r="R2396" i="1"/>
  <c r="Q2396" i="1"/>
  <c r="R2395" i="1"/>
  <c r="Q2395" i="1"/>
  <c r="S2395" i="1" s="1"/>
  <c r="T2395" i="1" s="1"/>
  <c r="R2394" i="1"/>
  <c r="Q2394" i="1"/>
  <c r="S2394" i="1" s="1"/>
  <c r="T2394" i="1" s="1"/>
  <c r="R2393" i="1"/>
  <c r="Q2393" i="1"/>
  <c r="R2392" i="1"/>
  <c r="Q2392" i="1"/>
  <c r="R2391" i="1"/>
  <c r="Q2391" i="1"/>
  <c r="R2390" i="1"/>
  <c r="Q2390" i="1"/>
  <c r="R2389" i="1"/>
  <c r="Q2389" i="1"/>
  <c r="S2389" i="1" s="1"/>
  <c r="T2389" i="1" s="1"/>
  <c r="R2388" i="1"/>
  <c r="Q2388" i="1"/>
  <c r="S2388" i="1" s="1"/>
  <c r="T2388" i="1" s="1"/>
  <c r="R2387" i="1"/>
  <c r="Q2387" i="1"/>
  <c r="R2386" i="1"/>
  <c r="Q2386" i="1"/>
  <c r="R2385" i="1"/>
  <c r="Q2385" i="1"/>
  <c r="R2384" i="1"/>
  <c r="Q2384" i="1"/>
  <c r="R2383" i="1"/>
  <c r="Q2383" i="1"/>
  <c r="S2383" i="1" s="1"/>
  <c r="T2383" i="1" s="1"/>
  <c r="R2382" i="1"/>
  <c r="Q2382" i="1"/>
  <c r="S2382" i="1" s="1"/>
  <c r="T2382" i="1" s="1"/>
  <c r="R2381" i="1"/>
  <c r="Q2381" i="1"/>
  <c r="R2380" i="1"/>
  <c r="Q2380" i="1"/>
  <c r="R2379" i="1"/>
  <c r="Q2379" i="1"/>
  <c r="R2378" i="1"/>
  <c r="Q2378" i="1"/>
  <c r="R2377" i="1"/>
  <c r="Q2377" i="1"/>
  <c r="S2377" i="1" s="1"/>
  <c r="T2377" i="1" s="1"/>
  <c r="R2376" i="1"/>
  <c r="Q2376" i="1"/>
  <c r="S2376" i="1" s="1"/>
  <c r="T2376" i="1" s="1"/>
  <c r="R2375" i="1"/>
  <c r="Q2375" i="1"/>
  <c r="R2374" i="1"/>
  <c r="Q2374" i="1"/>
  <c r="R2373" i="1"/>
  <c r="Q2373" i="1"/>
  <c r="R2372" i="1"/>
  <c r="Q2372" i="1"/>
  <c r="R2371" i="1"/>
  <c r="Q2371" i="1"/>
  <c r="S2371" i="1" s="1"/>
  <c r="T2371" i="1" s="1"/>
  <c r="R2370" i="1"/>
  <c r="Q2370" i="1"/>
  <c r="S2370" i="1" s="1"/>
  <c r="T2370" i="1" s="1"/>
  <c r="R2369" i="1"/>
  <c r="Q2369" i="1"/>
  <c r="R2368" i="1"/>
  <c r="Q2368" i="1"/>
  <c r="R2367" i="1"/>
  <c r="Q2367" i="1"/>
  <c r="R2366" i="1"/>
  <c r="Q2366" i="1"/>
  <c r="R2365" i="1"/>
  <c r="Q2365" i="1"/>
  <c r="S2365" i="1" s="1"/>
  <c r="T2365" i="1" s="1"/>
  <c r="R2364" i="1"/>
  <c r="Q2364" i="1"/>
  <c r="S2364" i="1" s="1"/>
  <c r="T2364" i="1" s="1"/>
  <c r="R2363" i="1"/>
  <c r="Q2363" i="1"/>
  <c r="R2362" i="1"/>
  <c r="Q2362" i="1"/>
  <c r="R2361" i="1"/>
  <c r="Q2361" i="1"/>
  <c r="R2360" i="1"/>
  <c r="Q2360" i="1"/>
  <c r="R2359" i="1"/>
  <c r="Q2359" i="1"/>
  <c r="S2359" i="1" s="1"/>
  <c r="T2359" i="1" s="1"/>
  <c r="R2358" i="1"/>
  <c r="Q2358" i="1"/>
  <c r="S2358" i="1" s="1"/>
  <c r="T2358" i="1" s="1"/>
  <c r="R2357" i="1"/>
  <c r="Q2357" i="1"/>
  <c r="R2356" i="1"/>
  <c r="Q2356" i="1"/>
  <c r="R2355" i="1"/>
  <c r="Q2355" i="1"/>
  <c r="R2354" i="1"/>
  <c r="Q2354" i="1"/>
  <c r="R2353" i="1"/>
  <c r="Q2353" i="1"/>
  <c r="R2352" i="1"/>
  <c r="Q2352" i="1"/>
  <c r="S2352" i="1" s="1"/>
  <c r="T2352" i="1" s="1"/>
  <c r="R2351" i="1"/>
  <c r="Q2351" i="1"/>
  <c r="R2350" i="1"/>
  <c r="Q2350" i="1"/>
  <c r="R2349" i="1"/>
  <c r="Q2349" i="1"/>
  <c r="R2348" i="1"/>
  <c r="Q2348" i="1"/>
  <c r="R2347" i="1"/>
  <c r="Q2347" i="1"/>
  <c r="S2347" i="1" s="1"/>
  <c r="T2347" i="1" s="1"/>
  <c r="R2346" i="1"/>
  <c r="Q2346" i="1"/>
  <c r="S2346" i="1" s="1"/>
  <c r="T2346" i="1" s="1"/>
  <c r="R2345" i="1"/>
  <c r="Q2345" i="1"/>
  <c r="R2344" i="1"/>
  <c r="Q2344" i="1"/>
  <c r="R2343" i="1"/>
  <c r="Q2343" i="1"/>
  <c r="R2342" i="1"/>
  <c r="Q2342" i="1"/>
  <c r="R2341" i="1"/>
  <c r="Q2341" i="1"/>
  <c r="S2341" i="1" s="1"/>
  <c r="T2341" i="1" s="1"/>
  <c r="R2340" i="1"/>
  <c r="Q2340" i="1"/>
  <c r="S2340" i="1" s="1"/>
  <c r="T2340" i="1" s="1"/>
  <c r="R2339" i="1"/>
  <c r="Q2339" i="1"/>
  <c r="R2338" i="1"/>
  <c r="Q2338" i="1"/>
  <c r="R2337" i="1"/>
  <c r="Q2337" i="1"/>
  <c r="R2336" i="1"/>
  <c r="Q2336" i="1"/>
  <c r="R2335" i="1"/>
  <c r="Q2335" i="1"/>
  <c r="S2335" i="1" s="1"/>
  <c r="T2335" i="1" s="1"/>
  <c r="R2334" i="1"/>
  <c r="Q2334" i="1"/>
  <c r="S2334" i="1" s="1"/>
  <c r="T2334" i="1" s="1"/>
  <c r="R2333" i="1"/>
  <c r="Q2333" i="1"/>
  <c r="R2332" i="1"/>
  <c r="Q2332" i="1"/>
  <c r="R2331" i="1"/>
  <c r="Q2331" i="1"/>
  <c r="R2330" i="1"/>
  <c r="Q2330" i="1"/>
  <c r="R2329" i="1"/>
  <c r="Q2329" i="1"/>
  <c r="S2329" i="1" s="1"/>
  <c r="T2329" i="1" s="1"/>
  <c r="R2328" i="1"/>
  <c r="Q2328" i="1"/>
  <c r="R2327" i="1"/>
  <c r="Q2327" i="1"/>
  <c r="R2326" i="1"/>
  <c r="Q2326" i="1"/>
  <c r="R2325" i="1"/>
  <c r="Q2325" i="1"/>
  <c r="R2324" i="1"/>
  <c r="Q2324" i="1"/>
  <c r="R2323" i="1"/>
  <c r="Q2323" i="1"/>
  <c r="S2323" i="1" s="1"/>
  <c r="T2323" i="1" s="1"/>
  <c r="R2322" i="1"/>
  <c r="Q2322" i="1"/>
  <c r="S2322" i="1" s="1"/>
  <c r="T2322" i="1" s="1"/>
  <c r="R2321" i="1"/>
  <c r="Q2321" i="1"/>
  <c r="R2320" i="1"/>
  <c r="Q2320" i="1"/>
  <c r="R2319" i="1"/>
  <c r="Q2319" i="1"/>
  <c r="R2318" i="1"/>
  <c r="Q2318" i="1"/>
  <c r="R2317" i="1"/>
  <c r="Q2317" i="1"/>
  <c r="S2317" i="1" s="1"/>
  <c r="T2317" i="1" s="1"/>
  <c r="R2316" i="1"/>
  <c r="Q2316" i="1"/>
  <c r="S2316" i="1" s="1"/>
  <c r="T2316" i="1" s="1"/>
  <c r="R2315" i="1"/>
  <c r="Q2315" i="1"/>
  <c r="R2314" i="1"/>
  <c r="Q2314" i="1"/>
  <c r="R2313" i="1"/>
  <c r="Q2313" i="1"/>
  <c r="R2312" i="1"/>
  <c r="Q2312" i="1"/>
  <c r="R2311" i="1"/>
  <c r="Q2311" i="1"/>
  <c r="R2310" i="1"/>
  <c r="Q2310" i="1"/>
  <c r="R2309" i="1"/>
  <c r="Q2309" i="1"/>
  <c r="R2308" i="1"/>
  <c r="Q2308" i="1"/>
  <c r="R2307" i="1"/>
  <c r="Q2307" i="1"/>
  <c r="R2306" i="1"/>
  <c r="Q2306" i="1"/>
  <c r="R2305" i="1"/>
  <c r="Q2305" i="1"/>
  <c r="S2305" i="1" s="1"/>
  <c r="T2305" i="1" s="1"/>
  <c r="R2304" i="1"/>
  <c r="Q2304" i="1"/>
  <c r="S2304" i="1" s="1"/>
  <c r="T2304" i="1" s="1"/>
  <c r="R2303" i="1"/>
  <c r="Q2303" i="1"/>
  <c r="R2302" i="1"/>
  <c r="Q2302" i="1"/>
  <c r="R2301" i="1"/>
  <c r="Q2301" i="1"/>
  <c r="R2300" i="1"/>
  <c r="Q2300" i="1"/>
  <c r="R2299" i="1"/>
  <c r="Q2299" i="1"/>
  <c r="S2299" i="1" s="1"/>
  <c r="T2299" i="1" s="1"/>
  <c r="R2298" i="1"/>
  <c r="Q2298" i="1"/>
  <c r="S2298" i="1" s="1"/>
  <c r="T2298" i="1" s="1"/>
  <c r="R2297" i="1"/>
  <c r="Q2297" i="1"/>
  <c r="R2296" i="1"/>
  <c r="Q2296" i="1"/>
  <c r="R2295" i="1"/>
  <c r="Q2295" i="1"/>
  <c r="R2294" i="1"/>
  <c r="Q2294" i="1"/>
  <c r="R2293" i="1"/>
  <c r="Q2293" i="1"/>
  <c r="S2293" i="1" s="1"/>
  <c r="T2293" i="1" s="1"/>
  <c r="R2292" i="1"/>
  <c r="Q2292" i="1"/>
  <c r="R2291" i="1"/>
  <c r="Q2291" i="1"/>
  <c r="R2290" i="1"/>
  <c r="Q2290" i="1"/>
  <c r="R2289" i="1"/>
  <c r="Q2289" i="1"/>
  <c r="R2288" i="1"/>
  <c r="Q2288" i="1"/>
  <c r="R2287" i="1"/>
  <c r="Q2287" i="1"/>
  <c r="S2287" i="1" s="1"/>
  <c r="T2287" i="1" s="1"/>
  <c r="R2286" i="1"/>
  <c r="Q2286" i="1"/>
  <c r="S2286" i="1" s="1"/>
  <c r="T2286" i="1" s="1"/>
  <c r="R2285" i="1"/>
  <c r="Q2285" i="1"/>
  <c r="R2284" i="1"/>
  <c r="Q2284" i="1"/>
  <c r="R2283" i="1"/>
  <c r="Q2283" i="1"/>
  <c r="R2282" i="1"/>
  <c r="Q2282" i="1"/>
  <c r="R2281" i="1"/>
  <c r="Q2281" i="1"/>
  <c r="S2281" i="1" s="1"/>
  <c r="T2281" i="1" s="1"/>
  <c r="R2280" i="1"/>
  <c r="Q2280" i="1"/>
  <c r="S2280" i="1" s="1"/>
  <c r="T2280" i="1" s="1"/>
  <c r="R2279" i="1"/>
  <c r="Q2279" i="1"/>
  <c r="R2278" i="1"/>
  <c r="Q2278" i="1"/>
  <c r="R2277" i="1"/>
  <c r="Q2277" i="1"/>
  <c r="R2276" i="1"/>
  <c r="Q2276" i="1"/>
  <c r="R2275" i="1"/>
  <c r="Q2275" i="1"/>
  <c r="S2275" i="1" s="1"/>
  <c r="T2275" i="1" s="1"/>
  <c r="R2274" i="1"/>
  <c r="Q2274" i="1"/>
  <c r="S2274" i="1" s="1"/>
  <c r="T2274" i="1" s="1"/>
  <c r="R2273" i="1"/>
  <c r="Q2273" i="1"/>
  <c r="R2272" i="1"/>
  <c r="Q2272" i="1"/>
  <c r="R2271" i="1"/>
  <c r="Q2271" i="1"/>
  <c r="R2270" i="1"/>
  <c r="Q2270" i="1"/>
  <c r="R2269" i="1"/>
  <c r="Q2269" i="1"/>
  <c r="S2269" i="1" s="1"/>
  <c r="T2269" i="1" s="1"/>
  <c r="R2268" i="1"/>
  <c r="Q2268" i="1"/>
  <c r="S2268" i="1" s="1"/>
  <c r="T2268" i="1" s="1"/>
  <c r="R2267" i="1"/>
  <c r="Q2267" i="1"/>
  <c r="R2266" i="1"/>
  <c r="Q2266" i="1"/>
  <c r="R2265" i="1"/>
  <c r="Q2265" i="1"/>
  <c r="R2264" i="1"/>
  <c r="Q2264" i="1"/>
  <c r="R2263" i="1"/>
  <c r="Q2263" i="1"/>
  <c r="S2263" i="1" s="1"/>
  <c r="T2263" i="1" s="1"/>
  <c r="R2262" i="1"/>
  <c r="Q2262" i="1"/>
  <c r="S2262" i="1" s="1"/>
  <c r="T2262" i="1" s="1"/>
  <c r="R2261" i="1"/>
  <c r="Q2261" i="1"/>
  <c r="R2260" i="1"/>
  <c r="Q2260" i="1"/>
  <c r="R2259" i="1"/>
  <c r="Q2259" i="1"/>
  <c r="R2258" i="1"/>
  <c r="Q2258" i="1"/>
  <c r="R2257" i="1"/>
  <c r="Q2257" i="1"/>
  <c r="S2257" i="1" s="1"/>
  <c r="T2257" i="1" s="1"/>
  <c r="R2256" i="1"/>
  <c r="Q2256" i="1"/>
  <c r="S2256" i="1" s="1"/>
  <c r="T2256" i="1" s="1"/>
  <c r="R2255" i="1"/>
  <c r="Q2255" i="1"/>
  <c r="R2254" i="1"/>
  <c r="Q2254" i="1"/>
  <c r="R2253" i="1"/>
  <c r="Q2253" i="1"/>
  <c r="R2252" i="1"/>
  <c r="Q2252" i="1"/>
  <c r="R2251" i="1"/>
  <c r="Q2251" i="1"/>
  <c r="S2251" i="1" s="1"/>
  <c r="T2251" i="1" s="1"/>
  <c r="R2250" i="1"/>
  <c r="Q2250" i="1"/>
  <c r="S2250" i="1" s="1"/>
  <c r="T2250" i="1" s="1"/>
  <c r="R2249" i="1"/>
  <c r="Q2249" i="1"/>
  <c r="R2248" i="1"/>
  <c r="Q2248" i="1"/>
  <c r="R2247" i="1"/>
  <c r="Q2247" i="1"/>
  <c r="R2246" i="1"/>
  <c r="Q2246" i="1"/>
  <c r="R2245" i="1"/>
  <c r="Q2245" i="1"/>
  <c r="S2245" i="1" s="1"/>
  <c r="T2245" i="1" s="1"/>
  <c r="R2244" i="1"/>
  <c r="Q2244" i="1"/>
  <c r="R2243" i="1"/>
  <c r="Q2243" i="1"/>
  <c r="R2242" i="1"/>
  <c r="Q2242" i="1"/>
  <c r="R2241" i="1"/>
  <c r="Q2241" i="1"/>
  <c r="R2240" i="1"/>
  <c r="Q2240" i="1"/>
  <c r="R2239" i="1"/>
  <c r="Q2239" i="1"/>
  <c r="R2238" i="1"/>
  <c r="Q2238" i="1"/>
  <c r="S2238" i="1" s="1"/>
  <c r="T2238" i="1" s="1"/>
  <c r="R2237" i="1"/>
  <c r="Q2237" i="1"/>
  <c r="R2236" i="1"/>
  <c r="Q2236" i="1"/>
  <c r="R2235" i="1"/>
  <c r="Q2235" i="1"/>
  <c r="R2234" i="1"/>
  <c r="Q2234" i="1"/>
  <c r="R2233" i="1"/>
  <c r="Q2233" i="1"/>
  <c r="S2233" i="1" s="1"/>
  <c r="T2233" i="1" s="1"/>
  <c r="R2232" i="1"/>
  <c r="Q2232" i="1"/>
  <c r="S2232" i="1" s="1"/>
  <c r="T2232" i="1" s="1"/>
  <c r="R2231" i="1"/>
  <c r="Q2231" i="1"/>
  <c r="R2230" i="1"/>
  <c r="Q2230" i="1"/>
  <c r="R2229" i="1"/>
  <c r="Q2229" i="1"/>
  <c r="R2228" i="1"/>
  <c r="Q2228" i="1"/>
  <c r="R2227" i="1"/>
  <c r="Q2227" i="1"/>
  <c r="S2227" i="1" s="1"/>
  <c r="T2227" i="1" s="1"/>
  <c r="R2226" i="1"/>
  <c r="Q2226" i="1"/>
  <c r="S2226" i="1" s="1"/>
  <c r="T2226" i="1" s="1"/>
  <c r="R2225" i="1"/>
  <c r="Q2225" i="1"/>
  <c r="R2224" i="1"/>
  <c r="Q2224" i="1"/>
  <c r="R2223" i="1"/>
  <c r="Q2223" i="1"/>
  <c r="R2222" i="1"/>
  <c r="Q2222" i="1"/>
  <c r="R2221" i="1"/>
  <c r="Q2221" i="1"/>
  <c r="S2221" i="1" s="1"/>
  <c r="T2221" i="1" s="1"/>
  <c r="R2220" i="1"/>
  <c r="Q2220" i="1"/>
  <c r="S2220" i="1" s="1"/>
  <c r="T2220" i="1" s="1"/>
  <c r="R2219" i="1"/>
  <c r="Q2219" i="1"/>
  <c r="R2218" i="1"/>
  <c r="Q2218" i="1"/>
  <c r="R2217" i="1"/>
  <c r="Q2217" i="1"/>
  <c r="R2216" i="1"/>
  <c r="Q2216" i="1"/>
  <c r="R2215" i="1"/>
  <c r="Q2215" i="1"/>
  <c r="R2214" i="1"/>
  <c r="Q2214" i="1"/>
  <c r="S2214" i="1" s="1"/>
  <c r="T2214" i="1" s="1"/>
  <c r="R2213" i="1"/>
  <c r="Q2213" i="1"/>
  <c r="R2212" i="1"/>
  <c r="Q2212" i="1"/>
  <c r="R2211" i="1"/>
  <c r="Q2211" i="1"/>
  <c r="R2210" i="1"/>
  <c r="Q2210" i="1"/>
  <c r="R2209" i="1"/>
  <c r="Q2209" i="1"/>
  <c r="S2209" i="1" s="1"/>
  <c r="T2209" i="1" s="1"/>
  <c r="R2208" i="1"/>
  <c r="Q2208" i="1"/>
  <c r="S2208" i="1" s="1"/>
  <c r="T2208" i="1" s="1"/>
  <c r="R2207" i="1"/>
  <c r="Q2207" i="1"/>
  <c r="R2206" i="1"/>
  <c r="Q2206" i="1"/>
  <c r="R2205" i="1"/>
  <c r="Q2205" i="1"/>
  <c r="R2204" i="1"/>
  <c r="Q2204" i="1"/>
  <c r="R2203" i="1"/>
  <c r="Q2203" i="1"/>
  <c r="S2203" i="1" s="1"/>
  <c r="T2203" i="1" s="1"/>
  <c r="R2202" i="1"/>
  <c r="Q2202" i="1"/>
  <c r="S2202" i="1" s="1"/>
  <c r="T2202" i="1" s="1"/>
  <c r="R2201" i="1"/>
  <c r="Q2201" i="1"/>
  <c r="R2200" i="1"/>
  <c r="Q2200" i="1"/>
  <c r="R2199" i="1"/>
  <c r="Q2199" i="1"/>
  <c r="R2198" i="1"/>
  <c r="Q2198" i="1"/>
  <c r="R2197" i="1"/>
  <c r="Q2197" i="1"/>
  <c r="S2197" i="1" s="1"/>
  <c r="T2197" i="1" s="1"/>
  <c r="R2196" i="1"/>
  <c r="Q2196" i="1"/>
  <c r="S2196" i="1" s="1"/>
  <c r="T2196" i="1" s="1"/>
  <c r="R2195" i="1"/>
  <c r="Q2195" i="1"/>
  <c r="R2194" i="1"/>
  <c r="Q2194" i="1"/>
  <c r="R2193" i="1"/>
  <c r="Q2193" i="1"/>
  <c r="R2192" i="1"/>
  <c r="Q2192" i="1"/>
  <c r="R2191" i="1"/>
  <c r="Q2191" i="1"/>
  <c r="S2191" i="1" s="1"/>
  <c r="T2191" i="1" s="1"/>
  <c r="R2190" i="1"/>
  <c r="Q2190" i="1"/>
  <c r="S2190" i="1" s="1"/>
  <c r="T2190" i="1" s="1"/>
  <c r="R2189" i="1"/>
  <c r="Q2189" i="1"/>
  <c r="R2188" i="1"/>
  <c r="Q2188" i="1"/>
  <c r="R2187" i="1"/>
  <c r="Q2187" i="1"/>
  <c r="R2186" i="1"/>
  <c r="Q2186" i="1"/>
  <c r="R2185" i="1"/>
  <c r="Q2185" i="1"/>
  <c r="S2185" i="1" s="1"/>
  <c r="T2185" i="1" s="1"/>
  <c r="R2184" i="1"/>
  <c r="Q2184" i="1"/>
  <c r="S2184" i="1" s="1"/>
  <c r="T2184" i="1" s="1"/>
  <c r="R2183" i="1"/>
  <c r="Q2183" i="1"/>
  <c r="R2182" i="1"/>
  <c r="Q2182" i="1"/>
  <c r="R2181" i="1"/>
  <c r="Q2181" i="1"/>
  <c r="R2180" i="1"/>
  <c r="Q2180" i="1"/>
  <c r="R2179" i="1"/>
  <c r="Q2179" i="1"/>
  <c r="S2179" i="1" s="1"/>
  <c r="T2179" i="1" s="1"/>
  <c r="R2178" i="1"/>
  <c r="Q2178" i="1"/>
  <c r="S2178" i="1" s="1"/>
  <c r="T2178" i="1" s="1"/>
  <c r="R2177" i="1"/>
  <c r="Q2177" i="1"/>
  <c r="R2176" i="1"/>
  <c r="Q2176" i="1"/>
  <c r="R2175" i="1"/>
  <c r="Q2175" i="1"/>
  <c r="R2174" i="1"/>
  <c r="Q2174" i="1"/>
  <c r="R2173" i="1"/>
  <c r="Q2173" i="1"/>
  <c r="S2173" i="1" s="1"/>
  <c r="T2173" i="1" s="1"/>
  <c r="R2172" i="1"/>
  <c r="Q2172" i="1"/>
  <c r="R2171" i="1"/>
  <c r="Q2171" i="1"/>
  <c r="R2170" i="1"/>
  <c r="Q2170" i="1"/>
  <c r="R2169" i="1"/>
  <c r="Q2169" i="1"/>
  <c r="R2168" i="1"/>
  <c r="Q2168" i="1"/>
  <c r="R2167" i="1"/>
  <c r="Q2167" i="1"/>
  <c r="S2167" i="1" s="1"/>
  <c r="T2167" i="1" s="1"/>
  <c r="R2166" i="1"/>
  <c r="Q2166" i="1"/>
  <c r="S2166" i="1" s="1"/>
  <c r="T2166" i="1" s="1"/>
  <c r="R2165" i="1"/>
  <c r="Q2165" i="1"/>
  <c r="R2164" i="1"/>
  <c r="Q2164" i="1"/>
  <c r="R2163" i="1"/>
  <c r="Q2163" i="1"/>
  <c r="R2162" i="1"/>
  <c r="Q2162" i="1"/>
  <c r="R2161" i="1"/>
  <c r="Q2161" i="1"/>
  <c r="S2161" i="1" s="1"/>
  <c r="T2161" i="1" s="1"/>
  <c r="R2160" i="1"/>
  <c r="Q2160" i="1"/>
  <c r="R2159" i="1"/>
  <c r="Q2159" i="1"/>
  <c r="R2158" i="1"/>
  <c r="Q2158" i="1"/>
  <c r="R2157" i="1"/>
  <c r="Q2157" i="1"/>
  <c r="R2156" i="1"/>
  <c r="Q2156" i="1"/>
  <c r="R2155" i="1"/>
  <c r="Q2155" i="1"/>
  <c r="S2155" i="1" s="1"/>
  <c r="T2155" i="1" s="1"/>
  <c r="R2154" i="1"/>
  <c r="Q2154" i="1"/>
  <c r="S2154" i="1" s="1"/>
  <c r="T2154" i="1" s="1"/>
  <c r="R2153" i="1"/>
  <c r="Q2153" i="1"/>
  <c r="R2152" i="1"/>
  <c r="Q2152" i="1"/>
  <c r="R2151" i="1"/>
  <c r="Q2151" i="1"/>
  <c r="R2150" i="1"/>
  <c r="Q2150" i="1"/>
  <c r="R2149" i="1"/>
  <c r="Q2149" i="1"/>
  <c r="S2149" i="1" s="1"/>
  <c r="T2149" i="1" s="1"/>
  <c r="R2148" i="1"/>
  <c r="Q2148" i="1"/>
  <c r="S2148" i="1" s="1"/>
  <c r="T2148" i="1" s="1"/>
  <c r="R2147" i="1"/>
  <c r="Q2147" i="1"/>
  <c r="R2146" i="1"/>
  <c r="Q2146" i="1"/>
  <c r="R2145" i="1"/>
  <c r="Q2145" i="1"/>
  <c r="R2144" i="1"/>
  <c r="Q2144" i="1"/>
  <c r="R2143" i="1"/>
  <c r="Q2143" i="1"/>
  <c r="S2143" i="1" s="1"/>
  <c r="T2143" i="1" s="1"/>
  <c r="R2142" i="1"/>
  <c r="Q2142" i="1"/>
  <c r="S2142" i="1" s="1"/>
  <c r="T2142" i="1" s="1"/>
  <c r="R2141" i="1"/>
  <c r="Q2141" i="1"/>
  <c r="R2140" i="1"/>
  <c r="Q2140" i="1"/>
  <c r="R2139" i="1"/>
  <c r="Q2139" i="1"/>
  <c r="R2138" i="1"/>
  <c r="Q2138" i="1"/>
  <c r="R2137" i="1"/>
  <c r="Q2137" i="1"/>
  <c r="S2137" i="1" s="1"/>
  <c r="T2137" i="1" s="1"/>
  <c r="R2136" i="1"/>
  <c r="Q2136" i="1"/>
  <c r="R2135" i="1"/>
  <c r="Q2135" i="1"/>
  <c r="R2134" i="1"/>
  <c r="Q2134" i="1"/>
  <c r="R2133" i="1"/>
  <c r="Q2133" i="1"/>
  <c r="R2132" i="1"/>
  <c r="Q2132" i="1"/>
  <c r="R2131" i="1"/>
  <c r="Q2131" i="1"/>
  <c r="S2131" i="1" s="1"/>
  <c r="T2131" i="1" s="1"/>
  <c r="R2130" i="1"/>
  <c r="Q2130" i="1"/>
  <c r="S2130" i="1" s="1"/>
  <c r="T2130" i="1" s="1"/>
  <c r="R2129" i="1"/>
  <c r="Q2129" i="1"/>
  <c r="R2128" i="1"/>
  <c r="Q2128" i="1"/>
  <c r="R2127" i="1"/>
  <c r="Q2127" i="1"/>
  <c r="R2126" i="1"/>
  <c r="Q2126" i="1"/>
  <c r="R2125" i="1"/>
  <c r="Q2125" i="1"/>
  <c r="S2125" i="1" s="1"/>
  <c r="T2125" i="1" s="1"/>
  <c r="R2124" i="1"/>
  <c r="Q2124" i="1"/>
  <c r="S2124" i="1" s="1"/>
  <c r="T2124" i="1" s="1"/>
  <c r="R2123" i="1"/>
  <c r="Q2123" i="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R2113" i="1"/>
  <c r="Q2113" i="1"/>
  <c r="S2113" i="1" s="1"/>
  <c r="T2113" i="1" s="1"/>
  <c r="R2112" i="1"/>
  <c r="Q2112" i="1"/>
  <c r="R2111" i="1"/>
  <c r="Q2111" i="1"/>
  <c r="R2110" i="1"/>
  <c r="Q2110" i="1"/>
  <c r="R2109" i="1"/>
  <c r="Q2109" i="1"/>
  <c r="R2108" i="1"/>
  <c r="Q2108" i="1"/>
  <c r="R2107" i="1"/>
  <c r="Q2107" i="1"/>
  <c r="S2107" i="1" s="1"/>
  <c r="T2107" i="1" s="1"/>
  <c r="R2106" i="1"/>
  <c r="Q2106" i="1"/>
  <c r="S2106" i="1" s="1"/>
  <c r="T2106" i="1" s="1"/>
  <c r="R2105" i="1"/>
  <c r="Q2105" i="1"/>
  <c r="R2104" i="1"/>
  <c r="Q2104" i="1"/>
  <c r="R2103" i="1"/>
  <c r="Q2103" i="1"/>
  <c r="R2102" i="1"/>
  <c r="Q2102" i="1"/>
  <c r="R2101" i="1"/>
  <c r="Q2101" i="1"/>
  <c r="S2101" i="1" s="1"/>
  <c r="T2101" i="1" s="1"/>
  <c r="R2100" i="1"/>
  <c r="Q2100" i="1"/>
  <c r="S2100" i="1" s="1"/>
  <c r="T2100" i="1" s="1"/>
  <c r="R2099" i="1"/>
  <c r="Q2099" i="1"/>
  <c r="R2098" i="1"/>
  <c r="Q2098" i="1"/>
  <c r="R2097" i="1"/>
  <c r="Q2097" i="1"/>
  <c r="R2096" i="1"/>
  <c r="Q2096" i="1"/>
  <c r="R2095" i="1"/>
  <c r="Q2095" i="1"/>
  <c r="S2095" i="1" s="1"/>
  <c r="T2095" i="1" s="1"/>
  <c r="R2094" i="1"/>
  <c r="Q2094" i="1"/>
  <c r="S2094" i="1" s="1"/>
  <c r="T2094" i="1" s="1"/>
  <c r="R2093" i="1"/>
  <c r="Q2093" i="1"/>
  <c r="R2092" i="1"/>
  <c r="Q2092" i="1"/>
  <c r="R2091" i="1"/>
  <c r="Q2091" i="1"/>
  <c r="R2090" i="1"/>
  <c r="Q2090" i="1"/>
  <c r="R2089" i="1"/>
  <c r="Q2089" i="1"/>
  <c r="S2089" i="1" s="1"/>
  <c r="T2089" i="1" s="1"/>
  <c r="R2088" i="1"/>
  <c r="Q2088" i="1"/>
  <c r="S2088" i="1" s="1"/>
  <c r="T2088" i="1" s="1"/>
  <c r="R2087" i="1"/>
  <c r="Q2087" i="1"/>
  <c r="R2086" i="1"/>
  <c r="Q2086" i="1"/>
  <c r="R2085" i="1"/>
  <c r="Q2085" i="1"/>
  <c r="R2084" i="1"/>
  <c r="Q2084" i="1"/>
  <c r="R2083" i="1"/>
  <c r="Q2083" i="1"/>
  <c r="S2083" i="1" s="1"/>
  <c r="T2083" i="1" s="1"/>
  <c r="R2082" i="1"/>
  <c r="Q2082" i="1"/>
  <c r="S2082" i="1" s="1"/>
  <c r="T2082" i="1" s="1"/>
  <c r="R2081" i="1"/>
  <c r="Q2081" i="1"/>
  <c r="R2080" i="1"/>
  <c r="Q2080" i="1"/>
  <c r="R2079" i="1"/>
  <c r="Q2079" i="1"/>
  <c r="R2078" i="1"/>
  <c r="Q2078" i="1"/>
  <c r="R2077" i="1"/>
  <c r="Q2077" i="1"/>
  <c r="S2077" i="1" s="1"/>
  <c r="T2077" i="1" s="1"/>
  <c r="R2076" i="1"/>
  <c r="Q2076" i="1"/>
  <c r="S2076" i="1" s="1"/>
  <c r="T2076" i="1" s="1"/>
  <c r="R2075" i="1"/>
  <c r="Q2075" i="1"/>
  <c r="R2074" i="1"/>
  <c r="Q2074" i="1"/>
  <c r="R2073" i="1"/>
  <c r="Q2073" i="1"/>
  <c r="R2072" i="1"/>
  <c r="Q2072" i="1"/>
  <c r="R2071" i="1"/>
  <c r="Q2071" i="1"/>
  <c r="R2070" i="1"/>
  <c r="Q2070" i="1"/>
  <c r="S2070" i="1" s="1"/>
  <c r="T2070" i="1" s="1"/>
  <c r="R2069" i="1"/>
  <c r="Q2069" i="1"/>
  <c r="R2068" i="1"/>
  <c r="Q2068" i="1"/>
  <c r="R2067" i="1"/>
  <c r="Q2067" i="1"/>
  <c r="R2066" i="1"/>
  <c r="Q2066" i="1"/>
  <c r="R2065" i="1"/>
  <c r="Q2065" i="1"/>
  <c r="S2065" i="1" s="1"/>
  <c r="T2065" i="1" s="1"/>
  <c r="R2064" i="1"/>
  <c r="Q2064" i="1"/>
  <c r="S2064" i="1" s="1"/>
  <c r="T2064" i="1" s="1"/>
  <c r="R2063" i="1"/>
  <c r="Q2063" i="1"/>
  <c r="R2062" i="1"/>
  <c r="Q2062" i="1"/>
  <c r="R2061" i="1"/>
  <c r="Q2061" i="1"/>
  <c r="R2060" i="1"/>
  <c r="Q2060" i="1"/>
  <c r="R2059" i="1"/>
  <c r="Q2059" i="1"/>
  <c r="S2059" i="1" s="1"/>
  <c r="T2059" i="1" s="1"/>
  <c r="R2058" i="1"/>
  <c r="Q2058" i="1"/>
  <c r="S2058" i="1" s="1"/>
  <c r="T2058" i="1" s="1"/>
  <c r="R2057" i="1"/>
  <c r="Q2057" i="1"/>
  <c r="R2056" i="1"/>
  <c r="Q2056" i="1"/>
  <c r="R2055" i="1"/>
  <c r="Q2055" i="1"/>
  <c r="R2054" i="1"/>
  <c r="Q2054" i="1"/>
  <c r="R2053" i="1"/>
  <c r="Q2053" i="1"/>
  <c r="S2053" i="1" s="1"/>
  <c r="T2053" i="1" s="1"/>
  <c r="R2052" i="1"/>
  <c r="Q2052" i="1"/>
  <c r="S2052" i="1" s="1"/>
  <c r="T2052" i="1" s="1"/>
  <c r="R2051" i="1"/>
  <c r="Q2051" i="1"/>
  <c r="R2050" i="1"/>
  <c r="Q2050" i="1"/>
  <c r="R2049" i="1"/>
  <c r="Q2049" i="1"/>
  <c r="R2048" i="1"/>
  <c r="Q2048" i="1"/>
  <c r="R2047" i="1"/>
  <c r="Q2047" i="1"/>
  <c r="S2047" i="1" s="1"/>
  <c r="T2047" i="1" s="1"/>
  <c r="R2046" i="1"/>
  <c r="Q2046" i="1"/>
  <c r="R2045" i="1"/>
  <c r="Q2045" i="1"/>
  <c r="R2044" i="1"/>
  <c r="Q2044" i="1"/>
  <c r="R2043" i="1"/>
  <c r="Q2043" i="1"/>
  <c r="R2042" i="1"/>
  <c r="Q2042" i="1"/>
  <c r="R2041" i="1"/>
  <c r="Q2041" i="1"/>
  <c r="S2041" i="1" s="1"/>
  <c r="T2041" i="1" s="1"/>
  <c r="R2040" i="1"/>
  <c r="Q2040" i="1"/>
  <c r="S2040" i="1" s="1"/>
  <c r="T2040" i="1" s="1"/>
  <c r="R2039" i="1"/>
  <c r="Q2039" i="1"/>
  <c r="R2038" i="1"/>
  <c r="Q2038" i="1"/>
  <c r="R2037" i="1"/>
  <c r="Q2037" i="1"/>
  <c r="R2036" i="1"/>
  <c r="Q2036" i="1"/>
  <c r="R2035" i="1"/>
  <c r="Q2035" i="1"/>
  <c r="S2035" i="1" s="1"/>
  <c r="T2035" i="1" s="1"/>
  <c r="R2034" i="1"/>
  <c r="Q2034" i="1"/>
  <c r="S2034" i="1" s="1"/>
  <c r="T2034" i="1" s="1"/>
  <c r="R2033" i="1"/>
  <c r="Q2033" i="1"/>
  <c r="R2032" i="1"/>
  <c r="Q2032" i="1"/>
  <c r="R2031" i="1"/>
  <c r="Q2031" i="1"/>
  <c r="R2030" i="1"/>
  <c r="Q2030" i="1"/>
  <c r="R2029" i="1"/>
  <c r="Q2029" i="1"/>
  <c r="S2029" i="1" s="1"/>
  <c r="T2029" i="1" s="1"/>
  <c r="R2028" i="1"/>
  <c r="Q2028" i="1"/>
  <c r="S2028" i="1" s="1"/>
  <c r="T2028" i="1" s="1"/>
  <c r="R2027" i="1"/>
  <c r="Q2027" i="1"/>
  <c r="R2026" i="1"/>
  <c r="Q2026" i="1"/>
  <c r="R2025" i="1"/>
  <c r="Q2025" i="1"/>
  <c r="R2024" i="1"/>
  <c r="Q2024" i="1"/>
  <c r="R2023" i="1"/>
  <c r="Q2023" i="1"/>
  <c r="S2023" i="1" s="1"/>
  <c r="T2023" i="1" s="1"/>
  <c r="R2022" i="1"/>
  <c r="Q2022" i="1"/>
  <c r="S2022" i="1" s="1"/>
  <c r="T2022" i="1" s="1"/>
  <c r="R2021" i="1"/>
  <c r="Q2021" i="1"/>
  <c r="R2020" i="1"/>
  <c r="Q2020" i="1"/>
  <c r="R2019" i="1"/>
  <c r="Q2019" i="1"/>
  <c r="R2018" i="1"/>
  <c r="Q2018" i="1"/>
  <c r="R2017" i="1"/>
  <c r="Q2017" i="1"/>
  <c r="S2017" i="1" s="1"/>
  <c r="T2017" i="1" s="1"/>
  <c r="R2016" i="1"/>
  <c r="Q2016" i="1"/>
  <c r="S2016" i="1" s="1"/>
  <c r="T2016" i="1" s="1"/>
  <c r="R2015" i="1"/>
  <c r="Q2015" i="1"/>
  <c r="R2014" i="1"/>
  <c r="Q2014" i="1"/>
  <c r="R2013" i="1"/>
  <c r="Q2013" i="1"/>
  <c r="R2012" i="1"/>
  <c r="Q2012" i="1"/>
  <c r="R2011" i="1"/>
  <c r="Q2011" i="1"/>
  <c r="S2011" i="1" s="1"/>
  <c r="T2011" i="1" s="1"/>
  <c r="R2010" i="1"/>
  <c r="Q2010" i="1"/>
  <c r="S2010" i="1" s="1"/>
  <c r="T2010" i="1" s="1"/>
  <c r="R2009" i="1"/>
  <c r="Q2009" i="1"/>
  <c r="R2008" i="1"/>
  <c r="Q2008" i="1"/>
  <c r="R2007" i="1"/>
  <c r="Q2007" i="1"/>
  <c r="R2006" i="1"/>
  <c r="Q2006" i="1"/>
  <c r="R2005" i="1"/>
  <c r="Q2005" i="1"/>
  <c r="S2005" i="1" s="1"/>
  <c r="T2005" i="1" s="1"/>
  <c r="R2004" i="1"/>
  <c r="Q2004" i="1"/>
  <c r="S2004" i="1" s="1"/>
  <c r="T2004" i="1" s="1"/>
  <c r="R2003" i="1"/>
  <c r="Q2003" i="1"/>
  <c r="R2002" i="1"/>
  <c r="Q2002" i="1"/>
  <c r="R2001" i="1"/>
  <c r="Q2001" i="1"/>
  <c r="R2000" i="1"/>
  <c r="Q2000" i="1"/>
  <c r="R1999" i="1"/>
  <c r="Q1999" i="1"/>
  <c r="S1999" i="1" s="1"/>
  <c r="T1999" i="1" s="1"/>
  <c r="R1998" i="1"/>
  <c r="Q1998" i="1"/>
  <c r="S1998" i="1" s="1"/>
  <c r="T1998" i="1" s="1"/>
  <c r="R1997" i="1"/>
  <c r="Q1997" i="1"/>
  <c r="R1996" i="1"/>
  <c r="Q1996" i="1"/>
  <c r="R1995" i="1"/>
  <c r="Q1995" i="1"/>
  <c r="R1994" i="1"/>
  <c r="Q1994" i="1"/>
  <c r="R1993" i="1"/>
  <c r="Q1993" i="1"/>
  <c r="S1993" i="1" s="1"/>
  <c r="T1993" i="1" s="1"/>
  <c r="R1992" i="1"/>
  <c r="Q1992" i="1"/>
  <c r="S1992" i="1" s="1"/>
  <c r="T1992" i="1" s="1"/>
  <c r="R1991" i="1"/>
  <c r="Q1991" i="1"/>
  <c r="R1990" i="1"/>
  <c r="Q1990" i="1"/>
  <c r="R1989" i="1"/>
  <c r="Q1989" i="1"/>
  <c r="R1988" i="1"/>
  <c r="Q1988" i="1"/>
  <c r="R1987" i="1"/>
  <c r="Q1987" i="1"/>
  <c r="S1987" i="1" s="1"/>
  <c r="T1987" i="1" s="1"/>
  <c r="R1986" i="1"/>
  <c r="Q1986" i="1"/>
  <c r="S1986" i="1" s="1"/>
  <c r="T1986" i="1" s="1"/>
  <c r="R1985" i="1"/>
  <c r="Q1985" i="1"/>
  <c r="R1984" i="1"/>
  <c r="Q1984" i="1"/>
  <c r="R1983" i="1"/>
  <c r="Q1983" i="1"/>
  <c r="R1982" i="1"/>
  <c r="Q1982" i="1"/>
  <c r="R1981" i="1"/>
  <c r="Q1981" i="1"/>
  <c r="S1981" i="1" s="1"/>
  <c r="T1981" i="1" s="1"/>
  <c r="R1980" i="1"/>
  <c r="Q1980" i="1"/>
  <c r="S1980" i="1" s="1"/>
  <c r="T1980" i="1" s="1"/>
  <c r="R1979" i="1"/>
  <c r="Q1979" i="1"/>
  <c r="R1978" i="1"/>
  <c r="Q1978" i="1"/>
  <c r="R1977" i="1"/>
  <c r="Q1977" i="1"/>
  <c r="R1976" i="1"/>
  <c r="Q1976" i="1"/>
  <c r="R1975" i="1"/>
  <c r="Q1975" i="1"/>
  <c r="S1975" i="1" s="1"/>
  <c r="T1975" i="1" s="1"/>
  <c r="R1974" i="1"/>
  <c r="Q1974" i="1"/>
  <c r="S1974" i="1" s="1"/>
  <c r="T1974" i="1" s="1"/>
  <c r="R1973" i="1"/>
  <c r="Q1973" i="1"/>
  <c r="R1972" i="1"/>
  <c r="Q1972" i="1"/>
  <c r="R1971" i="1"/>
  <c r="Q1971" i="1"/>
  <c r="R1970" i="1"/>
  <c r="Q1970" i="1"/>
  <c r="R1969" i="1"/>
  <c r="Q1969" i="1"/>
  <c r="S1969" i="1" s="1"/>
  <c r="T1969" i="1" s="1"/>
  <c r="R1968" i="1"/>
  <c r="Q1968" i="1"/>
  <c r="S1968" i="1" s="1"/>
  <c r="T1968" i="1" s="1"/>
  <c r="R1967" i="1"/>
  <c r="Q1967" i="1"/>
  <c r="R1966" i="1"/>
  <c r="Q1966" i="1"/>
  <c r="R1965" i="1"/>
  <c r="Q1965" i="1"/>
  <c r="R1964" i="1"/>
  <c r="Q1964" i="1"/>
  <c r="R1963" i="1"/>
  <c r="Q1963" i="1"/>
  <c r="S1963" i="1" s="1"/>
  <c r="T1963" i="1" s="1"/>
  <c r="R1962" i="1"/>
  <c r="Q1962" i="1"/>
  <c r="S1962" i="1" s="1"/>
  <c r="T1962" i="1" s="1"/>
  <c r="R1961" i="1"/>
  <c r="Q1961" i="1"/>
  <c r="R1960" i="1"/>
  <c r="Q1960" i="1"/>
  <c r="R1959" i="1"/>
  <c r="Q1959" i="1"/>
  <c r="R1958" i="1"/>
  <c r="Q1958" i="1"/>
  <c r="R1957" i="1"/>
  <c r="Q1957" i="1"/>
  <c r="S1957" i="1" s="1"/>
  <c r="T1957" i="1" s="1"/>
  <c r="R1956" i="1"/>
  <c r="Q1956" i="1"/>
  <c r="S1956" i="1" s="1"/>
  <c r="T1956" i="1" s="1"/>
  <c r="R1955" i="1"/>
  <c r="Q1955" i="1"/>
  <c r="R1954" i="1"/>
  <c r="Q1954" i="1"/>
  <c r="R1953" i="1"/>
  <c r="Q1953" i="1"/>
  <c r="R1952" i="1"/>
  <c r="Q1952" i="1"/>
  <c r="R1951" i="1"/>
  <c r="Q1951" i="1"/>
  <c r="S1951" i="1" s="1"/>
  <c r="T1951" i="1" s="1"/>
  <c r="R1950" i="1"/>
  <c r="Q1950" i="1"/>
  <c r="R1949" i="1"/>
  <c r="Q1949" i="1"/>
  <c r="R1948" i="1"/>
  <c r="Q1948" i="1"/>
  <c r="R1947" i="1"/>
  <c r="Q1947" i="1"/>
  <c r="R1946" i="1"/>
  <c r="Q1946" i="1"/>
  <c r="R1945" i="1"/>
  <c r="Q1945" i="1"/>
  <c r="S1945" i="1" s="1"/>
  <c r="T1945" i="1" s="1"/>
  <c r="R1944" i="1"/>
  <c r="Q1944" i="1"/>
  <c r="S1944" i="1" s="1"/>
  <c r="T1944" i="1" s="1"/>
  <c r="R1943" i="1"/>
  <c r="Q1943" i="1"/>
  <c r="R1942" i="1"/>
  <c r="Q1942" i="1"/>
  <c r="R1941" i="1"/>
  <c r="Q1941" i="1"/>
  <c r="R1940" i="1"/>
  <c r="Q1940" i="1"/>
  <c r="R1939" i="1"/>
  <c r="Q1939" i="1"/>
  <c r="S1939" i="1" s="1"/>
  <c r="T1939" i="1" s="1"/>
  <c r="R1938" i="1"/>
  <c r="Q1938" i="1"/>
  <c r="S1938" i="1" s="1"/>
  <c r="T1938" i="1" s="1"/>
  <c r="R1937" i="1"/>
  <c r="Q1937" i="1"/>
  <c r="R1936" i="1"/>
  <c r="Q1936" i="1"/>
  <c r="R1935" i="1"/>
  <c r="Q1935" i="1"/>
  <c r="R1934" i="1"/>
  <c r="Q1934" i="1"/>
  <c r="R1933" i="1"/>
  <c r="Q1933" i="1"/>
  <c r="S1933" i="1" s="1"/>
  <c r="T1933" i="1" s="1"/>
  <c r="R1932" i="1"/>
  <c r="Q1932" i="1"/>
  <c r="S1932" i="1" s="1"/>
  <c r="T1932" i="1" s="1"/>
  <c r="R1931" i="1"/>
  <c r="Q1931" i="1"/>
  <c r="R1930" i="1"/>
  <c r="Q1930" i="1"/>
  <c r="R1929" i="1"/>
  <c r="Q1929" i="1"/>
  <c r="R1928" i="1"/>
  <c r="Q1928" i="1"/>
  <c r="R1927" i="1"/>
  <c r="Q1927" i="1"/>
  <c r="S1927" i="1" s="1"/>
  <c r="T1927" i="1" s="1"/>
  <c r="R1926" i="1"/>
  <c r="Q1926" i="1"/>
  <c r="R1925" i="1"/>
  <c r="Q1925" i="1"/>
  <c r="R1924" i="1"/>
  <c r="Q1924" i="1"/>
  <c r="R1923" i="1"/>
  <c r="Q1923" i="1"/>
  <c r="R1922" i="1"/>
  <c r="Q1922" i="1"/>
  <c r="R1921" i="1"/>
  <c r="Q1921" i="1"/>
  <c r="S1921" i="1" s="1"/>
  <c r="T1921" i="1" s="1"/>
  <c r="R1920" i="1"/>
  <c r="Q1920" i="1"/>
  <c r="S1920" i="1" s="1"/>
  <c r="T1920" i="1" s="1"/>
  <c r="R1919" i="1"/>
  <c r="Q1919" i="1"/>
  <c r="R1918" i="1"/>
  <c r="Q1918" i="1"/>
  <c r="R1917" i="1"/>
  <c r="Q1917" i="1"/>
  <c r="R1916" i="1"/>
  <c r="Q1916" i="1"/>
  <c r="R1915" i="1"/>
  <c r="Q1915" i="1"/>
  <c r="R1914" i="1"/>
  <c r="Q1914" i="1"/>
  <c r="R1913" i="1"/>
  <c r="Q1913" i="1"/>
  <c r="R1912" i="1"/>
  <c r="Q1912" i="1"/>
  <c r="R1911" i="1"/>
  <c r="Q1911" i="1"/>
  <c r="R1910" i="1"/>
  <c r="Q1910" i="1"/>
  <c r="R1909" i="1"/>
  <c r="Q1909" i="1"/>
  <c r="S1909" i="1" s="1"/>
  <c r="T1909" i="1" s="1"/>
  <c r="R1908" i="1"/>
  <c r="Q1908" i="1"/>
  <c r="S1908" i="1" s="1"/>
  <c r="T1908" i="1" s="1"/>
  <c r="R1907" i="1"/>
  <c r="Q1907" i="1"/>
  <c r="R1906" i="1"/>
  <c r="Q1906" i="1"/>
  <c r="R1905" i="1"/>
  <c r="Q1905" i="1"/>
  <c r="R1904" i="1"/>
  <c r="Q1904" i="1"/>
  <c r="R1903" i="1"/>
  <c r="Q1903" i="1"/>
  <c r="R1902" i="1"/>
  <c r="Q1902" i="1"/>
  <c r="S1902" i="1" s="1"/>
  <c r="T1902" i="1" s="1"/>
  <c r="R1901" i="1"/>
  <c r="Q1901" i="1"/>
  <c r="R1900" i="1"/>
  <c r="Q1900" i="1"/>
  <c r="R1899" i="1"/>
  <c r="Q1899" i="1"/>
  <c r="R1898" i="1"/>
  <c r="Q1898" i="1"/>
  <c r="R1897" i="1"/>
  <c r="Q1897" i="1"/>
  <c r="S1897" i="1" s="1"/>
  <c r="T1897" i="1" s="1"/>
  <c r="R1896" i="1"/>
  <c r="Q1896" i="1"/>
  <c r="S1896" i="1" s="1"/>
  <c r="T1896" i="1" s="1"/>
  <c r="R1895" i="1"/>
  <c r="Q1895" i="1"/>
  <c r="R1894" i="1"/>
  <c r="Q1894" i="1"/>
  <c r="R1893" i="1"/>
  <c r="Q1893" i="1"/>
  <c r="R1892" i="1"/>
  <c r="Q1892" i="1"/>
  <c r="R1891" i="1"/>
  <c r="Q1891" i="1"/>
  <c r="S1891" i="1" s="1"/>
  <c r="T1891" i="1" s="1"/>
  <c r="R1890" i="1"/>
  <c r="Q1890" i="1"/>
  <c r="S1890" i="1" s="1"/>
  <c r="T1890" i="1" s="1"/>
  <c r="R1889" i="1"/>
  <c r="Q1889" i="1"/>
  <c r="R1888" i="1"/>
  <c r="Q1888" i="1"/>
  <c r="R1887" i="1"/>
  <c r="Q1887" i="1"/>
  <c r="R1886" i="1"/>
  <c r="Q1886" i="1"/>
  <c r="R1885" i="1"/>
  <c r="Q1885" i="1"/>
  <c r="S1885" i="1" s="1"/>
  <c r="T1885" i="1" s="1"/>
  <c r="R1884" i="1"/>
  <c r="Q1884" i="1"/>
  <c r="S1884" i="1" s="1"/>
  <c r="T1884" i="1" s="1"/>
  <c r="R1883" i="1"/>
  <c r="Q1883" i="1"/>
  <c r="R1882" i="1"/>
  <c r="Q1882" i="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R1867" i="1"/>
  <c r="Q1867" i="1"/>
  <c r="S1867" i="1" s="1"/>
  <c r="T1867" i="1" s="1"/>
  <c r="R1866" i="1"/>
  <c r="Q1866" i="1"/>
  <c r="S1866" i="1" s="1"/>
  <c r="T1866" i="1" s="1"/>
  <c r="R1865" i="1"/>
  <c r="Q1865" i="1"/>
  <c r="R1864" i="1"/>
  <c r="Q1864" i="1"/>
  <c r="R1863" i="1"/>
  <c r="Q1863" i="1"/>
  <c r="R1862" i="1"/>
  <c r="Q1862" i="1"/>
  <c r="R1861" i="1"/>
  <c r="Q1861" i="1"/>
  <c r="S1861" i="1" s="1"/>
  <c r="T1861" i="1" s="1"/>
  <c r="R1860" i="1"/>
  <c r="Q1860" i="1"/>
  <c r="R1859" i="1"/>
  <c r="Q1859" i="1"/>
  <c r="R1858" i="1"/>
  <c r="Q1858" i="1"/>
  <c r="R1857" i="1"/>
  <c r="Q1857" i="1"/>
  <c r="R1856" i="1"/>
  <c r="Q1856" i="1"/>
  <c r="R1855" i="1"/>
  <c r="Q1855" i="1"/>
  <c r="S1855" i="1" s="1"/>
  <c r="T1855" i="1" s="1"/>
  <c r="R1854" i="1"/>
  <c r="Q1854" i="1"/>
  <c r="S1854" i="1" s="1"/>
  <c r="T1854" i="1" s="1"/>
  <c r="R1853" i="1"/>
  <c r="Q1853" i="1"/>
  <c r="R1852" i="1"/>
  <c r="Q1852" i="1"/>
  <c r="R1851" i="1"/>
  <c r="Q1851" i="1"/>
  <c r="R1850" i="1"/>
  <c r="Q1850" i="1"/>
  <c r="R1849" i="1"/>
  <c r="Q1849" i="1"/>
  <c r="R1848" i="1"/>
  <c r="Q1848" i="1"/>
  <c r="S1848" i="1" s="1"/>
  <c r="T1848" i="1" s="1"/>
  <c r="R1847" i="1"/>
  <c r="Q1847" i="1"/>
  <c r="R1846" i="1"/>
  <c r="Q1846" i="1"/>
  <c r="R1845" i="1"/>
  <c r="Q1845" i="1"/>
  <c r="R1844" i="1"/>
  <c r="Q1844" i="1"/>
  <c r="R1843" i="1"/>
  <c r="Q1843" i="1"/>
  <c r="S1843" i="1" s="1"/>
  <c r="T1843" i="1" s="1"/>
  <c r="R1842" i="1"/>
  <c r="Q1842" i="1"/>
  <c r="S1842" i="1" s="1"/>
  <c r="T1842" i="1" s="1"/>
  <c r="R1841" i="1"/>
  <c r="Q1841" i="1"/>
  <c r="R1840" i="1"/>
  <c r="Q1840" i="1"/>
  <c r="R1839" i="1"/>
  <c r="Q1839" i="1"/>
  <c r="R1838" i="1"/>
  <c r="Q1838" i="1"/>
  <c r="R1837" i="1"/>
  <c r="Q1837" i="1"/>
  <c r="S1837" i="1" s="1"/>
  <c r="T1837" i="1" s="1"/>
  <c r="R1836" i="1"/>
  <c r="Q1836" i="1"/>
  <c r="R1835" i="1"/>
  <c r="Q1835" i="1"/>
  <c r="R1834" i="1"/>
  <c r="Q1834" i="1"/>
  <c r="R1833" i="1"/>
  <c r="Q1833" i="1"/>
  <c r="R1832" i="1"/>
  <c r="Q1832" i="1"/>
  <c r="R1831" i="1"/>
  <c r="Q1831" i="1"/>
  <c r="R1830" i="1"/>
  <c r="Q1830" i="1"/>
  <c r="S1830" i="1" s="1"/>
  <c r="T1830" i="1" s="1"/>
  <c r="R1829" i="1"/>
  <c r="Q1829" i="1"/>
  <c r="R1828" i="1"/>
  <c r="Q1828" i="1"/>
  <c r="R1827" i="1"/>
  <c r="Q1827" i="1"/>
  <c r="R1826" i="1"/>
  <c r="Q1826" i="1"/>
  <c r="R1825" i="1"/>
  <c r="Q1825" i="1"/>
  <c r="R1824" i="1"/>
  <c r="Q1824" i="1"/>
  <c r="S1824" i="1" s="1"/>
  <c r="T1824" i="1" s="1"/>
  <c r="R1823" i="1"/>
  <c r="Q1823" i="1"/>
  <c r="R1822" i="1"/>
  <c r="Q1822" i="1"/>
  <c r="R1821" i="1"/>
  <c r="Q1821" i="1"/>
  <c r="R1820" i="1"/>
  <c r="Q1820" i="1"/>
  <c r="R1819" i="1"/>
  <c r="Q1819" i="1"/>
  <c r="S1819" i="1" s="1"/>
  <c r="T1819" i="1" s="1"/>
  <c r="R1818" i="1"/>
  <c r="Q1818" i="1"/>
  <c r="R1817" i="1"/>
  <c r="Q1817" i="1"/>
  <c r="R1816" i="1"/>
  <c r="Q1816" i="1"/>
  <c r="R1815" i="1"/>
  <c r="Q1815" i="1"/>
  <c r="R1814" i="1"/>
  <c r="Q1814" i="1"/>
  <c r="R1813" i="1"/>
  <c r="Q1813" i="1"/>
  <c r="S1813" i="1" s="1"/>
  <c r="T1813" i="1" s="1"/>
  <c r="R1812" i="1"/>
  <c r="Q1812" i="1"/>
  <c r="S1812" i="1" s="1"/>
  <c r="T1812" i="1" s="1"/>
  <c r="R1811" i="1"/>
  <c r="Q1811" i="1"/>
  <c r="R1810" i="1"/>
  <c r="Q1810" i="1"/>
  <c r="R1809" i="1"/>
  <c r="Q1809" i="1"/>
  <c r="R1808" i="1"/>
  <c r="Q1808" i="1"/>
  <c r="R1807" i="1"/>
  <c r="Q1807" i="1"/>
  <c r="S1807" i="1" s="1"/>
  <c r="T1807" i="1" s="1"/>
  <c r="R1806" i="1"/>
  <c r="Q1806" i="1"/>
  <c r="S1806" i="1" s="1"/>
  <c r="T1806" i="1" s="1"/>
  <c r="R1805" i="1"/>
  <c r="Q1805" i="1"/>
  <c r="R1804" i="1"/>
  <c r="Q1804" i="1"/>
  <c r="R1803" i="1"/>
  <c r="Q1803" i="1"/>
  <c r="R1802" i="1"/>
  <c r="Q1802" i="1"/>
  <c r="R1801" i="1"/>
  <c r="Q1801" i="1"/>
  <c r="S1801" i="1" s="1"/>
  <c r="T1801" i="1" s="1"/>
  <c r="R1800" i="1"/>
  <c r="Q1800" i="1"/>
  <c r="R1799" i="1"/>
  <c r="Q1799" i="1"/>
  <c r="R1798" i="1"/>
  <c r="Q1798" i="1"/>
  <c r="R1797" i="1"/>
  <c r="Q1797" i="1"/>
  <c r="R1796" i="1"/>
  <c r="Q1796" i="1"/>
  <c r="R1795" i="1"/>
  <c r="Q1795" i="1"/>
  <c r="S1795" i="1" s="1"/>
  <c r="T1795" i="1" s="1"/>
  <c r="R1794" i="1"/>
  <c r="Q1794" i="1"/>
  <c r="S1794" i="1" s="1"/>
  <c r="T1794" i="1" s="1"/>
  <c r="R1793" i="1"/>
  <c r="Q1793" i="1"/>
  <c r="R1792" i="1"/>
  <c r="Q1792" i="1"/>
  <c r="R1791" i="1"/>
  <c r="Q1791" i="1"/>
  <c r="R1790" i="1"/>
  <c r="Q1790" i="1"/>
  <c r="R1789" i="1"/>
  <c r="Q1789" i="1"/>
  <c r="S1789" i="1" s="1"/>
  <c r="T1789" i="1" s="1"/>
  <c r="R1788" i="1"/>
  <c r="Q1788" i="1"/>
  <c r="S1788" i="1" s="1"/>
  <c r="T1788" i="1" s="1"/>
  <c r="R1787" i="1"/>
  <c r="Q1787" i="1"/>
  <c r="R1786" i="1"/>
  <c r="Q1786" i="1"/>
  <c r="R1785" i="1"/>
  <c r="Q1785" i="1"/>
  <c r="R1784" i="1"/>
  <c r="Q1784" i="1"/>
  <c r="R1783" i="1"/>
  <c r="Q1783" i="1"/>
  <c r="S1783" i="1" s="1"/>
  <c r="T1783" i="1" s="1"/>
  <c r="R1782" i="1"/>
  <c r="Q1782" i="1"/>
  <c r="R1781" i="1"/>
  <c r="Q1781" i="1"/>
  <c r="R1780" i="1"/>
  <c r="Q1780" i="1"/>
  <c r="R1779" i="1"/>
  <c r="Q1779" i="1"/>
  <c r="R1778" i="1"/>
  <c r="Q1778" i="1"/>
  <c r="R1777" i="1"/>
  <c r="Q1777" i="1"/>
  <c r="S1777" i="1" s="1"/>
  <c r="T1777" i="1" s="1"/>
  <c r="R1776" i="1"/>
  <c r="Q1776" i="1"/>
  <c r="S1776" i="1" s="1"/>
  <c r="T1776" i="1" s="1"/>
  <c r="R1775" i="1"/>
  <c r="Q1775" i="1"/>
  <c r="R1774" i="1"/>
  <c r="Q1774" i="1"/>
  <c r="R1773" i="1"/>
  <c r="Q1773" i="1"/>
  <c r="R1772" i="1"/>
  <c r="Q1772" i="1"/>
  <c r="R1771" i="1"/>
  <c r="Q1771" i="1"/>
  <c r="S1771" i="1" s="1"/>
  <c r="T1771" i="1" s="1"/>
  <c r="R1770" i="1"/>
  <c r="Q1770" i="1"/>
  <c r="S1770" i="1" s="1"/>
  <c r="T1770" i="1" s="1"/>
  <c r="R1769" i="1"/>
  <c r="Q1769" i="1"/>
  <c r="R1768" i="1"/>
  <c r="Q1768" i="1"/>
  <c r="R1767" i="1"/>
  <c r="Q1767" i="1"/>
  <c r="R1766" i="1"/>
  <c r="Q1766" i="1"/>
  <c r="R1765" i="1"/>
  <c r="Q1765" i="1"/>
  <c r="S1765" i="1" s="1"/>
  <c r="T1765" i="1" s="1"/>
  <c r="R1764" i="1"/>
  <c r="Q1764" i="1"/>
  <c r="S1764" i="1" s="1"/>
  <c r="T1764" i="1" s="1"/>
  <c r="R1763" i="1"/>
  <c r="Q1763" i="1"/>
  <c r="R1762" i="1"/>
  <c r="Q1762" i="1"/>
  <c r="R1761" i="1"/>
  <c r="Q1761" i="1"/>
  <c r="R1760" i="1"/>
  <c r="Q1760" i="1"/>
  <c r="R1759" i="1"/>
  <c r="Q1759" i="1"/>
  <c r="S1759" i="1" s="1"/>
  <c r="T1759" i="1" s="1"/>
  <c r="R1758" i="1"/>
  <c r="Q1758" i="1"/>
  <c r="S1758" i="1" s="1"/>
  <c r="T1758" i="1" s="1"/>
  <c r="R1757" i="1"/>
  <c r="Q1757" i="1"/>
  <c r="R1756" i="1"/>
  <c r="Q1756" i="1"/>
  <c r="R1755" i="1"/>
  <c r="Q1755" i="1"/>
  <c r="R1754" i="1"/>
  <c r="Q1754" i="1"/>
  <c r="R1753" i="1"/>
  <c r="Q1753" i="1"/>
  <c r="S1753" i="1" s="1"/>
  <c r="T1753" i="1" s="1"/>
  <c r="R1752" i="1"/>
  <c r="Q1752" i="1"/>
  <c r="S1752" i="1" s="1"/>
  <c r="T1752" i="1" s="1"/>
  <c r="R1751" i="1"/>
  <c r="Q1751" i="1"/>
  <c r="R1750" i="1"/>
  <c r="Q1750" i="1"/>
  <c r="R1749" i="1"/>
  <c r="Q1749" i="1"/>
  <c r="R1748" i="1"/>
  <c r="Q1748" i="1"/>
  <c r="R1747" i="1"/>
  <c r="Q1747" i="1"/>
  <c r="S1747" i="1" s="1"/>
  <c r="T1747" i="1" s="1"/>
  <c r="R1746" i="1"/>
  <c r="Q1746" i="1"/>
  <c r="S1746" i="1" s="1"/>
  <c r="T1746" i="1" s="1"/>
  <c r="R1745" i="1"/>
  <c r="Q1745" i="1"/>
  <c r="R1744" i="1"/>
  <c r="Q1744" i="1"/>
  <c r="R1743" i="1"/>
  <c r="Q1743" i="1"/>
  <c r="R1742" i="1"/>
  <c r="Q1742" i="1"/>
  <c r="R1741" i="1"/>
  <c r="Q1741" i="1"/>
  <c r="R1740" i="1"/>
  <c r="Q1740" i="1"/>
  <c r="S1740" i="1" s="1"/>
  <c r="T1740" i="1" s="1"/>
  <c r="R1739" i="1"/>
  <c r="Q1739" i="1"/>
  <c r="R1738" i="1"/>
  <c r="Q1738" i="1"/>
  <c r="R1737" i="1"/>
  <c r="Q1737" i="1"/>
  <c r="R1736" i="1"/>
  <c r="Q1736" i="1"/>
  <c r="R1735" i="1"/>
  <c r="Q1735" i="1"/>
  <c r="S1735" i="1" s="1"/>
  <c r="T1735" i="1" s="1"/>
  <c r="R1734" i="1"/>
  <c r="Q1734" i="1"/>
  <c r="S1734" i="1" s="1"/>
  <c r="T1734" i="1" s="1"/>
  <c r="R1733" i="1"/>
  <c r="Q1733" i="1"/>
  <c r="R1732" i="1"/>
  <c r="Q1732" i="1"/>
  <c r="R1731" i="1"/>
  <c r="Q1731" i="1"/>
  <c r="R1730" i="1"/>
  <c r="Q1730" i="1"/>
  <c r="R1729" i="1"/>
  <c r="Q1729" i="1"/>
  <c r="S1729" i="1" s="1"/>
  <c r="T1729" i="1" s="1"/>
  <c r="R1728" i="1"/>
  <c r="Q1728" i="1"/>
  <c r="S1728" i="1" s="1"/>
  <c r="T1728" i="1" s="1"/>
  <c r="R1727" i="1"/>
  <c r="Q1727" i="1"/>
  <c r="R1726" i="1"/>
  <c r="Q1726" i="1"/>
  <c r="R1725" i="1"/>
  <c r="Q1725" i="1"/>
  <c r="R1724" i="1"/>
  <c r="Q1724" i="1"/>
  <c r="R1723" i="1"/>
  <c r="Q1723" i="1"/>
  <c r="R1722" i="1"/>
  <c r="Q1722" i="1"/>
  <c r="R1721" i="1"/>
  <c r="Q1721" i="1"/>
  <c r="R1720" i="1"/>
  <c r="Q1720" i="1"/>
  <c r="R1719" i="1"/>
  <c r="Q1719" i="1"/>
  <c r="R1718" i="1"/>
  <c r="Q1718" i="1"/>
  <c r="R1717" i="1"/>
  <c r="Q1717" i="1"/>
  <c r="R1716" i="1"/>
  <c r="Q1716" i="1"/>
  <c r="S1716" i="1" s="1"/>
  <c r="T1716" i="1" s="1"/>
  <c r="R1715" i="1"/>
  <c r="Q1715" i="1"/>
  <c r="R1714" i="1"/>
  <c r="Q1714" i="1"/>
  <c r="R1713" i="1"/>
  <c r="Q1713" i="1"/>
  <c r="R1712" i="1"/>
  <c r="Q1712" i="1"/>
  <c r="R1711" i="1"/>
  <c r="Q1711" i="1"/>
  <c r="S1711" i="1" s="1"/>
  <c r="T1711" i="1" s="1"/>
  <c r="R1710" i="1"/>
  <c r="Q1710" i="1"/>
  <c r="S1710" i="1" s="1"/>
  <c r="T1710" i="1" s="1"/>
  <c r="R1709" i="1"/>
  <c r="Q1709" i="1"/>
  <c r="R1708" i="1"/>
  <c r="Q1708" i="1"/>
  <c r="R1707" i="1"/>
  <c r="Q1707" i="1"/>
  <c r="R1706" i="1"/>
  <c r="Q1706" i="1"/>
  <c r="R1705" i="1"/>
  <c r="Q1705" i="1"/>
  <c r="S1705" i="1" s="1"/>
  <c r="T1705" i="1" s="1"/>
  <c r="R1704" i="1"/>
  <c r="Q1704" i="1"/>
  <c r="S1704" i="1" s="1"/>
  <c r="T1704" i="1" s="1"/>
  <c r="R1703" i="1"/>
  <c r="Q1703" i="1"/>
  <c r="R1702" i="1"/>
  <c r="Q1702" i="1"/>
  <c r="R1701" i="1"/>
  <c r="Q1701" i="1"/>
  <c r="R1700" i="1"/>
  <c r="Q1700" i="1"/>
  <c r="R1699" i="1"/>
  <c r="Q1699" i="1"/>
  <c r="R1698" i="1"/>
  <c r="Q1698" i="1"/>
  <c r="R1697" i="1"/>
  <c r="Q1697" i="1"/>
  <c r="R1696" i="1"/>
  <c r="Q1696" i="1"/>
  <c r="R1695" i="1"/>
  <c r="Q1695" i="1"/>
  <c r="R1694" i="1"/>
  <c r="Q1694" i="1"/>
  <c r="R1693" i="1"/>
  <c r="Q1693" i="1"/>
  <c r="S1693" i="1" s="1"/>
  <c r="T1693" i="1" s="1"/>
  <c r="R1692" i="1"/>
  <c r="Q1692" i="1"/>
  <c r="S1692" i="1" s="1"/>
  <c r="T1692" i="1" s="1"/>
  <c r="R1691" i="1"/>
  <c r="Q1691" i="1"/>
  <c r="R1690" i="1"/>
  <c r="Q1690" i="1"/>
  <c r="R1689" i="1"/>
  <c r="Q1689" i="1"/>
  <c r="R1688" i="1"/>
  <c r="Q1688" i="1"/>
  <c r="R1687" i="1"/>
  <c r="Q1687" i="1"/>
  <c r="S1687" i="1" s="1"/>
  <c r="T1687" i="1" s="1"/>
  <c r="R1686" i="1"/>
  <c r="Q1686" i="1"/>
  <c r="S1686" i="1" s="1"/>
  <c r="T1686" i="1" s="1"/>
  <c r="R1685" i="1"/>
  <c r="Q1685" i="1"/>
  <c r="R1684" i="1"/>
  <c r="Q1684" i="1"/>
  <c r="R1683" i="1"/>
  <c r="Q1683" i="1"/>
  <c r="R1682" i="1"/>
  <c r="Q1682" i="1"/>
  <c r="R1681" i="1"/>
  <c r="Q1681" i="1"/>
  <c r="S1681" i="1" s="1"/>
  <c r="T1681" i="1" s="1"/>
  <c r="R1680" i="1"/>
  <c r="Q1680" i="1"/>
  <c r="R1679" i="1"/>
  <c r="Q1679" i="1"/>
  <c r="R1678" i="1"/>
  <c r="Q1678" i="1"/>
  <c r="R1677" i="1"/>
  <c r="Q1677" i="1"/>
  <c r="R1676" i="1"/>
  <c r="Q1676" i="1"/>
  <c r="R1675" i="1"/>
  <c r="Q1675" i="1"/>
  <c r="S1675" i="1" s="1"/>
  <c r="T1675" i="1" s="1"/>
  <c r="R1674" i="1"/>
  <c r="Q1674" i="1"/>
  <c r="S1674" i="1" s="1"/>
  <c r="T1674" i="1" s="1"/>
  <c r="R1673" i="1"/>
  <c r="Q1673" i="1"/>
  <c r="R1672" i="1"/>
  <c r="Q1672" i="1"/>
  <c r="R1671" i="1"/>
  <c r="Q1671" i="1"/>
  <c r="R1670" i="1"/>
  <c r="Q1670" i="1"/>
  <c r="R1669" i="1"/>
  <c r="Q1669" i="1"/>
  <c r="S1669" i="1" s="1"/>
  <c r="T1669" i="1" s="1"/>
  <c r="R1668" i="1"/>
  <c r="Q1668" i="1"/>
  <c r="S1668" i="1" s="1"/>
  <c r="T1668" i="1" s="1"/>
  <c r="R1667" i="1"/>
  <c r="Q1667" i="1"/>
  <c r="R1666" i="1"/>
  <c r="Q1666" i="1"/>
  <c r="R1665" i="1"/>
  <c r="Q1665" i="1"/>
  <c r="R1664" i="1"/>
  <c r="Q1664" i="1"/>
  <c r="R1663" i="1"/>
  <c r="Q1663" i="1"/>
  <c r="S1663" i="1" s="1"/>
  <c r="T1663" i="1" s="1"/>
  <c r="R1662" i="1"/>
  <c r="Q1662" i="1"/>
  <c r="S1662" i="1" s="1"/>
  <c r="T1662" i="1" s="1"/>
  <c r="R1661" i="1"/>
  <c r="Q1661" i="1"/>
  <c r="R1660" i="1"/>
  <c r="Q1660" i="1"/>
  <c r="R1659" i="1"/>
  <c r="Q1659" i="1"/>
  <c r="R1658" i="1"/>
  <c r="Q1658" i="1"/>
  <c r="R1657" i="1"/>
  <c r="Q1657" i="1"/>
  <c r="S1657" i="1" s="1"/>
  <c r="T1657" i="1" s="1"/>
  <c r="R1656" i="1"/>
  <c r="Q1656" i="1"/>
  <c r="S1656" i="1" s="1"/>
  <c r="T1656" i="1" s="1"/>
  <c r="R1655" i="1"/>
  <c r="Q1655" i="1"/>
  <c r="R1654" i="1"/>
  <c r="Q1654" i="1"/>
  <c r="R1653" i="1"/>
  <c r="Q1653" i="1"/>
  <c r="R1652" i="1"/>
  <c r="Q1652" i="1"/>
  <c r="R1651" i="1"/>
  <c r="Q1651" i="1"/>
  <c r="S1651" i="1" s="1"/>
  <c r="T1651" i="1" s="1"/>
  <c r="R1650" i="1"/>
  <c r="Q1650" i="1"/>
  <c r="S1650" i="1" s="1"/>
  <c r="T1650" i="1" s="1"/>
  <c r="R1649" i="1"/>
  <c r="Q1649" i="1"/>
  <c r="R1648" i="1"/>
  <c r="Q1648" i="1"/>
  <c r="R1647" i="1"/>
  <c r="Q1647" i="1"/>
  <c r="R1646" i="1"/>
  <c r="Q1646" i="1"/>
  <c r="R1645" i="1"/>
  <c r="Q1645" i="1"/>
  <c r="S1645" i="1" s="1"/>
  <c r="T1645" i="1" s="1"/>
  <c r="R1644" i="1"/>
  <c r="Q1644" i="1"/>
  <c r="S1644" i="1" s="1"/>
  <c r="T1644" i="1" s="1"/>
  <c r="R1643" i="1"/>
  <c r="Q1643" i="1"/>
  <c r="R1642" i="1"/>
  <c r="Q1642" i="1"/>
  <c r="R1641" i="1"/>
  <c r="Q1641" i="1"/>
  <c r="R1640" i="1"/>
  <c r="Q1640" i="1"/>
  <c r="R1639" i="1"/>
  <c r="Q1639" i="1"/>
  <c r="S1639" i="1" s="1"/>
  <c r="T1639" i="1" s="1"/>
  <c r="R1638" i="1"/>
  <c r="Q1638" i="1"/>
  <c r="S1638" i="1" s="1"/>
  <c r="T1638" i="1" s="1"/>
  <c r="R1637" i="1"/>
  <c r="Q1637" i="1"/>
  <c r="R1636" i="1"/>
  <c r="Q1636" i="1"/>
  <c r="R1635" i="1"/>
  <c r="Q1635" i="1"/>
  <c r="R1634" i="1"/>
  <c r="Q1634" i="1"/>
  <c r="R1633" i="1"/>
  <c r="Q1633" i="1"/>
  <c r="S1633" i="1" s="1"/>
  <c r="T1633" i="1" s="1"/>
  <c r="R1632" i="1"/>
  <c r="Q1632" i="1"/>
  <c r="S1632" i="1" s="1"/>
  <c r="T1632" i="1" s="1"/>
  <c r="R1631" i="1"/>
  <c r="Q1631" i="1"/>
  <c r="R1630" i="1"/>
  <c r="Q1630" i="1"/>
  <c r="R1629" i="1"/>
  <c r="Q1629" i="1"/>
  <c r="R1628" i="1"/>
  <c r="Q1628" i="1"/>
  <c r="R1627" i="1"/>
  <c r="Q1627" i="1"/>
  <c r="S1627" i="1" s="1"/>
  <c r="T1627" i="1" s="1"/>
  <c r="R1626" i="1"/>
  <c r="Q1626" i="1"/>
  <c r="S1626" i="1" s="1"/>
  <c r="T1626" i="1" s="1"/>
  <c r="R1625" i="1"/>
  <c r="Q1625" i="1"/>
  <c r="R1624" i="1"/>
  <c r="Q1624" i="1"/>
  <c r="R1623" i="1"/>
  <c r="Q1623" i="1"/>
  <c r="R1622" i="1"/>
  <c r="Q1622" i="1"/>
  <c r="R1621" i="1"/>
  <c r="Q1621" i="1"/>
  <c r="S1621" i="1" s="1"/>
  <c r="T1621" i="1" s="1"/>
  <c r="R1620" i="1"/>
  <c r="Q1620" i="1"/>
  <c r="S1620" i="1" s="1"/>
  <c r="T1620" i="1" s="1"/>
  <c r="R1619" i="1"/>
  <c r="Q1619" i="1"/>
  <c r="R1618" i="1"/>
  <c r="Q1618" i="1"/>
  <c r="R1617" i="1"/>
  <c r="Q1617" i="1"/>
  <c r="R1616" i="1"/>
  <c r="Q1616" i="1"/>
  <c r="R1615" i="1"/>
  <c r="Q1615" i="1"/>
  <c r="S1615" i="1" s="1"/>
  <c r="T1615" i="1" s="1"/>
  <c r="R1614" i="1"/>
  <c r="Q1614" i="1"/>
  <c r="S1614" i="1" s="1"/>
  <c r="T1614" i="1" s="1"/>
  <c r="R1613" i="1"/>
  <c r="Q1613" i="1"/>
  <c r="R1612" i="1"/>
  <c r="Q1612" i="1"/>
  <c r="R1611" i="1"/>
  <c r="Q1611" i="1"/>
  <c r="R1610" i="1"/>
  <c r="Q1610" i="1"/>
  <c r="R1609" i="1"/>
  <c r="Q1609" i="1"/>
  <c r="S1609" i="1" s="1"/>
  <c r="T1609" i="1" s="1"/>
  <c r="R1608" i="1"/>
  <c r="Q1608" i="1"/>
  <c r="S1608" i="1" s="1"/>
  <c r="T1608" i="1" s="1"/>
  <c r="R1607" i="1"/>
  <c r="Q1607" i="1"/>
  <c r="R1606" i="1"/>
  <c r="Q1606" i="1"/>
  <c r="R1605" i="1"/>
  <c r="Q1605" i="1"/>
  <c r="R1604" i="1"/>
  <c r="Q1604" i="1"/>
  <c r="R1603" i="1"/>
  <c r="Q1603" i="1"/>
  <c r="S1603" i="1" s="1"/>
  <c r="T1603" i="1" s="1"/>
  <c r="R1602" i="1"/>
  <c r="Q1602" i="1"/>
  <c r="S1602" i="1" s="1"/>
  <c r="T1602" i="1" s="1"/>
  <c r="R1601" i="1"/>
  <c r="Q1601" i="1"/>
  <c r="R1600" i="1"/>
  <c r="Q1600" i="1"/>
  <c r="R1599" i="1"/>
  <c r="Q1599" i="1"/>
  <c r="R1598" i="1"/>
  <c r="Q1598" i="1"/>
  <c r="R1597" i="1"/>
  <c r="Q1597" i="1"/>
  <c r="S1597" i="1" s="1"/>
  <c r="T1597" i="1" s="1"/>
  <c r="R1596" i="1"/>
  <c r="Q1596" i="1"/>
  <c r="S1596" i="1" s="1"/>
  <c r="T1596" i="1" s="1"/>
  <c r="R1595" i="1"/>
  <c r="Q1595" i="1"/>
  <c r="R1594" i="1"/>
  <c r="Q1594" i="1"/>
  <c r="R1593" i="1"/>
  <c r="Q1593" i="1"/>
  <c r="R1592" i="1"/>
  <c r="Q1592" i="1"/>
  <c r="R1591" i="1"/>
  <c r="Q1591" i="1"/>
  <c r="R1590" i="1"/>
  <c r="Q1590" i="1"/>
  <c r="S1590" i="1" s="1"/>
  <c r="T1590" i="1" s="1"/>
  <c r="R1589" i="1"/>
  <c r="Q1589" i="1"/>
  <c r="R1588" i="1"/>
  <c r="Q1588" i="1"/>
  <c r="R1587" i="1"/>
  <c r="Q1587" i="1"/>
  <c r="R1586" i="1"/>
  <c r="Q1586" i="1"/>
  <c r="R1585" i="1"/>
  <c r="Q1585" i="1"/>
  <c r="S1585" i="1" s="1"/>
  <c r="T1585" i="1" s="1"/>
  <c r="R1584" i="1"/>
  <c r="Q1584" i="1"/>
  <c r="S1584" i="1" s="1"/>
  <c r="T1584" i="1" s="1"/>
  <c r="R1583" i="1"/>
  <c r="Q1583" i="1"/>
  <c r="R1582" i="1"/>
  <c r="Q1582" i="1"/>
  <c r="R1581" i="1"/>
  <c r="Q1581" i="1"/>
  <c r="R1580" i="1"/>
  <c r="Q1580" i="1"/>
  <c r="R1579" i="1"/>
  <c r="Q1579" i="1"/>
  <c r="S1579" i="1" s="1"/>
  <c r="T1579" i="1" s="1"/>
  <c r="R1578" i="1"/>
  <c r="Q1578" i="1"/>
  <c r="S1578" i="1" s="1"/>
  <c r="T1578" i="1" s="1"/>
  <c r="R1577" i="1"/>
  <c r="Q1577" i="1"/>
  <c r="R1576" i="1"/>
  <c r="Q1576" i="1"/>
  <c r="R1575" i="1"/>
  <c r="Q1575" i="1"/>
  <c r="R1574" i="1"/>
  <c r="Q1574" i="1"/>
  <c r="R1573" i="1"/>
  <c r="Q1573" i="1"/>
  <c r="S1573" i="1" s="1"/>
  <c r="T1573" i="1" s="1"/>
  <c r="R1572" i="1"/>
  <c r="Q1572" i="1"/>
  <c r="R1571" i="1"/>
  <c r="Q1571" i="1"/>
  <c r="R1570" i="1"/>
  <c r="Q1570" i="1"/>
  <c r="R1569" i="1"/>
  <c r="Q1569" i="1"/>
  <c r="R1568" i="1"/>
  <c r="Q1568" i="1"/>
  <c r="R1567" i="1"/>
  <c r="Q1567" i="1"/>
  <c r="R1566" i="1"/>
  <c r="Q1566" i="1"/>
  <c r="S1566" i="1" s="1"/>
  <c r="T1566" i="1" s="1"/>
  <c r="R1565" i="1"/>
  <c r="Q1565" i="1"/>
  <c r="R1564" i="1"/>
  <c r="Q1564" i="1"/>
  <c r="R1563" i="1"/>
  <c r="Q1563" i="1"/>
  <c r="R1562" i="1"/>
  <c r="Q1562" i="1"/>
  <c r="R1561" i="1"/>
  <c r="Q1561" i="1"/>
  <c r="S1561" i="1" s="1"/>
  <c r="T1561" i="1" s="1"/>
  <c r="R1560" i="1"/>
  <c r="Q1560" i="1"/>
  <c r="S1560" i="1" s="1"/>
  <c r="T1560" i="1" s="1"/>
  <c r="R1559" i="1"/>
  <c r="Q1559" i="1"/>
  <c r="R1558" i="1"/>
  <c r="Q1558" i="1"/>
  <c r="R1557" i="1"/>
  <c r="Q1557" i="1"/>
  <c r="R1556" i="1"/>
  <c r="Q1556" i="1"/>
  <c r="R1555" i="1"/>
  <c r="Q1555" i="1"/>
  <c r="S1555" i="1" s="1"/>
  <c r="T1555" i="1" s="1"/>
  <c r="R1554" i="1"/>
  <c r="Q1554" i="1"/>
  <c r="R1553" i="1"/>
  <c r="Q1553" i="1"/>
  <c r="R1552" i="1"/>
  <c r="Q1552" i="1"/>
  <c r="R1551" i="1"/>
  <c r="Q1551" i="1"/>
  <c r="R1550" i="1"/>
  <c r="Q1550" i="1"/>
  <c r="R1549" i="1"/>
  <c r="Q1549" i="1"/>
  <c r="R1548" i="1"/>
  <c r="Q1548" i="1"/>
  <c r="S1548" i="1" s="1"/>
  <c r="T1548" i="1" s="1"/>
  <c r="R1547" i="1"/>
  <c r="Q1547" i="1"/>
  <c r="R1546" i="1"/>
  <c r="Q1546" i="1"/>
  <c r="R1545" i="1"/>
  <c r="Q1545" i="1"/>
  <c r="R1544" i="1"/>
  <c r="Q1544" i="1"/>
  <c r="R1543" i="1"/>
  <c r="Q1543" i="1"/>
  <c r="S1543" i="1" s="1"/>
  <c r="T1543" i="1" s="1"/>
  <c r="R1542" i="1"/>
  <c r="Q1542" i="1"/>
  <c r="S1542" i="1" s="1"/>
  <c r="T1542" i="1" s="1"/>
  <c r="R1541" i="1"/>
  <c r="Q1541" i="1"/>
  <c r="R1540" i="1"/>
  <c r="Q1540" i="1"/>
  <c r="R1539" i="1"/>
  <c r="Q1539" i="1"/>
  <c r="R1538" i="1"/>
  <c r="Q1538" i="1"/>
  <c r="R1537" i="1"/>
  <c r="Q1537" i="1"/>
  <c r="S1537" i="1" s="1"/>
  <c r="T1537" i="1" s="1"/>
  <c r="R1536" i="1"/>
  <c r="Q1536" i="1"/>
  <c r="R1535" i="1"/>
  <c r="Q1535" i="1"/>
  <c r="R1534" i="1"/>
  <c r="Q1534" i="1"/>
  <c r="R1533" i="1"/>
  <c r="Q1533" i="1"/>
  <c r="R1532" i="1"/>
  <c r="Q1532" i="1"/>
  <c r="R1531" i="1"/>
  <c r="Q1531" i="1"/>
  <c r="S1531" i="1" s="1"/>
  <c r="T1531" i="1" s="1"/>
  <c r="R1530" i="1"/>
  <c r="Q1530" i="1"/>
  <c r="S1530" i="1" s="1"/>
  <c r="T1530" i="1" s="1"/>
  <c r="R1529" i="1"/>
  <c r="Q1529" i="1"/>
  <c r="R1528" i="1"/>
  <c r="Q1528" i="1"/>
  <c r="R1527" i="1"/>
  <c r="Q1527" i="1"/>
  <c r="R1526" i="1"/>
  <c r="Q1526" i="1"/>
  <c r="R1525" i="1"/>
  <c r="Q1525" i="1"/>
  <c r="R1524" i="1"/>
  <c r="Q1524" i="1"/>
  <c r="S1524" i="1" s="1"/>
  <c r="T1524" i="1" s="1"/>
  <c r="R1523" i="1"/>
  <c r="Q1523" i="1"/>
  <c r="R1522" i="1"/>
  <c r="Q1522" i="1"/>
  <c r="R1521" i="1"/>
  <c r="Q1521" i="1"/>
  <c r="R1520" i="1"/>
  <c r="Q1520" i="1"/>
  <c r="R1519" i="1"/>
  <c r="Q1519" i="1"/>
  <c r="R1518" i="1"/>
  <c r="Q1518" i="1"/>
  <c r="S1518" i="1" s="1"/>
  <c r="T1518" i="1" s="1"/>
  <c r="R1517" i="1"/>
  <c r="Q1517" i="1"/>
  <c r="R1516" i="1"/>
  <c r="Q1516" i="1"/>
  <c r="R1515" i="1"/>
  <c r="Q1515" i="1"/>
  <c r="R1514" i="1"/>
  <c r="Q1514" i="1"/>
  <c r="R1513" i="1"/>
  <c r="Q1513" i="1"/>
  <c r="R1512" i="1"/>
  <c r="Q1512" i="1"/>
  <c r="S1512" i="1" s="1"/>
  <c r="T1512" i="1" s="1"/>
  <c r="R1511" i="1"/>
  <c r="Q1511" i="1"/>
  <c r="R1510" i="1"/>
  <c r="Q1510" i="1"/>
  <c r="R1509" i="1"/>
  <c r="Q1509" i="1"/>
  <c r="R1508" i="1"/>
  <c r="Q1508" i="1"/>
  <c r="R1507" i="1"/>
  <c r="Q1507" i="1"/>
  <c r="S1507" i="1" s="1"/>
  <c r="T1507" i="1" s="1"/>
  <c r="R1506" i="1"/>
  <c r="Q1506" i="1"/>
  <c r="S1506" i="1" s="1"/>
  <c r="T1506" i="1" s="1"/>
  <c r="R1505" i="1"/>
  <c r="Q1505" i="1"/>
  <c r="R1504" i="1"/>
  <c r="Q1504" i="1"/>
  <c r="R1503" i="1"/>
  <c r="Q1503" i="1"/>
  <c r="R1502" i="1"/>
  <c r="Q1502" i="1"/>
  <c r="R1501" i="1"/>
  <c r="Q1501" i="1"/>
  <c r="S1501" i="1" s="1"/>
  <c r="T1501" i="1" s="1"/>
  <c r="R1500" i="1"/>
  <c r="Q1500" i="1"/>
  <c r="S1500" i="1" s="1"/>
  <c r="T1500" i="1" s="1"/>
  <c r="R1499" i="1"/>
  <c r="Q1499" i="1"/>
  <c r="R1498" i="1"/>
  <c r="Q1498" i="1"/>
  <c r="R1497" i="1"/>
  <c r="Q1497" i="1"/>
  <c r="R1496" i="1"/>
  <c r="Q1496" i="1"/>
  <c r="R1495" i="1"/>
  <c r="Q1495" i="1"/>
  <c r="R1494" i="1"/>
  <c r="Q1494" i="1"/>
  <c r="S1494" i="1" s="1"/>
  <c r="T1494" i="1" s="1"/>
  <c r="R1493" i="1"/>
  <c r="Q1493" i="1"/>
  <c r="R1492" i="1"/>
  <c r="Q1492" i="1"/>
  <c r="R1491" i="1"/>
  <c r="Q1491" i="1"/>
  <c r="R1490" i="1"/>
  <c r="Q1490" i="1"/>
  <c r="R1489" i="1"/>
  <c r="Q1489" i="1"/>
  <c r="S1489" i="1" s="1"/>
  <c r="T1489" i="1" s="1"/>
  <c r="R1488" i="1"/>
  <c r="Q1488" i="1"/>
  <c r="S1488" i="1" s="1"/>
  <c r="T1488" i="1" s="1"/>
  <c r="R1487" i="1"/>
  <c r="Q1487" i="1"/>
  <c r="R1486" i="1"/>
  <c r="Q1486" i="1"/>
  <c r="R1485" i="1"/>
  <c r="Q1485" i="1"/>
  <c r="R1484" i="1"/>
  <c r="Q1484" i="1"/>
  <c r="R1483" i="1"/>
  <c r="Q1483" i="1"/>
  <c r="S1483" i="1" s="1"/>
  <c r="T1483" i="1" s="1"/>
  <c r="R1482" i="1"/>
  <c r="Q1482" i="1"/>
  <c r="S1482" i="1" s="1"/>
  <c r="T1482" i="1" s="1"/>
  <c r="R1481" i="1"/>
  <c r="Q1481" i="1"/>
  <c r="R1480" i="1"/>
  <c r="Q1480" i="1"/>
  <c r="R1479" i="1"/>
  <c r="Q1479" i="1"/>
  <c r="R1478" i="1"/>
  <c r="Q1478" i="1"/>
  <c r="R1477" i="1"/>
  <c r="Q1477" i="1"/>
  <c r="S1477" i="1" s="1"/>
  <c r="T1477" i="1" s="1"/>
  <c r="R1476" i="1"/>
  <c r="Q1476" i="1"/>
  <c r="R1475" i="1"/>
  <c r="Q1475" i="1"/>
  <c r="R1474" i="1"/>
  <c r="Q1474" i="1"/>
  <c r="R1473" i="1"/>
  <c r="Q1473" i="1"/>
  <c r="R1472" i="1"/>
  <c r="Q1472" i="1"/>
  <c r="R1471" i="1"/>
  <c r="Q1471" i="1"/>
  <c r="S1471" i="1" s="1"/>
  <c r="T1471" i="1" s="1"/>
  <c r="R1470" i="1"/>
  <c r="Q1470" i="1"/>
  <c r="S1470" i="1" s="1"/>
  <c r="T1470" i="1" s="1"/>
  <c r="R1469" i="1"/>
  <c r="Q1469" i="1"/>
  <c r="R1468" i="1"/>
  <c r="Q1468" i="1"/>
  <c r="R1467" i="1"/>
  <c r="Q1467" i="1"/>
  <c r="R1466" i="1"/>
  <c r="Q1466" i="1"/>
  <c r="R1465" i="1"/>
  <c r="Q1465" i="1"/>
  <c r="S1465" i="1" s="1"/>
  <c r="T1465" i="1" s="1"/>
  <c r="R1464" i="1"/>
  <c r="Q1464" i="1"/>
  <c r="S1464" i="1" s="1"/>
  <c r="T1464" i="1" s="1"/>
  <c r="R1463" i="1"/>
  <c r="Q1463" i="1"/>
  <c r="R1462" i="1"/>
  <c r="Q1462" i="1"/>
  <c r="R1461" i="1"/>
  <c r="Q1461" i="1"/>
  <c r="R1460" i="1"/>
  <c r="Q1460" i="1"/>
  <c r="R1459" i="1"/>
  <c r="Q1459" i="1"/>
  <c r="S1459" i="1" s="1"/>
  <c r="T1459" i="1" s="1"/>
  <c r="R1458" i="1"/>
  <c r="Q1458" i="1"/>
  <c r="S1458" i="1" s="1"/>
  <c r="T1458" i="1" s="1"/>
  <c r="R1457" i="1"/>
  <c r="Q1457" i="1"/>
  <c r="R1456" i="1"/>
  <c r="Q1456" i="1"/>
  <c r="R1455" i="1"/>
  <c r="Q1455" i="1"/>
  <c r="R1454" i="1"/>
  <c r="Q1454" i="1"/>
  <c r="R1453" i="1"/>
  <c r="Q1453" i="1"/>
  <c r="S1453" i="1" s="1"/>
  <c r="T1453" i="1" s="1"/>
  <c r="R1452" i="1"/>
  <c r="Q1452" i="1"/>
  <c r="S1452" i="1" s="1"/>
  <c r="T1452" i="1" s="1"/>
  <c r="R1451" i="1"/>
  <c r="Q1451" i="1"/>
  <c r="R1450" i="1"/>
  <c r="Q1450" i="1"/>
  <c r="R1449" i="1"/>
  <c r="Q1449" i="1"/>
  <c r="R1448" i="1"/>
  <c r="Q1448" i="1"/>
  <c r="R1447" i="1"/>
  <c r="Q1447" i="1"/>
  <c r="S1447" i="1" s="1"/>
  <c r="T1447" i="1" s="1"/>
  <c r="R1446" i="1"/>
  <c r="Q1446" i="1"/>
  <c r="S1446" i="1" s="1"/>
  <c r="T1446" i="1" s="1"/>
  <c r="R1445" i="1"/>
  <c r="Q1445" i="1"/>
  <c r="R1444" i="1"/>
  <c r="Q1444" i="1"/>
  <c r="R1443" i="1"/>
  <c r="Q1443" i="1"/>
  <c r="R1442" i="1"/>
  <c r="Q1442" i="1"/>
  <c r="R1441" i="1"/>
  <c r="Q1441" i="1"/>
  <c r="S1441" i="1" s="1"/>
  <c r="T1441" i="1" s="1"/>
  <c r="R1440" i="1"/>
  <c r="Q1440" i="1"/>
  <c r="S1440" i="1" s="1"/>
  <c r="T1440" i="1" s="1"/>
  <c r="R1439" i="1"/>
  <c r="Q1439" i="1"/>
  <c r="R1438" i="1"/>
  <c r="Q1438" i="1"/>
  <c r="R1437" i="1"/>
  <c r="Q1437" i="1"/>
  <c r="R1436" i="1"/>
  <c r="Q1436" i="1"/>
  <c r="R1435" i="1"/>
  <c r="Q1435" i="1"/>
  <c r="S1435" i="1" s="1"/>
  <c r="T1435" i="1" s="1"/>
  <c r="R1434" i="1"/>
  <c r="Q1434" i="1"/>
  <c r="S1434" i="1" s="1"/>
  <c r="T1434" i="1" s="1"/>
  <c r="R1433" i="1"/>
  <c r="Q1433" i="1"/>
  <c r="R1432" i="1"/>
  <c r="Q1432" i="1"/>
  <c r="R1431" i="1"/>
  <c r="Q1431" i="1"/>
  <c r="R1430" i="1"/>
  <c r="Q1430" i="1"/>
  <c r="R1429" i="1"/>
  <c r="Q1429" i="1"/>
  <c r="S1429" i="1" s="1"/>
  <c r="T1429" i="1" s="1"/>
  <c r="R1428" i="1"/>
  <c r="Q1428" i="1"/>
  <c r="S1428" i="1" s="1"/>
  <c r="T1428" i="1" s="1"/>
  <c r="R1427" i="1"/>
  <c r="Q1427" i="1"/>
  <c r="R1426" i="1"/>
  <c r="Q1426" i="1"/>
  <c r="R1425" i="1"/>
  <c r="Q1425" i="1"/>
  <c r="R1424" i="1"/>
  <c r="Q1424" i="1"/>
  <c r="R1423" i="1"/>
  <c r="Q1423" i="1"/>
  <c r="S1423" i="1" s="1"/>
  <c r="T1423" i="1" s="1"/>
  <c r="R1422" i="1"/>
  <c r="Q1422" i="1"/>
  <c r="R1421" i="1"/>
  <c r="Q1421" i="1"/>
  <c r="R1420" i="1"/>
  <c r="Q1420" i="1"/>
  <c r="R1419" i="1"/>
  <c r="Q1419" i="1"/>
  <c r="R1418" i="1"/>
  <c r="Q1418" i="1"/>
  <c r="R1417" i="1"/>
  <c r="Q1417" i="1"/>
  <c r="S1417" i="1" s="1"/>
  <c r="T1417" i="1" s="1"/>
  <c r="R1416" i="1"/>
  <c r="Q1416" i="1"/>
  <c r="S1416" i="1" s="1"/>
  <c r="T1416" i="1" s="1"/>
  <c r="R1415" i="1"/>
  <c r="Q1415" i="1"/>
  <c r="R1414" i="1"/>
  <c r="Q1414" i="1"/>
  <c r="R1413" i="1"/>
  <c r="Q1413" i="1"/>
  <c r="R1412" i="1"/>
  <c r="Q1412" i="1"/>
  <c r="R1411" i="1"/>
  <c r="Q1411" i="1"/>
  <c r="S1411" i="1" s="1"/>
  <c r="T1411" i="1" s="1"/>
  <c r="R1410" i="1"/>
  <c r="Q1410" i="1"/>
  <c r="R1409" i="1"/>
  <c r="Q1409" i="1"/>
  <c r="R1408" i="1"/>
  <c r="Q1408" i="1"/>
  <c r="R1407" i="1"/>
  <c r="Q1407" i="1"/>
  <c r="R1406" i="1"/>
  <c r="Q1406" i="1"/>
  <c r="R1405" i="1"/>
  <c r="Q1405" i="1"/>
  <c r="R1404" i="1"/>
  <c r="Q1404" i="1"/>
  <c r="S1404" i="1" s="1"/>
  <c r="T1404" i="1" s="1"/>
  <c r="R1403" i="1"/>
  <c r="Q1403" i="1"/>
  <c r="R1402" i="1"/>
  <c r="Q1402" i="1"/>
  <c r="R1401" i="1"/>
  <c r="Q1401" i="1"/>
  <c r="R1400" i="1"/>
  <c r="Q1400" i="1"/>
  <c r="R1399" i="1"/>
  <c r="Q1399" i="1"/>
  <c r="R1398" i="1"/>
  <c r="Q1398" i="1"/>
  <c r="S1398" i="1" s="1"/>
  <c r="T1398" i="1" s="1"/>
  <c r="R1397" i="1"/>
  <c r="Q1397" i="1"/>
  <c r="R1396" i="1"/>
  <c r="Q1396" i="1"/>
  <c r="R1395" i="1"/>
  <c r="Q1395" i="1"/>
  <c r="R1394" i="1"/>
  <c r="Q1394" i="1"/>
  <c r="R1393" i="1"/>
  <c r="Q1393" i="1"/>
  <c r="S1393" i="1" s="1"/>
  <c r="T1393" i="1" s="1"/>
  <c r="R1392" i="1"/>
  <c r="Q1392" i="1"/>
  <c r="S1392" i="1" s="1"/>
  <c r="T1392" i="1" s="1"/>
  <c r="R1391" i="1"/>
  <c r="Q1391" i="1"/>
  <c r="R1390" i="1"/>
  <c r="Q1390" i="1"/>
  <c r="R1389" i="1"/>
  <c r="Q1389" i="1"/>
  <c r="R1388" i="1"/>
  <c r="Q1388" i="1"/>
  <c r="R1387" i="1"/>
  <c r="Q1387" i="1"/>
  <c r="S1387" i="1" s="1"/>
  <c r="T1387" i="1" s="1"/>
  <c r="R1386" i="1"/>
  <c r="Q1386" i="1"/>
  <c r="S1386" i="1" s="1"/>
  <c r="T1386" i="1" s="1"/>
  <c r="R1385" i="1"/>
  <c r="Q1385" i="1"/>
  <c r="R1384" i="1"/>
  <c r="Q1384" i="1"/>
  <c r="R1383" i="1"/>
  <c r="Q1383" i="1"/>
  <c r="R1382" i="1"/>
  <c r="Q1382" i="1"/>
  <c r="R1381" i="1"/>
  <c r="Q1381" i="1"/>
  <c r="S1381" i="1" s="1"/>
  <c r="T1381" i="1" s="1"/>
  <c r="R1380" i="1"/>
  <c r="Q1380" i="1"/>
  <c r="S1380" i="1" s="1"/>
  <c r="T1380" i="1" s="1"/>
  <c r="R1379" i="1"/>
  <c r="Q1379" i="1"/>
  <c r="R1378" i="1"/>
  <c r="Q1378" i="1"/>
  <c r="R1377" i="1"/>
  <c r="Q1377" i="1"/>
  <c r="R1376" i="1"/>
  <c r="Q1376" i="1"/>
  <c r="R1375" i="1"/>
  <c r="Q1375" i="1"/>
  <c r="S1375" i="1" s="1"/>
  <c r="T1375" i="1" s="1"/>
  <c r="R1374" i="1"/>
  <c r="Q1374" i="1"/>
  <c r="S1374" i="1" s="1"/>
  <c r="T1374" i="1" s="1"/>
  <c r="R1373" i="1"/>
  <c r="Q1373" i="1"/>
  <c r="R1372" i="1"/>
  <c r="Q1372" i="1"/>
  <c r="R1371" i="1"/>
  <c r="Q1371" i="1"/>
  <c r="R1370" i="1"/>
  <c r="Q1370" i="1"/>
  <c r="R1369" i="1"/>
  <c r="Q1369" i="1"/>
  <c r="S1369" i="1" s="1"/>
  <c r="T1369" i="1" s="1"/>
  <c r="R1368" i="1"/>
  <c r="Q1368" i="1"/>
  <c r="S1368" i="1" s="1"/>
  <c r="T1368" i="1" s="1"/>
  <c r="R1367" i="1"/>
  <c r="Q1367" i="1"/>
  <c r="R1366" i="1"/>
  <c r="Q1366" i="1"/>
  <c r="R1365" i="1"/>
  <c r="Q1365" i="1"/>
  <c r="R1364" i="1"/>
  <c r="Q1364" i="1"/>
  <c r="R1363" i="1"/>
  <c r="Q1363" i="1"/>
  <c r="S1363" i="1" s="1"/>
  <c r="T1363" i="1" s="1"/>
  <c r="R1362" i="1"/>
  <c r="Q1362" i="1"/>
  <c r="S1362" i="1" s="1"/>
  <c r="T1362" i="1" s="1"/>
  <c r="R1361" i="1"/>
  <c r="Q1361" i="1"/>
  <c r="R1360" i="1"/>
  <c r="Q1360" i="1"/>
  <c r="R1359" i="1"/>
  <c r="Q1359" i="1"/>
  <c r="R1358" i="1"/>
  <c r="Q1358" i="1"/>
  <c r="R1357" i="1"/>
  <c r="Q1357" i="1"/>
  <c r="S1357" i="1" s="1"/>
  <c r="T1357" i="1" s="1"/>
  <c r="R1356" i="1"/>
  <c r="Q1356" i="1"/>
  <c r="S1356" i="1" s="1"/>
  <c r="T1356" i="1" s="1"/>
  <c r="R1355" i="1"/>
  <c r="Q1355" i="1"/>
  <c r="R1354" i="1"/>
  <c r="Q1354" i="1"/>
  <c r="R1353" i="1"/>
  <c r="Q1353" i="1"/>
  <c r="R1352" i="1"/>
  <c r="Q1352" i="1"/>
  <c r="R1351" i="1"/>
  <c r="Q1351" i="1"/>
  <c r="S1351" i="1" s="1"/>
  <c r="T1351" i="1" s="1"/>
  <c r="R1350" i="1"/>
  <c r="Q1350" i="1"/>
  <c r="S1350" i="1" s="1"/>
  <c r="T1350" i="1" s="1"/>
  <c r="R1349" i="1"/>
  <c r="Q1349" i="1"/>
  <c r="R1348" i="1"/>
  <c r="Q1348" i="1"/>
  <c r="R1347" i="1"/>
  <c r="Q1347" i="1"/>
  <c r="R1346" i="1"/>
  <c r="Q1346" i="1"/>
  <c r="R1345" i="1"/>
  <c r="Q1345" i="1"/>
  <c r="S1345" i="1" s="1"/>
  <c r="T1345" i="1" s="1"/>
  <c r="R1344" i="1"/>
  <c r="Q1344" i="1"/>
  <c r="S1344" i="1" s="1"/>
  <c r="T1344" i="1" s="1"/>
  <c r="R1343" i="1"/>
  <c r="Q1343" i="1"/>
  <c r="R1342" i="1"/>
  <c r="Q1342" i="1"/>
  <c r="R1341" i="1"/>
  <c r="Q1341" i="1"/>
  <c r="R1340" i="1"/>
  <c r="Q1340" i="1"/>
  <c r="R1339" i="1"/>
  <c r="Q1339" i="1"/>
  <c r="S1339" i="1" s="1"/>
  <c r="T1339" i="1" s="1"/>
  <c r="R1338" i="1"/>
  <c r="Q1338" i="1"/>
  <c r="S1338" i="1" s="1"/>
  <c r="T1338" i="1" s="1"/>
  <c r="R1337" i="1"/>
  <c r="Q1337" i="1"/>
  <c r="R1336" i="1"/>
  <c r="Q1336" i="1"/>
  <c r="R1335" i="1"/>
  <c r="Q1335" i="1"/>
  <c r="R1334" i="1"/>
  <c r="Q1334" i="1"/>
  <c r="R1333" i="1"/>
  <c r="Q1333" i="1"/>
  <c r="S1333" i="1" s="1"/>
  <c r="T1333" i="1" s="1"/>
  <c r="R1332" i="1"/>
  <c r="Q1332" i="1"/>
  <c r="S1332" i="1" s="1"/>
  <c r="T1332" i="1" s="1"/>
  <c r="R1331" i="1"/>
  <c r="Q1331" i="1"/>
  <c r="R1330" i="1"/>
  <c r="Q1330" i="1"/>
  <c r="R1329" i="1"/>
  <c r="Q1329" i="1"/>
  <c r="R1328" i="1"/>
  <c r="Q1328" i="1"/>
  <c r="R1327" i="1"/>
  <c r="Q1327" i="1"/>
  <c r="S1327" i="1" s="1"/>
  <c r="T1327" i="1" s="1"/>
  <c r="R1326" i="1"/>
  <c r="Q1326" i="1"/>
  <c r="S1326" i="1" s="1"/>
  <c r="T1326" i="1" s="1"/>
  <c r="R1325" i="1"/>
  <c r="Q1325" i="1"/>
  <c r="R1324" i="1"/>
  <c r="Q1324" i="1"/>
  <c r="R1323" i="1"/>
  <c r="Q1323" i="1"/>
  <c r="R1322" i="1"/>
  <c r="Q1322" i="1"/>
  <c r="R1321" i="1"/>
  <c r="Q1321" i="1"/>
  <c r="S1321" i="1" s="1"/>
  <c r="T1321" i="1" s="1"/>
  <c r="R1320" i="1"/>
  <c r="Q1320" i="1"/>
  <c r="S1320" i="1" s="1"/>
  <c r="T1320" i="1" s="1"/>
  <c r="R1319" i="1"/>
  <c r="Q1319" i="1"/>
  <c r="R1318" i="1"/>
  <c r="Q1318" i="1"/>
  <c r="R1317" i="1"/>
  <c r="Q1317" i="1"/>
  <c r="R1316" i="1"/>
  <c r="Q1316" i="1"/>
  <c r="R1315" i="1"/>
  <c r="Q1315" i="1"/>
  <c r="S1315" i="1" s="1"/>
  <c r="T1315" i="1" s="1"/>
  <c r="R1314" i="1"/>
  <c r="Q1314" i="1"/>
  <c r="S1314" i="1" s="1"/>
  <c r="T1314" i="1" s="1"/>
  <c r="R1313" i="1"/>
  <c r="Q1313" i="1"/>
  <c r="R1312" i="1"/>
  <c r="Q1312" i="1"/>
  <c r="R1311" i="1"/>
  <c r="Q1311" i="1"/>
  <c r="R1310" i="1"/>
  <c r="Q1310" i="1"/>
  <c r="R1309" i="1"/>
  <c r="Q1309" i="1"/>
  <c r="S1309" i="1" s="1"/>
  <c r="T1309" i="1" s="1"/>
  <c r="R1308" i="1"/>
  <c r="Q1308" i="1"/>
  <c r="S1308" i="1" s="1"/>
  <c r="T1308" i="1" s="1"/>
  <c r="R1307" i="1"/>
  <c r="Q1307" i="1"/>
  <c r="R1306" i="1"/>
  <c r="Q1306" i="1"/>
  <c r="R1305" i="1"/>
  <c r="Q1305" i="1"/>
  <c r="R1304" i="1"/>
  <c r="Q1304" i="1"/>
  <c r="R1303" i="1"/>
  <c r="Q1303" i="1"/>
  <c r="S1303" i="1" s="1"/>
  <c r="T1303" i="1" s="1"/>
  <c r="R1302" i="1"/>
  <c r="Q1302" i="1"/>
  <c r="R1301" i="1"/>
  <c r="Q1301" i="1"/>
  <c r="R1300" i="1"/>
  <c r="Q1300" i="1"/>
  <c r="R1299" i="1"/>
  <c r="Q1299" i="1"/>
  <c r="R1298" i="1"/>
  <c r="Q1298" i="1"/>
  <c r="R1297" i="1"/>
  <c r="Q1297" i="1"/>
  <c r="S1297" i="1" s="1"/>
  <c r="T1297" i="1" s="1"/>
  <c r="R1296" i="1"/>
  <c r="Q1296" i="1"/>
  <c r="S1296" i="1" s="1"/>
  <c r="T1296" i="1" s="1"/>
  <c r="R1295" i="1"/>
  <c r="Q1295" i="1"/>
  <c r="R1294" i="1"/>
  <c r="Q1294" i="1"/>
  <c r="R1293" i="1"/>
  <c r="Q1293" i="1"/>
  <c r="R1292" i="1"/>
  <c r="Q1292" i="1"/>
  <c r="R1291" i="1"/>
  <c r="Q1291" i="1"/>
  <c r="S1291" i="1" s="1"/>
  <c r="T1291" i="1" s="1"/>
  <c r="R1290" i="1"/>
  <c r="Q1290" i="1"/>
  <c r="S1290" i="1" s="1"/>
  <c r="T1290" i="1" s="1"/>
  <c r="R1289" i="1"/>
  <c r="Q1289" i="1"/>
  <c r="R1288" i="1"/>
  <c r="Q1288" i="1"/>
  <c r="R1287" i="1"/>
  <c r="Q1287" i="1"/>
  <c r="R1286" i="1"/>
  <c r="Q1286" i="1"/>
  <c r="R1285" i="1"/>
  <c r="Q1285" i="1"/>
  <c r="S1285" i="1" s="1"/>
  <c r="T1285" i="1" s="1"/>
  <c r="R1284" i="1"/>
  <c r="Q1284" i="1"/>
  <c r="S1284" i="1" s="1"/>
  <c r="T1284" i="1" s="1"/>
  <c r="R1283" i="1"/>
  <c r="Q1283" i="1"/>
  <c r="R1282" i="1"/>
  <c r="Q1282" i="1"/>
  <c r="R1281" i="1"/>
  <c r="Q1281" i="1"/>
  <c r="R1280" i="1"/>
  <c r="Q1280" i="1"/>
  <c r="R1279" i="1"/>
  <c r="Q1279" i="1"/>
  <c r="S1279" i="1" s="1"/>
  <c r="T1279" i="1" s="1"/>
  <c r="R1278" i="1"/>
  <c r="Q1278" i="1"/>
  <c r="S1278" i="1" s="1"/>
  <c r="T1278" i="1" s="1"/>
  <c r="R1277" i="1"/>
  <c r="Q1277" i="1"/>
  <c r="R1276" i="1"/>
  <c r="Q1276" i="1"/>
  <c r="R1275" i="1"/>
  <c r="Q1275" i="1"/>
  <c r="R1274" i="1"/>
  <c r="Q1274" i="1"/>
  <c r="R1273" i="1"/>
  <c r="Q1273" i="1"/>
  <c r="S1273" i="1" s="1"/>
  <c r="T1273" i="1" s="1"/>
  <c r="R1272" i="1"/>
  <c r="Q1272" i="1"/>
  <c r="S1272" i="1" s="1"/>
  <c r="T1272" i="1" s="1"/>
  <c r="R1271" i="1"/>
  <c r="Q1271" i="1"/>
  <c r="R1270" i="1"/>
  <c r="Q1270" i="1"/>
  <c r="R1269" i="1"/>
  <c r="Q1269" i="1"/>
  <c r="R1268" i="1"/>
  <c r="Q1268" i="1"/>
  <c r="R1267" i="1"/>
  <c r="Q1267" i="1"/>
  <c r="S1267" i="1" s="1"/>
  <c r="T1267" i="1" s="1"/>
  <c r="R1266" i="1"/>
  <c r="Q1266" i="1"/>
  <c r="S1266" i="1" s="1"/>
  <c r="T1266" i="1" s="1"/>
  <c r="R1265" i="1"/>
  <c r="Q1265" i="1"/>
  <c r="R1264" i="1"/>
  <c r="Q1264" i="1"/>
  <c r="R1263" i="1"/>
  <c r="Q1263" i="1"/>
  <c r="R1262" i="1"/>
  <c r="Q1262" i="1"/>
  <c r="R1261" i="1"/>
  <c r="Q1261" i="1"/>
  <c r="S1261" i="1" s="1"/>
  <c r="T1261" i="1" s="1"/>
  <c r="R1260" i="1"/>
  <c r="Q1260" i="1"/>
  <c r="S1260" i="1" s="1"/>
  <c r="T1260" i="1" s="1"/>
  <c r="R1259" i="1"/>
  <c r="Q1259" i="1"/>
  <c r="R1258" i="1"/>
  <c r="Q1258" i="1"/>
  <c r="R1257" i="1"/>
  <c r="Q1257" i="1"/>
  <c r="R1256" i="1"/>
  <c r="Q1256" i="1"/>
  <c r="R1255" i="1"/>
  <c r="Q1255" i="1"/>
  <c r="S1255" i="1" s="1"/>
  <c r="T1255" i="1" s="1"/>
  <c r="R1254" i="1"/>
  <c r="Q1254" i="1"/>
  <c r="R1253" i="1"/>
  <c r="Q1253" i="1"/>
  <c r="R1252" i="1"/>
  <c r="Q1252" i="1"/>
  <c r="R1251" i="1"/>
  <c r="Q1251" i="1"/>
  <c r="R1250" i="1"/>
  <c r="Q1250" i="1"/>
  <c r="R1249" i="1"/>
  <c r="Q1249" i="1"/>
  <c r="S1249" i="1" s="1"/>
  <c r="T1249" i="1" s="1"/>
  <c r="R1248" i="1"/>
  <c r="Q1248" i="1"/>
  <c r="S1248" i="1" s="1"/>
  <c r="T1248" i="1" s="1"/>
  <c r="R1247" i="1"/>
  <c r="Q1247" i="1"/>
  <c r="R1246" i="1"/>
  <c r="Q1246" i="1"/>
  <c r="R1245" i="1"/>
  <c r="Q1245" i="1"/>
  <c r="R1244" i="1"/>
  <c r="Q1244" i="1"/>
  <c r="R1243" i="1"/>
  <c r="Q1243" i="1"/>
  <c r="S1243" i="1" s="1"/>
  <c r="T1243" i="1" s="1"/>
  <c r="R1242" i="1"/>
  <c r="Q1242" i="1"/>
  <c r="S1242" i="1" s="1"/>
  <c r="T1242" i="1" s="1"/>
  <c r="R1241" i="1"/>
  <c r="Q1241" i="1"/>
  <c r="R1240" i="1"/>
  <c r="Q1240" i="1"/>
  <c r="R1239" i="1"/>
  <c r="Q1239" i="1"/>
  <c r="R1238" i="1"/>
  <c r="Q1238" i="1"/>
  <c r="R1237" i="1"/>
  <c r="Q1237" i="1"/>
  <c r="S1237" i="1" s="1"/>
  <c r="T1237" i="1" s="1"/>
  <c r="R1236" i="1"/>
  <c r="Q1236" i="1"/>
  <c r="S1236" i="1" s="1"/>
  <c r="T1236" i="1" s="1"/>
  <c r="R1235" i="1"/>
  <c r="Q1235" i="1"/>
  <c r="R1234" i="1"/>
  <c r="Q1234" i="1"/>
  <c r="R1233" i="1"/>
  <c r="Q1233" i="1"/>
  <c r="R1232" i="1"/>
  <c r="Q1232" i="1"/>
  <c r="R1231" i="1"/>
  <c r="Q1231" i="1"/>
  <c r="S1231" i="1" s="1"/>
  <c r="T1231" i="1" s="1"/>
  <c r="R1230" i="1"/>
  <c r="Q1230" i="1"/>
  <c r="S1230" i="1" s="1"/>
  <c r="T1230" i="1" s="1"/>
  <c r="R1229" i="1"/>
  <c r="Q1229" i="1"/>
  <c r="R1228" i="1"/>
  <c r="Q1228" i="1"/>
  <c r="R1227" i="1"/>
  <c r="Q1227" i="1"/>
  <c r="R1226" i="1"/>
  <c r="Q1226" i="1"/>
  <c r="R1225" i="1"/>
  <c r="Q1225" i="1"/>
  <c r="S1225" i="1" s="1"/>
  <c r="T1225" i="1" s="1"/>
  <c r="R1224" i="1"/>
  <c r="Q1224" i="1"/>
  <c r="S1224" i="1" s="1"/>
  <c r="T1224" i="1" s="1"/>
  <c r="R1223" i="1"/>
  <c r="Q1223" i="1"/>
  <c r="R1222" i="1"/>
  <c r="Q1222" i="1"/>
  <c r="R1221" i="1"/>
  <c r="Q1221" i="1"/>
  <c r="R1220" i="1"/>
  <c r="Q1220" i="1"/>
  <c r="R1219" i="1"/>
  <c r="Q1219" i="1"/>
  <c r="S1219" i="1" s="1"/>
  <c r="T1219" i="1" s="1"/>
  <c r="R1218" i="1"/>
  <c r="Q1218" i="1"/>
  <c r="S1218" i="1" s="1"/>
  <c r="T1218" i="1" s="1"/>
  <c r="R1217" i="1"/>
  <c r="Q1217" i="1"/>
  <c r="R1216" i="1"/>
  <c r="Q1216" i="1"/>
  <c r="R1215" i="1"/>
  <c r="Q1215" i="1"/>
  <c r="R1214" i="1"/>
  <c r="Q1214" i="1"/>
  <c r="R1213" i="1"/>
  <c r="Q1213" i="1"/>
  <c r="S1213" i="1" s="1"/>
  <c r="T1213" i="1" s="1"/>
  <c r="R1212" i="1"/>
  <c r="Q1212" i="1"/>
  <c r="S1212" i="1" s="1"/>
  <c r="T1212" i="1" s="1"/>
  <c r="R1211" i="1"/>
  <c r="Q1211" i="1"/>
  <c r="R1210" i="1"/>
  <c r="Q1210" i="1"/>
  <c r="R1209" i="1"/>
  <c r="Q1209" i="1"/>
  <c r="R1208" i="1"/>
  <c r="Q1208" i="1"/>
  <c r="R1207" i="1"/>
  <c r="Q1207" i="1"/>
  <c r="S1207" i="1" s="1"/>
  <c r="T1207" i="1" s="1"/>
  <c r="R1206" i="1"/>
  <c r="Q1206" i="1"/>
  <c r="S1206" i="1" s="1"/>
  <c r="T1206" i="1" s="1"/>
  <c r="R1205" i="1"/>
  <c r="Q1205" i="1"/>
  <c r="R1204" i="1"/>
  <c r="Q1204" i="1"/>
  <c r="R1203" i="1"/>
  <c r="Q1203" i="1"/>
  <c r="R1202" i="1"/>
  <c r="Q1202" i="1"/>
  <c r="R1201" i="1"/>
  <c r="Q1201" i="1"/>
  <c r="S1201" i="1" s="1"/>
  <c r="T1201" i="1" s="1"/>
  <c r="R1200" i="1"/>
  <c r="Q1200" i="1"/>
  <c r="S1200" i="1" s="1"/>
  <c r="T1200" i="1" s="1"/>
  <c r="R1199" i="1"/>
  <c r="Q1199" i="1"/>
  <c r="R1198" i="1"/>
  <c r="Q1198" i="1"/>
  <c r="R1197" i="1"/>
  <c r="Q1197" i="1"/>
  <c r="R1196" i="1"/>
  <c r="Q1196" i="1"/>
  <c r="R1195" i="1"/>
  <c r="Q1195" i="1"/>
  <c r="S1195" i="1" s="1"/>
  <c r="T1195" i="1" s="1"/>
  <c r="R1194" i="1"/>
  <c r="Q1194" i="1"/>
  <c r="R1193" i="1"/>
  <c r="Q1193" i="1"/>
  <c r="R1192" i="1"/>
  <c r="Q1192" i="1"/>
  <c r="R1191" i="1"/>
  <c r="Q1191" i="1"/>
  <c r="R1190" i="1"/>
  <c r="Q1190" i="1"/>
  <c r="R1189" i="1"/>
  <c r="Q1189" i="1"/>
  <c r="S1189" i="1" s="1"/>
  <c r="T1189" i="1" s="1"/>
  <c r="R1188" i="1"/>
  <c r="Q1188" i="1"/>
  <c r="S1188" i="1" s="1"/>
  <c r="T1188" i="1" s="1"/>
  <c r="R1187" i="1"/>
  <c r="Q1187" i="1"/>
  <c r="R1186" i="1"/>
  <c r="Q1186" i="1"/>
  <c r="R1185" i="1"/>
  <c r="Q1185" i="1"/>
  <c r="R1184" i="1"/>
  <c r="Q1184" i="1"/>
  <c r="R1183" i="1"/>
  <c r="Q1183" i="1"/>
  <c r="S1183" i="1" s="1"/>
  <c r="T1183" i="1" s="1"/>
  <c r="R1182" i="1"/>
  <c r="Q1182" i="1"/>
  <c r="S1182" i="1" s="1"/>
  <c r="T1182" i="1" s="1"/>
  <c r="R1181" i="1"/>
  <c r="Q1181" i="1"/>
  <c r="R1180" i="1"/>
  <c r="Q1180" i="1"/>
  <c r="R1179" i="1"/>
  <c r="Q1179" i="1"/>
  <c r="R1178" i="1"/>
  <c r="Q1178" i="1"/>
  <c r="R1177" i="1"/>
  <c r="Q1177" i="1"/>
  <c r="S1177" i="1" s="1"/>
  <c r="T1177" i="1" s="1"/>
  <c r="R1176" i="1"/>
  <c r="Q1176" i="1"/>
  <c r="S1176" i="1" s="1"/>
  <c r="T1176" i="1" s="1"/>
  <c r="R1175" i="1"/>
  <c r="Q1175" i="1"/>
  <c r="R1174" i="1"/>
  <c r="Q1174" i="1"/>
  <c r="R1173" i="1"/>
  <c r="Q1173" i="1"/>
  <c r="R1172" i="1"/>
  <c r="Q1172" i="1"/>
  <c r="R1171" i="1"/>
  <c r="Q1171" i="1"/>
  <c r="S1171" i="1" s="1"/>
  <c r="T1171" i="1" s="1"/>
  <c r="R1170" i="1"/>
  <c r="Q1170" i="1"/>
  <c r="S1170" i="1" s="1"/>
  <c r="T1170" i="1" s="1"/>
  <c r="R1169" i="1"/>
  <c r="Q1169" i="1"/>
  <c r="R1168" i="1"/>
  <c r="Q1168" i="1"/>
  <c r="R1167" i="1"/>
  <c r="Q1167" i="1"/>
  <c r="R1166" i="1"/>
  <c r="Q1166" i="1"/>
  <c r="R1165" i="1"/>
  <c r="Q1165" i="1"/>
  <c r="S1165" i="1" s="1"/>
  <c r="T1165" i="1" s="1"/>
  <c r="R1164" i="1"/>
  <c r="Q1164" i="1"/>
  <c r="S1164" i="1" s="1"/>
  <c r="T1164" i="1" s="1"/>
  <c r="R1163" i="1"/>
  <c r="Q1163" i="1"/>
  <c r="R1162" i="1"/>
  <c r="Q1162" i="1"/>
  <c r="R1161" i="1"/>
  <c r="Q1161" i="1"/>
  <c r="R1160" i="1"/>
  <c r="Q1160" i="1"/>
  <c r="R1159" i="1"/>
  <c r="Q1159" i="1"/>
  <c r="S1159" i="1" s="1"/>
  <c r="T1159" i="1" s="1"/>
  <c r="R1158" i="1"/>
  <c r="Q1158" i="1"/>
  <c r="S1158" i="1" s="1"/>
  <c r="T1158" i="1" s="1"/>
  <c r="R1157" i="1"/>
  <c r="Q1157" i="1"/>
  <c r="R1156" i="1"/>
  <c r="Q1156" i="1"/>
  <c r="R1155" i="1"/>
  <c r="Q1155" i="1"/>
  <c r="R1154" i="1"/>
  <c r="Q1154" i="1"/>
  <c r="R1153" i="1"/>
  <c r="Q1153" i="1"/>
  <c r="S1153" i="1" s="1"/>
  <c r="T1153" i="1" s="1"/>
  <c r="R1152" i="1"/>
  <c r="Q1152" i="1"/>
  <c r="S1152" i="1" s="1"/>
  <c r="T1152" i="1" s="1"/>
  <c r="R1151" i="1"/>
  <c r="Q1151" i="1"/>
  <c r="R1150" i="1"/>
  <c r="Q1150" i="1"/>
  <c r="R1149" i="1"/>
  <c r="Q1149" i="1"/>
  <c r="R1148" i="1"/>
  <c r="Q1148" i="1"/>
  <c r="R1147" i="1"/>
  <c r="Q1147" i="1"/>
  <c r="R1146" i="1"/>
  <c r="Q1146" i="1"/>
  <c r="S1146" i="1" s="1"/>
  <c r="T1146" i="1" s="1"/>
  <c r="R1145" i="1"/>
  <c r="Q1145" i="1"/>
  <c r="R1144" i="1"/>
  <c r="Q1144" i="1"/>
  <c r="R1143" i="1"/>
  <c r="Q1143" i="1"/>
  <c r="R1142" i="1"/>
  <c r="Q1142" i="1"/>
  <c r="R1141" i="1"/>
  <c r="Q1141" i="1"/>
  <c r="S1141" i="1" s="1"/>
  <c r="T1141" i="1" s="1"/>
  <c r="R1140" i="1"/>
  <c r="Q1140" i="1"/>
  <c r="R1139" i="1"/>
  <c r="Q1139" i="1"/>
  <c r="R1138" i="1"/>
  <c r="Q1138" i="1"/>
  <c r="R1137" i="1"/>
  <c r="Q1137" i="1"/>
  <c r="R1136" i="1"/>
  <c r="Q1136" i="1"/>
  <c r="R1135" i="1"/>
  <c r="Q1135" i="1"/>
  <c r="S1135" i="1" s="1"/>
  <c r="T1135" i="1" s="1"/>
  <c r="R1134" i="1"/>
  <c r="Q1134" i="1"/>
  <c r="S1134" i="1" s="1"/>
  <c r="T1134" i="1" s="1"/>
  <c r="R1133" i="1"/>
  <c r="Q1133" i="1"/>
  <c r="R1132" i="1"/>
  <c r="Q1132" i="1"/>
  <c r="R1131" i="1"/>
  <c r="Q1131" i="1"/>
  <c r="R1130" i="1"/>
  <c r="Q1130" i="1"/>
  <c r="R1129" i="1"/>
  <c r="Q1129" i="1"/>
  <c r="S1129" i="1" s="1"/>
  <c r="T1129" i="1" s="1"/>
  <c r="R1128" i="1"/>
  <c r="Q1128" i="1"/>
  <c r="S1128" i="1" s="1"/>
  <c r="T1128" i="1" s="1"/>
  <c r="R1127" i="1"/>
  <c r="Q1127" i="1"/>
  <c r="R1126" i="1"/>
  <c r="Q1126" i="1"/>
  <c r="R1125" i="1"/>
  <c r="Q1125" i="1"/>
  <c r="R1124" i="1"/>
  <c r="Q1124" i="1"/>
  <c r="R1123" i="1"/>
  <c r="Q1123" i="1"/>
  <c r="S1123" i="1" s="1"/>
  <c r="T1123" i="1" s="1"/>
  <c r="R1122" i="1"/>
  <c r="Q1122" i="1"/>
  <c r="S1122" i="1" s="1"/>
  <c r="T1122" i="1" s="1"/>
  <c r="R1121" i="1"/>
  <c r="Q1121" i="1"/>
  <c r="R1120" i="1"/>
  <c r="Q1120" i="1"/>
  <c r="R1119" i="1"/>
  <c r="Q1119" i="1"/>
  <c r="R1118" i="1"/>
  <c r="Q1118" i="1"/>
  <c r="R1117" i="1"/>
  <c r="Q1117" i="1"/>
  <c r="S1117" i="1" s="1"/>
  <c r="T1117" i="1" s="1"/>
  <c r="R1116" i="1"/>
  <c r="Q1116" i="1"/>
  <c r="S1116" i="1" s="1"/>
  <c r="T1116" i="1" s="1"/>
  <c r="R1115" i="1"/>
  <c r="Q1115" i="1"/>
  <c r="R1114" i="1"/>
  <c r="Q1114" i="1"/>
  <c r="R1113" i="1"/>
  <c r="Q1113" i="1"/>
  <c r="R1112" i="1"/>
  <c r="Q1112" i="1"/>
  <c r="R1111" i="1"/>
  <c r="Q1111" i="1"/>
  <c r="S1111" i="1" s="1"/>
  <c r="T1111" i="1" s="1"/>
  <c r="R1110" i="1"/>
  <c r="Q1110" i="1"/>
  <c r="S1110" i="1" s="1"/>
  <c r="T1110" i="1" s="1"/>
  <c r="R1109" i="1"/>
  <c r="Q1109" i="1"/>
  <c r="R1108" i="1"/>
  <c r="Q1108" i="1"/>
  <c r="R1107" i="1"/>
  <c r="Q1107" i="1"/>
  <c r="R1106" i="1"/>
  <c r="Q1106" i="1"/>
  <c r="R1105" i="1"/>
  <c r="Q1105" i="1"/>
  <c r="S1105" i="1" s="1"/>
  <c r="T1105" i="1" s="1"/>
  <c r="R1104" i="1"/>
  <c r="Q1104" i="1"/>
  <c r="R1103" i="1"/>
  <c r="Q1103" i="1"/>
  <c r="R1102" i="1"/>
  <c r="Q1102" i="1"/>
  <c r="R1101" i="1"/>
  <c r="Q1101" i="1"/>
  <c r="R1100" i="1"/>
  <c r="Q1100" i="1"/>
  <c r="R1099" i="1"/>
  <c r="Q1099" i="1"/>
  <c r="S1099" i="1" s="1"/>
  <c r="T1099" i="1" s="1"/>
  <c r="R1098" i="1"/>
  <c r="Q1098" i="1"/>
  <c r="S1098" i="1" s="1"/>
  <c r="T1098" i="1" s="1"/>
  <c r="R1097" i="1"/>
  <c r="Q1097" i="1"/>
  <c r="R1096" i="1"/>
  <c r="Q1096" i="1"/>
  <c r="R1095" i="1"/>
  <c r="Q1095" i="1"/>
  <c r="R1094" i="1"/>
  <c r="Q1094" i="1"/>
  <c r="R1093" i="1"/>
  <c r="Q1093" i="1"/>
  <c r="R1092" i="1"/>
  <c r="Q1092" i="1"/>
  <c r="S1092" i="1" s="1"/>
  <c r="T1092" i="1" s="1"/>
  <c r="R1091" i="1"/>
  <c r="Q1091" i="1"/>
  <c r="R1090" i="1"/>
  <c r="Q1090" i="1"/>
  <c r="R1089" i="1"/>
  <c r="Q1089" i="1"/>
  <c r="R1088" i="1"/>
  <c r="Q1088" i="1"/>
  <c r="R1087" i="1"/>
  <c r="Q1087" i="1"/>
  <c r="S1087" i="1" s="1"/>
  <c r="T1087" i="1" s="1"/>
  <c r="R1086" i="1"/>
  <c r="Q1086" i="1"/>
  <c r="S1086" i="1" s="1"/>
  <c r="T1086" i="1" s="1"/>
  <c r="R1085" i="1"/>
  <c r="Q1085" i="1"/>
  <c r="R1084" i="1"/>
  <c r="Q1084" i="1"/>
  <c r="R1083" i="1"/>
  <c r="Q1083" i="1"/>
  <c r="R1082" i="1"/>
  <c r="Q1082" i="1"/>
  <c r="R1081" i="1"/>
  <c r="Q1081" i="1"/>
  <c r="S1081" i="1" s="1"/>
  <c r="T1081" i="1" s="1"/>
  <c r="R1080" i="1"/>
  <c r="Q1080" i="1"/>
  <c r="S1080" i="1" s="1"/>
  <c r="T1080" i="1" s="1"/>
  <c r="R1079" i="1"/>
  <c r="Q1079" i="1"/>
  <c r="R1078" i="1"/>
  <c r="Q1078" i="1"/>
  <c r="R1077" i="1"/>
  <c r="Q1077" i="1"/>
  <c r="R1076" i="1"/>
  <c r="Q1076" i="1"/>
  <c r="R1075" i="1"/>
  <c r="Q1075" i="1"/>
  <c r="S1075" i="1" s="1"/>
  <c r="T1075" i="1" s="1"/>
  <c r="R1074" i="1"/>
  <c r="Q1074" i="1"/>
  <c r="S1074" i="1" s="1"/>
  <c r="T1074" i="1" s="1"/>
  <c r="R1073" i="1"/>
  <c r="Q1073" i="1"/>
  <c r="R1072" i="1"/>
  <c r="Q1072" i="1"/>
  <c r="R1071" i="1"/>
  <c r="Q1071" i="1"/>
  <c r="R1070" i="1"/>
  <c r="Q1070" i="1"/>
  <c r="R1069" i="1"/>
  <c r="Q1069" i="1"/>
  <c r="S1069" i="1" s="1"/>
  <c r="T1069" i="1" s="1"/>
  <c r="R1068" i="1"/>
  <c r="Q1068" i="1"/>
  <c r="S1068" i="1" s="1"/>
  <c r="T1068" i="1" s="1"/>
  <c r="R1067" i="1"/>
  <c r="Q1067" i="1"/>
  <c r="R1066" i="1"/>
  <c r="Q1066" i="1"/>
  <c r="R1065" i="1"/>
  <c r="Q1065" i="1"/>
  <c r="R1064" i="1"/>
  <c r="Q1064" i="1"/>
  <c r="R1063" i="1"/>
  <c r="Q1063" i="1"/>
  <c r="S1063" i="1" s="1"/>
  <c r="T1063" i="1" s="1"/>
  <c r="R1062" i="1"/>
  <c r="Q1062" i="1"/>
  <c r="S1062" i="1" s="1"/>
  <c r="T1062" i="1" s="1"/>
  <c r="R1061" i="1"/>
  <c r="Q1061" i="1"/>
  <c r="R1060" i="1"/>
  <c r="Q1060" i="1"/>
  <c r="R1059" i="1"/>
  <c r="Q1059" i="1"/>
  <c r="R1058" i="1"/>
  <c r="Q1058" i="1"/>
  <c r="R1057" i="1"/>
  <c r="Q1057" i="1"/>
  <c r="R1056" i="1"/>
  <c r="Q1056" i="1"/>
  <c r="R1055" i="1"/>
  <c r="Q1055" i="1"/>
  <c r="R1054" i="1"/>
  <c r="Q1054" i="1"/>
  <c r="R1053" i="1"/>
  <c r="Q1053" i="1"/>
  <c r="R1052" i="1"/>
  <c r="Q1052" i="1"/>
  <c r="R1051" i="1"/>
  <c r="Q1051" i="1"/>
  <c r="S1051" i="1" s="1"/>
  <c r="T1051" i="1" s="1"/>
  <c r="R1050" i="1"/>
  <c r="Q1050" i="1"/>
  <c r="S1050" i="1" s="1"/>
  <c r="T1050" i="1" s="1"/>
  <c r="R1049" i="1"/>
  <c r="Q1049" i="1"/>
  <c r="R1048" i="1"/>
  <c r="Q1048" i="1"/>
  <c r="R1047" i="1"/>
  <c r="Q1047" i="1"/>
  <c r="R1046" i="1"/>
  <c r="Q1046" i="1"/>
  <c r="R1045" i="1"/>
  <c r="Q1045" i="1"/>
  <c r="R1044" i="1"/>
  <c r="Q1044" i="1"/>
  <c r="S1044" i="1" s="1"/>
  <c r="T1044" i="1" s="1"/>
  <c r="R1043" i="1"/>
  <c r="Q1043" i="1"/>
  <c r="R1042" i="1"/>
  <c r="Q1042" i="1"/>
  <c r="R1041" i="1"/>
  <c r="Q1041" i="1"/>
  <c r="R1040" i="1"/>
  <c r="Q1040" i="1"/>
  <c r="R1039" i="1"/>
  <c r="Q1039" i="1"/>
  <c r="S1039" i="1" s="1"/>
  <c r="T1039" i="1" s="1"/>
  <c r="R1038" i="1"/>
  <c r="Q1038" i="1"/>
  <c r="S1038" i="1" s="1"/>
  <c r="T1038" i="1" s="1"/>
  <c r="R1037" i="1"/>
  <c r="Q1037" i="1"/>
  <c r="R1036" i="1"/>
  <c r="Q1036" i="1"/>
  <c r="R1035" i="1"/>
  <c r="Q1035" i="1"/>
  <c r="R1034" i="1"/>
  <c r="Q1034" i="1"/>
  <c r="R1033" i="1"/>
  <c r="Q1033" i="1"/>
  <c r="R1032" i="1"/>
  <c r="Q1032" i="1"/>
  <c r="S1032" i="1" s="1"/>
  <c r="T1032" i="1" s="1"/>
  <c r="R1031" i="1"/>
  <c r="Q1031" i="1"/>
  <c r="R1030" i="1"/>
  <c r="Q1030" i="1"/>
  <c r="R1029" i="1"/>
  <c r="Q1029" i="1"/>
  <c r="R1028" i="1"/>
  <c r="Q1028" i="1"/>
  <c r="R1027" i="1"/>
  <c r="Q1027" i="1"/>
  <c r="S1027" i="1" s="1"/>
  <c r="T1027" i="1" s="1"/>
  <c r="R1026" i="1"/>
  <c r="Q1026" i="1"/>
  <c r="S1026" i="1" s="1"/>
  <c r="T1026" i="1" s="1"/>
  <c r="R1025" i="1"/>
  <c r="Q1025" i="1"/>
  <c r="R1024" i="1"/>
  <c r="Q1024" i="1"/>
  <c r="R1023" i="1"/>
  <c r="Q1023" i="1"/>
  <c r="R1022" i="1"/>
  <c r="Q1022" i="1"/>
  <c r="R1021" i="1"/>
  <c r="Q1021" i="1"/>
  <c r="R1020" i="1"/>
  <c r="Q1020" i="1"/>
  <c r="S1020" i="1" s="1"/>
  <c r="T1020" i="1" s="1"/>
  <c r="R1019" i="1"/>
  <c r="Q1019" i="1"/>
  <c r="R1018" i="1"/>
  <c r="Q1018" i="1"/>
  <c r="R1017" i="1"/>
  <c r="Q1017" i="1"/>
  <c r="R1016" i="1"/>
  <c r="Q1016" i="1"/>
  <c r="R1015" i="1"/>
  <c r="Q1015" i="1"/>
  <c r="S1015" i="1" s="1"/>
  <c r="T1015" i="1" s="1"/>
  <c r="R1014" i="1"/>
  <c r="Q1014" i="1"/>
  <c r="S1014" i="1" s="1"/>
  <c r="T1014" i="1" s="1"/>
  <c r="R1013" i="1"/>
  <c r="Q1013" i="1"/>
  <c r="R1012" i="1"/>
  <c r="Q1012" i="1"/>
  <c r="R1011" i="1"/>
  <c r="Q1011" i="1"/>
  <c r="R1010" i="1"/>
  <c r="Q1010" i="1"/>
  <c r="R1009" i="1"/>
  <c r="Q1009" i="1"/>
  <c r="S1009" i="1" s="1"/>
  <c r="T1009" i="1" s="1"/>
  <c r="R1008" i="1"/>
  <c r="Q1008" i="1"/>
  <c r="S1008" i="1" s="1"/>
  <c r="T1008" i="1" s="1"/>
  <c r="R1007" i="1"/>
  <c r="Q1007" i="1"/>
  <c r="R1006" i="1"/>
  <c r="Q1006" i="1"/>
  <c r="R1005" i="1"/>
  <c r="Q1005" i="1"/>
  <c r="R1004" i="1"/>
  <c r="Q1004" i="1"/>
  <c r="R1003" i="1"/>
  <c r="Q1003" i="1"/>
  <c r="S1003" i="1" s="1"/>
  <c r="T1003" i="1" s="1"/>
  <c r="R1002" i="1"/>
  <c r="Q1002" i="1"/>
  <c r="R1001" i="1"/>
  <c r="Q1001" i="1"/>
  <c r="R1000" i="1"/>
  <c r="Q1000" i="1"/>
  <c r="R999" i="1"/>
  <c r="Q999" i="1"/>
  <c r="R998" i="1"/>
  <c r="Q998" i="1"/>
  <c r="R997" i="1"/>
  <c r="Q997" i="1"/>
  <c r="S997" i="1" s="1"/>
  <c r="T997" i="1" s="1"/>
  <c r="R996" i="1"/>
  <c r="Q996" i="1"/>
  <c r="S996" i="1" s="1"/>
  <c r="T996" i="1" s="1"/>
  <c r="R995" i="1"/>
  <c r="Q995" i="1"/>
  <c r="R994" i="1"/>
  <c r="Q994" i="1"/>
  <c r="R993" i="1"/>
  <c r="Q993" i="1"/>
  <c r="R992" i="1"/>
  <c r="Q992" i="1"/>
  <c r="R991" i="1"/>
  <c r="Q991" i="1"/>
  <c r="S991" i="1" s="1"/>
  <c r="T991" i="1" s="1"/>
  <c r="R990" i="1"/>
  <c r="Q990" i="1"/>
  <c r="R989" i="1"/>
  <c r="Q989" i="1"/>
  <c r="R988" i="1"/>
  <c r="Q988" i="1"/>
  <c r="R987" i="1"/>
  <c r="Q987" i="1"/>
  <c r="R986" i="1"/>
  <c r="Q986" i="1"/>
  <c r="R985" i="1"/>
  <c r="Q985" i="1"/>
  <c r="S985" i="1" s="1"/>
  <c r="T985" i="1" s="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R975" i="1"/>
  <c r="Q975" i="1"/>
  <c r="R974" i="1"/>
  <c r="Q974" i="1"/>
  <c r="R973" i="1"/>
  <c r="Q973" i="1"/>
  <c r="S973" i="1" s="1"/>
  <c r="T973" i="1" s="1"/>
  <c r="R972" i="1"/>
  <c r="Q972" i="1"/>
  <c r="S972" i="1" s="1"/>
  <c r="T972" i="1" s="1"/>
  <c r="R971" i="1"/>
  <c r="Q971" i="1"/>
  <c r="R970" i="1"/>
  <c r="Q970" i="1"/>
  <c r="R969" i="1"/>
  <c r="Q969" i="1"/>
  <c r="R968" i="1"/>
  <c r="Q968" i="1"/>
  <c r="R967" i="1"/>
  <c r="Q967" i="1"/>
  <c r="S967" i="1" s="1"/>
  <c r="T967" i="1" s="1"/>
  <c r="R966" i="1"/>
  <c r="Q966" i="1"/>
  <c r="R965" i="1"/>
  <c r="Q965" i="1"/>
  <c r="R964" i="1"/>
  <c r="Q964" i="1"/>
  <c r="R963" i="1"/>
  <c r="Q963" i="1"/>
  <c r="R962" i="1"/>
  <c r="Q962" i="1"/>
  <c r="R961" i="1"/>
  <c r="Q961" i="1"/>
  <c r="S961" i="1" s="1"/>
  <c r="T961" i="1" s="1"/>
  <c r="R960" i="1"/>
  <c r="Q960" i="1"/>
  <c r="S960" i="1" s="1"/>
  <c r="T960" i="1" s="1"/>
  <c r="R959" i="1"/>
  <c r="Q959" i="1"/>
  <c r="R958" i="1"/>
  <c r="Q958" i="1"/>
  <c r="R957" i="1"/>
  <c r="Q957" i="1"/>
  <c r="R956" i="1"/>
  <c r="Q956" i="1"/>
  <c r="R955" i="1"/>
  <c r="Q955" i="1"/>
  <c r="S955" i="1" s="1"/>
  <c r="T955" i="1" s="1"/>
  <c r="R954" i="1"/>
  <c r="Q954" i="1"/>
  <c r="S954" i="1" s="1"/>
  <c r="T954" i="1" s="1"/>
  <c r="R953" i="1"/>
  <c r="Q953" i="1"/>
  <c r="R952" i="1"/>
  <c r="Q952" i="1"/>
  <c r="R951" i="1"/>
  <c r="Q951" i="1"/>
  <c r="R950" i="1"/>
  <c r="Q950" i="1"/>
  <c r="R949" i="1"/>
  <c r="Q949" i="1"/>
  <c r="S949" i="1" s="1"/>
  <c r="T949" i="1" s="1"/>
  <c r="R948" i="1"/>
  <c r="Q948" i="1"/>
  <c r="S948" i="1" s="1"/>
  <c r="T948" i="1" s="1"/>
  <c r="R947" i="1"/>
  <c r="Q947" i="1"/>
  <c r="R946" i="1"/>
  <c r="Q946" i="1"/>
  <c r="R945" i="1"/>
  <c r="Q945" i="1"/>
  <c r="R944" i="1"/>
  <c r="Q944" i="1"/>
  <c r="R943" i="1"/>
  <c r="Q943" i="1"/>
  <c r="S943" i="1" s="1"/>
  <c r="T943" i="1" s="1"/>
  <c r="R942" i="1"/>
  <c r="Q942" i="1"/>
  <c r="S942" i="1" s="1"/>
  <c r="T942" i="1" s="1"/>
  <c r="R941" i="1"/>
  <c r="Q941" i="1"/>
  <c r="R940" i="1"/>
  <c r="Q940" i="1"/>
  <c r="R939" i="1"/>
  <c r="Q939" i="1"/>
  <c r="R938" i="1"/>
  <c r="Q938" i="1"/>
  <c r="R937" i="1"/>
  <c r="Q937" i="1"/>
  <c r="R936" i="1"/>
  <c r="Q936" i="1"/>
  <c r="S936" i="1" s="1"/>
  <c r="T936" i="1" s="1"/>
  <c r="R935" i="1"/>
  <c r="Q935" i="1"/>
  <c r="R934" i="1"/>
  <c r="Q934" i="1"/>
  <c r="R933" i="1"/>
  <c r="Q933" i="1"/>
  <c r="S933" i="1" s="1"/>
  <c r="T933" i="1" s="1"/>
  <c r="R932" i="1"/>
  <c r="Q932" i="1"/>
  <c r="R931" i="1"/>
  <c r="Q931" i="1"/>
  <c r="S931" i="1" s="1"/>
  <c r="T931" i="1" s="1"/>
  <c r="R930" i="1"/>
  <c r="Q930" i="1"/>
  <c r="S930" i="1" s="1"/>
  <c r="T930" i="1" s="1"/>
  <c r="R929" i="1"/>
  <c r="Q929" i="1"/>
  <c r="R928" i="1"/>
  <c r="Q928" i="1"/>
  <c r="R927" i="1"/>
  <c r="Q927" i="1"/>
  <c r="S927" i="1" s="1"/>
  <c r="T927" i="1" s="1"/>
  <c r="R926" i="1"/>
  <c r="Q926" i="1"/>
  <c r="R925" i="1"/>
  <c r="Q925" i="1"/>
  <c r="S925" i="1" s="1"/>
  <c r="T925" i="1" s="1"/>
  <c r="R924" i="1"/>
  <c r="Q924" i="1"/>
  <c r="S924" i="1" s="1"/>
  <c r="T924" i="1" s="1"/>
  <c r="R923" i="1"/>
  <c r="Q923" i="1"/>
  <c r="R922" i="1"/>
  <c r="Q922" i="1"/>
  <c r="R921" i="1"/>
  <c r="Q921" i="1"/>
  <c r="R920" i="1"/>
  <c r="Q920" i="1"/>
  <c r="R919" i="1"/>
  <c r="Q919" i="1"/>
  <c r="S919" i="1" s="1"/>
  <c r="T919" i="1" s="1"/>
  <c r="R918" i="1"/>
  <c r="Q918" i="1"/>
  <c r="S918" i="1" s="1"/>
  <c r="T918" i="1" s="1"/>
  <c r="R917" i="1"/>
  <c r="Q917" i="1"/>
  <c r="R916" i="1"/>
  <c r="Q916" i="1"/>
  <c r="R915" i="1"/>
  <c r="Q915" i="1"/>
  <c r="S915" i="1" s="1"/>
  <c r="T915" i="1" s="1"/>
  <c r="R914" i="1"/>
  <c r="Q914" i="1"/>
  <c r="R913" i="1"/>
  <c r="Q913" i="1"/>
  <c r="S913" i="1" s="1"/>
  <c r="T913" i="1" s="1"/>
  <c r="R912" i="1"/>
  <c r="Q912" i="1"/>
  <c r="S912" i="1" s="1"/>
  <c r="T912" i="1" s="1"/>
  <c r="R911" i="1"/>
  <c r="Q911" i="1"/>
  <c r="R910" i="1"/>
  <c r="Q910" i="1"/>
  <c r="R909" i="1"/>
  <c r="Q909" i="1"/>
  <c r="R908" i="1"/>
  <c r="Q908" i="1"/>
  <c r="R907" i="1"/>
  <c r="Q907" i="1"/>
  <c r="R906" i="1"/>
  <c r="Q906" i="1"/>
  <c r="S906" i="1" s="1"/>
  <c r="T906" i="1" s="1"/>
  <c r="R905" i="1"/>
  <c r="Q905" i="1"/>
  <c r="R904" i="1"/>
  <c r="Q904" i="1"/>
  <c r="R903" i="1"/>
  <c r="Q903" i="1"/>
  <c r="S903" i="1" s="1"/>
  <c r="T903" i="1" s="1"/>
  <c r="R902" i="1"/>
  <c r="Q902" i="1"/>
  <c r="R901" i="1"/>
  <c r="Q901" i="1"/>
  <c r="S901" i="1" s="1"/>
  <c r="T901" i="1" s="1"/>
  <c r="R900" i="1"/>
  <c r="Q900" i="1"/>
  <c r="S900" i="1" s="1"/>
  <c r="T900" i="1" s="1"/>
  <c r="R899" i="1"/>
  <c r="Q899" i="1"/>
  <c r="R898" i="1"/>
  <c r="Q898" i="1"/>
  <c r="R897" i="1"/>
  <c r="Q897" i="1"/>
  <c r="S897" i="1" s="1"/>
  <c r="T897" i="1" s="1"/>
  <c r="R896" i="1"/>
  <c r="Q896" i="1"/>
  <c r="R895" i="1"/>
  <c r="Q895" i="1"/>
  <c r="S895" i="1" s="1"/>
  <c r="T895" i="1" s="1"/>
  <c r="R894" i="1"/>
  <c r="Q894" i="1"/>
  <c r="S894" i="1" s="1"/>
  <c r="T894" i="1" s="1"/>
  <c r="R893" i="1"/>
  <c r="Q893" i="1"/>
  <c r="R892" i="1"/>
  <c r="Q892" i="1"/>
  <c r="R891" i="1"/>
  <c r="Q891" i="1"/>
  <c r="S891" i="1" s="1"/>
  <c r="T891" i="1" s="1"/>
  <c r="R890" i="1"/>
  <c r="Q890" i="1"/>
  <c r="R889" i="1"/>
  <c r="Q889" i="1"/>
  <c r="S889" i="1" s="1"/>
  <c r="T889" i="1" s="1"/>
  <c r="R888" i="1"/>
  <c r="Q888" i="1"/>
  <c r="S888" i="1" s="1"/>
  <c r="T888" i="1" s="1"/>
  <c r="R887" i="1"/>
  <c r="Q887" i="1"/>
  <c r="R886" i="1"/>
  <c r="Q886" i="1"/>
  <c r="R885" i="1"/>
  <c r="Q885" i="1"/>
  <c r="S885" i="1" s="1"/>
  <c r="T885" i="1" s="1"/>
  <c r="R884" i="1"/>
  <c r="Q884" i="1"/>
  <c r="R883" i="1"/>
  <c r="Q883" i="1"/>
  <c r="S883" i="1" s="1"/>
  <c r="T883" i="1" s="1"/>
  <c r="R882" i="1"/>
  <c r="Q882" i="1"/>
  <c r="S882" i="1" s="1"/>
  <c r="T882" i="1" s="1"/>
  <c r="R881" i="1"/>
  <c r="Q881" i="1"/>
  <c r="R880" i="1"/>
  <c r="Q880" i="1"/>
  <c r="R879" i="1"/>
  <c r="Q879" i="1"/>
  <c r="S879" i="1" s="1"/>
  <c r="T879" i="1" s="1"/>
  <c r="R878" i="1"/>
  <c r="Q878" i="1"/>
  <c r="R877" i="1"/>
  <c r="Q877" i="1"/>
  <c r="S877" i="1" s="1"/>
  <c r="T877" i="1" s="1"/>
  <c r="R876" i="1"/>
  <c r="Q876" i="1"/>
  <c r="S876" i="1" s="1"/>
  <c r="T876" i="1" s="1"/>
  <c r="R875" i="1"/>
  <c r="Q875" i="1"/>
  <c r="R874" i="1"/>
  <c r="Q874" i="1"/>
  <c r="R873" i="1"/>
  <c r="Q873" i="1"/>
  <c r="S873" i="1" s="1"/>
  <c r="T873" i="1" s="1"/>
  <c r="R872" i="1"/>
  <c r="Q872" i="1"/>
  <c r="R871" i="1"/>
  <c r="Q871" i="1"/>
  <c r="S871" i="1" s="1"/>
  <c r="T871" i="1" s="1"/>
  <c r="R870" i="1"/>
  <c r="Q870" i="1"/>
  <c r="S870" i="1" s="1"/>
  <c r="T870" i="1" s="1"/>
  <c r="R869" i="1"/>
  <c r="Q869" i="1"/>
  <c r="R868" i="1"/>
  <c r="Q868" i="1"/>
  <c r="R867" i="1"/>
  <c r="Q867" i="1"/>
  <c r="S867" i="1" s="1"/>
  <c r="T867" i="1" s="1"/>
  <c r="R866" i="1"/>
  <c r="Q866" i="1"/>
  <c r="R865" i="1"/>
  <c r="Q865" i="1"/>
  <c r="R864" i="1"/>
  <c r="Q864" i="1"/>
  <c r="S864" i="1" s="1"/>
  <c r="T864" i="1" s="1"/>
  <c r="R863" i="1"/>
  <c r="Q863" i="1"/>
  <c r="R862" i="1"/>
  <c r="Q862" i="1"/>
  <c r="R861" i="1"/>
  <c r="Q861" i="1"/>
  <c r="S861" i="1" s="1"/>
  <c r="T861" i="1" s="1"/>
  <c r="R860" i="1"/>
  <c r="Q860" i="1"/>
  <c r="R859" i="1"/>
  <c r="Q859" i="1"/>
  <c r="S859" i="1" s="1"/>
  <c r="T859" i="1" s="1"/>
  <c r="R858" i="1"/>
  <c r="Q858" i="1"/>
  <c r="S858" i="1" s="1"/>
  <c r="T858" i="1" s="1"/>
  <c r="R857" i="1"/>
  <c r="Q857" i="1"/>
  <c r="R856" i="1"/>
  <c r="Q856" i="1"/>
  <c r="R855" i="1"/>
  <c r="Q855" i="1"/>
  <c r="R854" i="1"/>
  <c r="Q854" i="1"/>
  <c r="R853" i="1"/>
  <c r="Q853" i="1"/>
  <c r="S853" i="1" s="1"/>
  <c r="T853" i="1" s="1"/>
  <c r="R852" i="1"/>
  <c r="Q852" i="1"/>
  <c r="S852" i="1" s="1"/>
  <c r="T852" i="1" s="1"/>
  <c r="R851" i="1"/>
  <c r="Q851" i="1"/>
  <c r="R850" i="1"/>
  <c r="Q850" i="1"/>
  <c r="R849" i="1"/>
  <c r="Q849" i="1"/>
  <c r="S849" i="1" s="1"/>
  <c r="T849" i="1" s="1"/>
  <c r="R848" i="1"/>
  <c r="Q848" i="1"/>
  <c r="R847" i="1"/>
  <c r="Q847" i="1"/>
  <c r="S847" i="1" s="1"/>
  <c r="T847" i="1" s="1"/>
  <c r="R846" i="1"/>
  <c r="Q846" i="1"/>
  <c r="S846" i="1" s="1"/>
  <c r="T846" i="1" s="1"/>
  <c r="R845" i="1"/>
  <c r="Q845" i="1"/>
  <c r="R844" i="1"/>
  <c r="Q844" i="1"/>
  <c r="R843" i="1"/>
  <c r="Q843" i="1"/>
  <c r="S843" i="1" s="1"/>
  <c r="T843" i="1" s="1"/>
  <c r="R842" i="1"/>
  <c r="Q842" i="1"/>
  <c r="R841" i="1"/>
  <c r="Q841" i="1"/>
  <c r="S841" i="1" s="1"/>
  <c r="T841" i="1" s="1"/>
  <c r="R840" i="1"/>
  <c r="Q840" i="1"/>
  <c r="S840" i="1" s="1"/>
  <c r="T840" i="1" s="1"/>
  <c r="R839" i="1"/>
  <c r="Q839" i="1"/>
  <c r="R838" i="1"/>
  <c r="Q838" i="1"/>
  <c r="R837" i="1"/>
  <c r="Q837" i="1"/>
  <c r="S837" i="1" s="1"/>
  <c r="T837" i="1" s="1"/>
  <c r="R836" i="1"/>
  <c r="Q836" i="1"/>
  <c r="R835" i="1"/>
  <c r="Q835" i="1"/>
  <c r="S835" i="1" s="1"/>
  <c r="T835" i="1" s="1"/>
  <c r="R834" i="1"/>
  <c r="Q834" i="1"/>
  <c r="S834" i="1" s="1"/>
  <c r="T834" i="1" s="1"/>
  <c r="R833" i="1"/>
  <c r="Q833" i="1"/>
  <c r="R832" i="1"/>
  <c r="Q832" i="1"/>
  <c r="R831" i="1"/>
  <c r="Q831" i="1"/>
  <c r="S831" i="1" s="1"/>
  <c r="T831" i="1" s="1"/>
  <c r="R830" i="1"/>
  <c r="Q830" i="1"/>
  <c r="R829" i="1"/>
  <c r="Q829" i="1"/>
  <c r="S829" i="1" s="1"/>
  <c r="T829" i="1" s="1"/>
  <c r="R828" i="1"/>
  <c r="Q828" i="1"/>
  <c r="S828" i="1" s="1"/>
  <c r="T828" i="1" s="1"/>
  <c r="R827" i="1"/>
  <c r="Q827" i="1"/>
  <c r="R826" i="1"/>
  <c r="Q826" i="1"/>
  <c r="R825" i="1"/>
  <c r="Q825" i="1"/>
  <c r="S825" i="1" s="1"/>
  <c r="T825" i="1" s="1"/>
  <c r="R824" i="1"/>
  <c r="Q824" i="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R813" i="1"/>
  <c r="Q813" i="1"/>
  <c r="S813" i="1" s="1"/>
  <c r="T813" i="1" s="1"/>
  <c r="R812" i="1"/>
  <c r="Q812" i="1"/>
  <c r="R811" i="1"/>
  <c r="Q811" i="1"/>
  <c r="S811" i="1" s="1"/>
  <c r="T811" i="1" s="1"/>
  <c r="R810" i="1"/>
  <c r="Q810" i="1"/>
  <c r="R809" i="1"/>
  <c r="Q809" i="1"/>
  <c r="R808" i="1"/>
  <c r="Q808" i="1"/>
  <c r="R807" i="1"/>
  <c r="Q807" i="1"/>
  <c r="S807" i="1" s="1"/>
  <c r="T807" i="1" s="1"/>
  <c r="R806" i="1"/>
  <c r="Q806" i="1"/>
  <c r="R805" i="1"/>
  <c r="Q805" i="1"/>
  <c r="S805" i="1" s="1"/>
  <c r="T805" i="1" s="1"/>
  <c r="R804" i="1"/>
  <c r="Q804" i="1"/>
  <c r="S804" i="1" s="1"/>
  <c r="T804" i="1" s="1"/>
  <c r="R803" i="1"/>
  <c r="Q803" i="1"/>
  <c r="R802" i="1"/>
  <c r="Q802" i="1"/>
  <c r="R801" i="1"/>
  <c r="Q801" i="1"/>
  <c r="R800" i="1"/>
  <c r="Q800" i="1"/>
  <c r="R799" i="1"/>
  <c r="Q799" i="1"/>
  <c r="S799" i="1" s="1"/>
  <c r="T799" i="1" s="1"/>
  <c r="R798" i="1"/>
  <c r="Q798" i="1"/>
  <c r="S798" i="1" s="1"/>
  <c r="T798" i="1" s="1"/>
  <c r="R797" i="1"/>
  <c r="Q797" i="1"/>
  <c r="R796" i="1"/>
  <c r="Q796" i="1"/>
  <c r="R795" i="1"/>
  <c r="Q795" i="1"/>
  <c r="S795" i="1" s="1"/>
  <c r="T795" i="1" s="1"/>
  <c r="R794" i="1"/>
  <c r="Q794" i="1"/>
  <c r="R793" i="1"/>
  <c r="Q793" i="1"/>
  <c r="S793" i="1" s="1"/>
  <c r="T793" i="1" s="1"/>
  <c r="R792" i="1"/>
  <c r="Q792" i="1"/>
  <c r="S792" i="1" s="1"/>
  <c r="T792" i="1" s="1"/>
  <c r="R791" i="1"/>
  <c r="Q791" i="1"/>
  <c r="R790" i="1"/>
  <c r="Q790" i="1"/>
  <c r="R789" i="1"/>
  <c r="Q789" i="1"/>
  <c r="R788" i="1"/>
  <c r="Q788" i="1"/>
  <c r="R787" i="1"/>
  <c r="Q787" i="1"/>
  <c r="S787" i="1" s="1"/>
  <c r="T787" i="1" s="1"/>
  <c r="R786" i="1"/>
  <c r="Q786" i="1"/>
  <c r="S786" i="1" s="1"/>
  <c r="T786" i="1" s="1"/>
  <c r="R785" i="1"/>
  <c r="Q785" i="1"/>
  <c r="R784" i="1"/>
  <c r="Q784" i="1"/>
  <c r="R783" i="1"/>
  <c r="Q783" i="1"/>
  <c r="S783" i="1" s="1"/>
  <c r="T783" i="1" s="1"/>
  <c r="R782" i="1"/>
  <c r="Q782" i="1"/>
  <c r="R781" i="1"/>
  <c r="Q781" i="1"/>
  <c r="S781" i="1" s="1"/>
  <c r="T781" i="1" s="1"/>
  <c r="R780" i="1"/>
  <c r="Q780" i="1"/>
  <c r="S780" i="1" s="1"/>
  <c r="T780" i="1" s="1"/>
  <c r="R779" i="1"/>
  <c r="Q779" i="1"/>
  <c r="R778" i="1"/>
  <c r="Q778" i="1"/>
  <c r="R777" i="1"/>
  <c r="Q777" i="1"/>
  <c r="S777" i="1" s="1"/>
  <c r="T777" i="1" s="1"/>
  <c r="R776" i="1"/>
  <c r="Q776" i="1"/>
  <c r="R775" i="1"/>
  <c r="Q775" i="1"/>
  <c r="S775" i="1" s="1"/>
  <c r="T775" i="1" s="1"/>
  <c r="R774" i="1"/>
  <c r="Q774" i="1"/>
  <c r="S774" i="1" s="1"/>
  <c r="T774" i="1" s="1"/>
  <c r="R773" i="1"/>
  <c r="Q773" i="1"/>
  <c r="R772" i="1"/>
  <c r="Q772" i="1"/>
  <c r="R771" i="1"/>
  <c r="Q771" i="1"/>
  <c r="S771" i="1" s="1"/>
  <c r="T771" i="1" s="1"/>
  <c r="R770" i="1"/>
  <c r="Q770" i="1"/>
  <c r="R769" i="1"/>
  <c r="Q769" i="1"/>
  <c r="S769" i="1" s="1"/>
  <c r="T769" i="1" s="1"/>
  <c r="R768" i="1"/>
  <c r="Q768" i="1"/>
  <c r="S768" i="1" s="1"/>
  <c r="T768" i="1" s="1"/>
  <c r="R767" i="1"/>
  <c r="Q767" i="1"/>
  <c r="R766" i="1"/>
  <c r="Q766" i="1"/>
  <c r="R765" i="1"/>
  <c r="Q765" i="1"/>
  <c r="S765" i="1" s="1"/>
  <c r="T765" i="1" s="1"/>
  <c r="R764" i="1"/>
  <c r="Q764" i="1"/>
  <c r="R763" i="1"/>
  <c r="Q763" i="1"/>
  <c r="R762" i="1"/>
  <c r="Q762" i="1"/>
  <c r="R761" i="1"/>
  <c r="Q761" i="1"/>
  <c r="R760" i="1"/>
  <c r="Q760" i="1"/>
  <c r="R759" i="1"/>
  <c r="Q759" i="1"/>
  <c r="S759" i="1" s="1"/>
  <c r="T759" i="1" s="1"/>
  <c r="R758" i="1"/>
  <c r="Q758" i="1"/>
  <c r="R757" i="1"/>
  <c r="Q757" i="1"/>
  <c r="S757" i="1" s="1"/>
  <c r="T757" i="1" s="1"/>
  <c r="R756" i="1"/>
  <c r="Q756" i="1"/>
  <c r="S756" i="1" s="1"/>
  <c r="T756" i="1" s="1"/>
  <c r="R755" i="1"/>
  <c r="Q755" i="1"/>
  <c r="R754" i="1"/>
  <c r="Q754" i="1"/>
  <c r="R753" i="1"/>
  <c r="Q753" i="1"/>
  <c r="S753" i="1" s="1"/>
  <c r="T753" i="1" s="1"/>
  <c r="R752" i="1"/>
  <c r="Q752" i="1"/>
  <c r="R751" i="1"/>
  <c r="Q751" i="1"/>
  <c r="S751" i="1" s="1"/>
  <c r="T751" i="1" s="1"/>
  <c r="R750" i="1"/>
  <c r="Q750" i="1"/>
  <c r="S750" i="1" s="1"/>
  <c r="T750" i="1" s="1"/>
  <c r="R749" i="1"/>
  <c r="Q749" i="1"/>
  <c r="R748" i="1"/>
  <c r="Q748" i="1"/>
  <c r="R747" i="1"/>
  <c r="Q747" i="1"/>
  <c r="S747" i="1" s="1"/>
  <c r="T747" i="1" s="1"/>
  <c r="R746" i="1"/>
  <c r="Q746" i="1"/>
  <c r="R745" i="1"/>
  <c r="Q745" i="1"/>
  <c r="S745" i="1" s="1"/>
  <c r="T745" i="1" s="1"/>
  <c r="R744" i="1"/>
  <c r="Q744" i="1"/>
  <c r="S744" i="1" s="1"/>
  <c r="T744" i="1" s="1"/>
  <c r="R743" i="1"/>
  <c r="Q743" i="1"/>
  <c r="R742" i="1"/>
  <c r="Q742" i="1"/>
  <c r="R741" i="1"/>
  <c r="Q741" i="1"/>
  <c r="S741" i="1" s="1"/>
  <c r="T741" i="1" s="1"/>
  <c r="R740" i="1"/>
  <c r="Q740" i="1"/>
  <c r="R739" i="1"/>
  <c r="Q739" i="1"/>
  <c r="S739" i="1" s="1"/>
  <c r="T739" i="1" s="1"/>
  <c r="R738" i="1"/>
  <c r="Q738" i="1"/>
  <c r="R737" i="1"/>
  <c r="Q737" i="1"/>
  <c r="R736" i="1"/>
  <c r="Q736" i="1"/>
  <c r="R735" i="1"/>
  <c r="Q735" i="1"/>
  <c r="S735" i="1" s="1"/>
  <c r="T735" i="1" s="1"/>
  <c r="R734" i="1"/>
  <c r="Q734" i="1"/>
  <c r="R733" i="1"/>
  <c r="Q733" i="1"/>
  <c r="S733" i="1" s="1"/>
  <c r="T733" i="1" s="1"/>
  <c r="R732" i="1"/>
  <c r="Q732" i="1"/>
  <c r="S732" i="1" s="1"/>
  <c r="T732" i="1" s="1"/>
  <c r="R731" i="1"/>
  <c r="Q731" i="1"/>
  <c r="R730" i="1"/>
  <c r="Q730" i="1"/>
  <c r="R729" i="1"/>
  <c r="Q729" i="1"/>
  <c r="S729" i="1" s="1"/>
  <c r="T729" i="1" s="1"/>
  <c r="R728" i="1"/>
  <c r="Q728" i="1"/>
  <c r="R727" i="1"/>
  <c r="Q727" i="1"/>
  <c r="S727" i="1" s="1"/>
  <c r="T727" i="1" s="1"/>
  <c r="R726" i="1"/>
  <c r="Q726" i="1"/>
  <c r="R725" i="1"/>
  <c r="Q725" i="1"/>
  <c r="R724" i="1"/>
  <c r="Q724" i="1"/>
  <c r="R723" i="1"/>
  <c r="Q723" i="1"/>
  <c r="S723" i="1" s="1"/>
  <c r="T723" i="1" s="1"/>
  <c r="R722" i="1"/>
  <c r="Q722" i="1"/>
  <c r="R721" i="1"/>
  <c r="Q721" i="1"/>
  <c r="S721" i="1" s="1"/>
  <c r="T721" i="1" s="1"/>
  <c r="R720" i="1"/>
  <c r="Q720" i="1"/>
  <c r="R719" i="1"/>
  <c r="Q719" i="1"/>
  <c r="R718" i="1"/>
  <c r="Q718" i="1"/>
  <c r="R717" i="1"/>
  <c r="Q717" i="1"/>
  <c r="R716" i="1"/>
  <c r="Q716" i="1"/>
  <c r="R715" i="1"/>
  <c r="Q715" i="1"/>
  <c r="S715" i="1" s="1"/>
  <c r="T715" i="1" s="1"/>
  <c r="R714" i="1"/>
  <c r="Q714" i="1"/>
  <c r="R713" i="1"/>
  <c r="Q713" i="1"/>
  <c r="R712" i="1"/>
  <c r="Q712" i="1"/>
  <c r="R711" i="1"/>
  <c r="Q711" i="1"/>
  <c r="S711" i="1" s="1"/>
  <c r="T711" i="1" s="1"/>
  <c r="R710" i="1"/>
  <c r="Q710" i="1"/>
  <c r="R709" i="1"/>
  <c r="Q709" i="1"/>
  <c r="S709" i="1" s="1"/>
  <c r="T709" i="1" s="1"/>
  <c r="R708" i="1"/>
  <c r="Q708" i="1"/>
  <c r="R707" i="1"/>
  <c r="Q707" i="1"/>
  <c r="R706" i="1"/>
  <c r="Q706" i="1"/>
  <c r="R705" i="1"/>
  <c r="Q705" i="1"/>
  <c r="S705" i="1" s="1"/>
  <c r="T705" i="1" s="1"/>
  <c r="R704" i="1"/>
  <c r="Q704" i="1"/>
  <c r="R703" i="1"/>
  <c r="Q703" i="1"/>
  <c r="S703" i="1" s="1"/>
  <c r="T703" i="1" s="1"/>
  <c r="R702" i="1"/>
  <c r="Q702" i="1"/>
  <c r="S702" i="1" s="1"/>
  <c r="T702" i="1" s="1"/>
  <c r="R701" i="1"/>
  <c r="Q701" i="1"/>
  <c r="R700" i="1"/>
  <c r="Q700" i="1"/>
  <c r="R699" i="1"/>
  <c r="Q699" i="1"/>
  <c r="S699" i="1" s="1"/>
  <c r="T699" i="1" s="1"/>
  <c r="R698" i="1"/>
  <c r="Q698" i="1"/>
  <c r="R697" i="1"/>
  <c r="Q697" i="1"/>
  <c r="R696" i="1"/>
  <c r="Q696" i="1"/>
  <c r="S696" i="1" s="1"/>
  <c r="T696" i="1" s="1"/>
  <c r="R695" i="1"/>
  <c r="Q695" i="1"/>
  <c r="R694" i="1"/>
  <c r="Q694" i="1"/>
  <c r="R693" i="1"/>
  <c r="Q693" i="1"/>
  <c r="S693" i="1" s="1"/>
  <c r="T693" i="1" s="1"/>
  <c r="R692" i="1"/>
  <c r="Q692" i="1"/>
  <c r="R691" i="1"/>
  <c r="Q691" i="1"/>
  <c r="S691" i="1" s="1"/>
  <c r="T691" i="1" s="1"/>
  <c r="R690" i="1"/>
  <c r="Q690" i="1"/>
  <c r="R689" i="1"/>
  <c r="Q689" i="1"/>
  <c r="R688" i="1"/>
  <c r="Q688" i="1"/>
  <c r="R687" i="1"/>
  <c r="Q687" i="1"/>
  <c r="S687" i="1" s="1"/>
  <c r="T687" i="1" s="1"/>
  <c r="R686" i="1"/>
  <c r="Q686" i="1"/>
  <c r="R685" i="1"/>
  <c r="Q685" i="1"/>
  <c r="R684" i="1"/>
  <c r="Q684" i="1"/>
  <c r="S684" i="1" s="1"/>
  <c r="T684" i="1" s="1"/>
  <c r="R683" i="1"/>
  <c r="Q683" i="1"/>
  <c r="R682" i="1"/>
  <c r="Q682" i="1"/>
  <c r="R681" i="1"/>
  <c r="Q681" i="1"/>
  <c r="R680" i="1"/>
  <c r="Q680" i="1"/>
  <c r="R679" i="1"/>
  <c r="Q679" i="1"/>
  <c r="R678" i="1"/>
  <c r="Q678" i="1"/>
  <c r="S678" i="1" s="1"/>
  <c r="T678" i="1" s="1"/>
  <c r="R677" i="1"/>
  <c r="Q677" i="1"/>
  <c r="R676" i="1"/>
  <c r="Q676" i="1"/>
  <c r="R675" i="1"/>
  <c r="Q675" i="1"/>
  <c r="R674" i="1"/>
  <c r="Q674" i="1"/>
  <c r="R673" i="1"/>
  <c r="Q673" i="1"/>
  <c r="S673" i="1" s="1"/>
  <c r="T673" i="1" s="1"/>
  <c r="R672" i="1"/>
  <c r="Q672" i="1"/>
  <c r="R671" i="1"/>
  <c r="Q671" i="1"/>
  <c r="R670" i="1"/>
  <c r="Q670" i="1"/>
  <c r="R669" i="1"/>
  <c r="Q669" i="1"/>
  <c r="S669" i="1" s="1"/>
  <c r="T669" i="1" s="1"/>
  <c r="R668" i="1"/>
  <c r="Q668" i="1"/>
  <c r="R667" i="1"/>
  <c r="Q667" i="1"/>
  <c r="S667" i="1" s="1"/>
  <c r="T667" i="1" s="1"/>
  <c r="R666" i="1"/>
  <c r="Q666" i="1"/>
  <c r="S666" i="1" s="1"/>
  <c r="T666" i="1" s="1"/>
  <c r="R665" i="1"/>
  <c r="Q665" i="1"/>
  <c r="R664" i="1"/>
  <c r="Q664" i="1"/>
  <c r="R663" i="1"/>
  <c r="Q663" i="1"/>
  <c r="S663" i="1" s="1"/>
  <c r="T663" i="1" s="1"/>
  <c r="R662" i="1"/>
  <c r="Q662" i="1"/>
  <c r="R661" i="1"/>
  <c r="Q661" i="1"/>
  <c r="S661" i="1" s="1"/>
  <c r="T661" i="1" s="1"/>
  <c r="R660" i="1"/>
  <c r="Q660" i="1"/>
  <c r="S660" i="1" s="1"/>
  <c r="T660" i="1" s="1"/>
  <c r="R659" i="1"/>
  <c r="Q659" i="1"/>
  <c r="R658" i="1"/>
  <c r="Q658" i="1"/>
  <c r="R657" i="1"/>
  <c r="Q657" i="1"/>
  <c r="S657" i="1" s="1"/>
  <c r="T657" i="1" s="1"/>
  <c r="R656" i="1"/>
  <c r="Q656" i="1"/>
  <c r="R655" i="1"/>
  <c r="Q655" i="1"/>
  <c r="S655" i="1" s="1"/>
  <c r="T655" i="1" s="1"/>
  <c r="R654" i="1"/>
  <c r="Q654" i="1"/>
  <c r="S654" i="1" s="1"/>
  <c r="T654" i="1" s="1"/>
  <c r="R653" i="1"/>
  <c r="Q653" i="1"/>
  <c r="R652" i="1"/>
  <c r="Q652" i="1"/>
  <c r="R651" i="1"/>
  <c r="Q651" i="1"/>
  <c r="S651" i="1" s="1"/>
  <c r="T651" i="1" s="1"/>
  <c r="R650" i="1"/>
  <c r="Q650" i="1"/>
  <c r="R649" i="1"/>
  <c r="Q649" i="1"/>
  <c r="S649" i="1" s="1"/>
  <c r="T649" i="1" s="1"/>
  <c r="R648" i="1"/>
  <c r="Q648" i="1"/>
  <c r="S648" i="1" s="1"/>
  <c r="T648" i="1" s="1"/>
  <c r="R647" i="1"/>
  <c r="Q647" i="1"/>
  <c r="R646" i="1"/>
  <c r="Q646" i="1"/>
  <c r="R645" i="1"/>
  <c r="Q645" i="1"/>
  <c r="S645" i="1" s="1"/>
  <c r="T645" i="1" s="1"/>
  <c r="R644" i="1"/>
  <c r="Q644" i="1"/>
  <c r="R643" i="1"/>
  <c r="Q643" i="1"/>
  <c r="S643" i="1" s="1"/>
  <c r="T643" i="1" s="1"/>
  <c r="R642" i="1"/>
  <c r="Q642" i="1"/>
  <c r="R641" i="1"/>
  <c r="Q641" i="1"/>
  <c r="R640" i="1"/>
  <c r="Q640" i="1"/>
  <c r="R639" i="1"/>
  <c r="Q639" i="1"/>
  <c r="S639" i="1" s="1"/>
  <c r="T639" i="1" s="1"/>
  <c r="R638" i="1"/>
  <c r="Q638" i="1"/>
  <c r="R637" i="1"/>
  <c r="Q637" i="1"/>
  <c r="S637" i="1" s="1"/>
  <c r="T637" i="1" s="1"/>
  <c r="R636" i="1"/>
  <c r="Q636" i="1"/>
  <c r="S636" i="1" s="1"/>
  <c r="T636" i="1" s="1"/>
  <c r="R635" i="1"/>
  <c r="Q635" i="1"/>
  <c r="R634" i="1"/>
  <c r="Q634" i="1"/>
  <c r="R633" i="1"/>
  <c r="Q633" i="1"/>
  <c r="S633" i="1" s="1"/>
  <c r="T633" i="1" s="1"/>
  <c r="R632" i="1"/>
  <c r="Q632" i="1"/>
  <c r="R631" i="1"/>
  <c r="Q631" i="1"/>
  <c r="S631" i="1" s="1"/>
  <c r="T631" i="1" s="1"/>
  <c r="R630" i="1"/>
  <c r="Q630" i="1"/>
  <c r="S630" i="1" s="1"/>
  <c r="T630" i="1" s="1"/>
  <c r="R629" i="1"/>
  <c r="Q629" i="1"/>
  <c r="R628" i="1"/>
  <c r="Q628" i="1"/>
  <c r="R627" i="1"/>
  <c r="Q627" i="1"/>
  <c r="S627" i="1" s="1"/>
  <c r="T627" i="1" s="1"/>
  <c r="R626" i="1"/>
  <c r="Q626" i="1"/>
  <c r="R625" i="1"/>
  <c r="Q625" i="1"/>
  <c r="S625" i="1" s="1"/>
  <c r="T625" i="1" s="1"/>
  <c r="R624" i="1"/>
  <c r="Q624" i="1"/>
  <c r="S624" i="1" s="1"/>
  <c r="T624" i="1" s="1"/>
  <c r="R623" i="1"/>
  <c r="Q623" i="1"/>
  <c r="R622" i="1"/>
  <c r="Q622" i="1"/>
  <c r="R621" i="1"/>
  <c r="Q621" i="1"/>
  <c r="S621" i="1" s="1"/>
  <c r="T621" i="1" s="1"/>
  <c r="R620" i="1"/>
  <c r="Q620" i="1"/>
  <c r="R619" i="1"/>
  <c r="Q619" i="1"/>
  <c r="S619" i="1" s="1"/>
  <c r="T619" i="1" s="1"/>
  <c r="R618" i="1"/>
  <c r="Q618" i="1"/>
  <c r="S618" i="1" s="1"/>
  <c r="T618" i="1" s="1"/>
  <c r="R617" i="1"/>
  <c r="Q617" i="1"/>
  <c r="R616" i="1"/>
  <c r="Q616" i="1"/>
  <c r="R615" i="1"/>
  <c r="Q615" i="1"/>
  <c r="S615" i="1" s="1"/>
  <c r="T615" i="1" s="1"/>
  <c r="R614" i="1"/>
  <c r="Q614" i="1"/>
  <c r="R613" i="1"/>
  <c r="Q613" i="1"/>
  <c r="S613" i="1" s="1"/>
  <c r="T613" i="1" s="1"/>
  <c r="R612" i="1"/>
  <c r="Q612" i="1"/>
  <c r="R611" i="1"/>
  <c r="Q611" i="1"/>
  <c r="R610" i="1"/>
  <c r="Q610" i="1"/>
  <c r="R609" i="1"/>
  <c r="Q609" i="1"/>
  <c r="S609" i="1" s="1"/>
  <c r="T609" i="1" s="1"/>
  <c r="R608" i="1"/>
  <c r="Q608" i="1"/>
  <c r="R607" i="1"/>
  <c r="Q607" i="1"/>
  <c r="S607" i="1" s="1"/>
  <c r="T607" i="1" s="1"/>
  <c r="R606" i="1"/>
  <c r="Q606" i="1"/>
  <c r="S606" i="1" s="1"/>
  <c r="T606" i="1" s="1"/>
  <c r="R605" i="1"/>
  <c r="Q605" i="1"/>
  <c r="R604" i="1"/>
  <c r="Q604" i="1"/>
  <c r="R603" i="1"/>
  <c r="Q603" i="1"/>
  <c r="S603" i="1" s="1"/>
  <c r="T603" i="1" s="1"/>
  <c r="R602" i="1"/>
  <c r="Q602" i="1"/>
  <c r="R601" i="1"/>
  <c r="Q601" i="1"/>
  <c r="S601" i="1" s="1"/>
  <c r="T601" i="1" s="1"/>
  <c r="R600" i="1"/>
  <c r="Q600" i="1"/>
  <c r="S600" i="1" s="1"/>
  <c r="T600" i="1" s="1"/>
  <c r="R599" i="1"/>
  <c r="Q599" i="1"/>
  <c r="R598" i="1"/>
  <c r="Q598" i="1"/>
  <c r="R597" i="1"/>
  <c r="Q597" i="1"/>
  <c r="S597" i="1" s="1"/>
  <c r="T597" i="1" s="1"/>
  <c r="R596" i="1"/>
  <c r="Q596" i="1"/>
  <c r="R595" i="1"/>
  <c r="Q595" i="1"/>
  <c r="S595" i="1" s="1"/>
  <c r="T595" i="1" s="1"/>
  <c r="R594" i="1"/>
  <c r="Q594" i="1"/>
  <c r="S594" i="1" s="1"/>
  <c r="T594" i="1" s="1"/>
  <c r="R593" i="1"/>
  <c r="Q593" i="1"/>
  <c r="R592" i="1"/>
  <c r="Q592" i="1"/>
  <c r="R591" i="1"/>
  <c r="Q591" i="1"/>
  <c r="S591" i="1" s="1"/>
  <c r="T591" i="1" s="1"/>
  <c r="R590" i="1"/>
  <c r="Q590" i="1"/>
  <c r="R589" i="1"/>
  <c r="Q589" i="1"/>
  <c r="S589" i="1" s="1"/>
  <c r="T589" i="1" s="1"/>
  <c r="R588" i="1"/>
  <c r="Q588" i="1"/>
  <c r="S588" i="1" s="1"/>
  <c r="T588" i="1" s="1"/>
  <c r="R587" i="1"/>
  <c r="Q587" i="1"/>
  <c r="R586" i="1"/>
  <c r="Q586" i="1"/>
  <c r="R585" i="1"/>
  <c r="Q585" i="1"/>
  <c r="S585" i="1" s="1"/>
  <c r="T585" i="1" s="1"/>
  <c r="R584" i="1"/>
  <c r="Q584" i="1"/>
  <c r="R583" i="1"/>
  <c r="Q583" i="1"/>
  <c r="R582" i="1"/>
  <c r="Q582" i="1"/>
  <c r="S582" i="1" s="1"/>
  <c r="T582" i="1" s="1"/>
  <c r="R581" i="1"/>
  <c r="Q581" i="1"/>
  <c r="R580" i="1"/>
  <c r="Q580" i="1"/>
  <c r="R579" i="1"/>
  <c r="Q579" i="1"/>
  <c r="S579" i="1" s="1"/>
  <c r="T579" i="1" s="1"/>
  <c r="R578" i="1"/>
  <c r="Q578" i="1"/>
  <c r="R577" i="1"/>
  <c r="Q577" i="1"/>
  <c r="S577" i="1" s="1"/>
  <c r="T577" i="1" s="1"/>
  <c r="R576" i="1"/>
  <c r="Q576" i="1"/>
  <c r="S576" i="1" s="1"/>
  <c r="T576" i="1" s="1"/>
  <c r="R575" i="1"/>
  <c r="Q575" i="1"/>
  <c r="R574" i="1"/>
  <c r="Q574" i="1"/>
  <c r="R573" i="1"/>
  <c r="Q573" i="1"/>
  <c r="S573" i="1" s="1"/>
  <c r="T573" i="1" s="1"/>
  <c r="R572" i="1"/>
  <c r="Q572" i="1"/>
  <c r="R571" i="1"/>
  <c r="Q571" i="1"/>
  <c r="S571" i="1" s="1"/>
  <c r="T571" i="1" s="1"/>
  <c r="R570" i="1"/>
  <c r="Q570" i="1"/>
  <c r="S570" i="1" s="1"/>
  <c r="T570" i="1" s="1"/>
  <c r="R569" i="1"/>
  <c r="Q569" i="1"/>
  <c r="R568" i="1"/>
  <c r="Q568" i="1"/>
  <c r="R567" i="1"/>
  <c r="Q567" i="1"/>
  <c r="S567" i="1" s="1"/>
  <c r="T567" i="1" s="1"/>
  <c r="R566" i="1"/>
  <c r="Q566" i="1"/>
  <c r="R565" i="1"/>
  <c r="Q565" i="1"/>
  <c r="S565" i="1" s="1"/>
  <c r="T565" i="1" s="1"/>
  <c r="R564" i="1"/>
  <c r="Q564" i="1"/>
  <c r="S564" i="1" s="1"/>
  <c r="T564" i="1" s="1"/>
  <c r="R563" i="1"/>
  <c r="Q563" i="1"/>
  <c r="R562" i="1"/>
  <c r="Q562" i="1"/>
  <c r="R561" i="1"/>
  <c r="Q561" i="1"/>
  <c r="S561" i="1" s="1"/>
  <c r="T561" i="1" s="1"/>
  <c r="R560" i="1"/>
  <c r="Q560" i="1"/>
  <c r="R559" i="1"/>
  <c r="Q559" i="1"/>
  <c r="S559" i="1" s="1"/>
  <c r="T559" i="1" s="1"/>
  <c r="R558" i="1"/>
  <c r="Q558" i="1"/>
  <c r="S558" i="1" s="1"/>
  <c r="T558" i="1" s="1"/>
  <c r="R557" i="1"/>
  <c r="Q557" i="1"/>
  <c r="R556" i="1"/>
  <c r="Q556" i="1"/>
  <c r="R555" i="1"/>
  <c r="Q555" i="1"/>
  <c r="S555" i="1" s="1"/>
  <c r="T555" i="1" s="1"/>
  <c r="R554" i="1"/>
  <c r="Q554" i="1"/>
  <c r="R553" i="1"/>
  <c r="Q553" i="1"/>
  <c r="S553" i="1" s="1"/>
  <c r="T553" i="1" s="1"/>
  <c r="R552" i="1"/>
  <c r="Q552" i="1"/>
  <c r="S552" i="1" s="1"/>
  <c r="T552" i="1" s="1"/>
  <c r="R551" i="1"/>
  <c r="Q551" i="1"/>
  <c r="R550" i="1"/>
  <c r="Q550" i="1"/>
  <c r="R549" i="1"/>
  <c r="Q549" i="1"/>
  <c r="S549" i="1" s="1"/>
  <c r="T549" i="1" s="1"/>
  <c r="R548" i="1"/>
  <c r="Q548" i="1"/>
  <c r="R547" i="1"/>
  <c r="Q547" i="1"/>
  <c r="S547" i="1" s="1"/>
  <c r="T547" i="1" s="1"/>
  <c r="R546" i="1"/>
  <c r="Q546" i="1"/>
  <c r="S546" i="1" s="1"/>
  <c r="T546" i="1" s="1"/>
  <c r="R545" i="1"/>
  <c r="Q545" i="1"/>
  <c r="R544" i="1"/>
  <c r="Q544" i="1"/>
  <c r="R543" i="1"/>
  <c r="Q543" i="1"/>
  <c r="S543" i="1" s="1"/>
  <c r="T543" i="1" s="1"/>
  <c r="R542" i="1"/>
  <c r="Q542" i="1"/>
  <c r="R541" i="1"/>
  <c r="Q541" i="1"/>
  <c r="S541" i="1" s="1"/>
  <c r="T541" i="1" s="1"/>
  <c r="R540" i="1"/>
  <c r="Q540" i="1"/>
  <c r="S540" i="1" s="1"/>
  <c r="T540" i="1" s="1"/>
  <c r="R539" i="1"/>
  <c r="Q539" i="1"/>
  <c r="R538" i="1"/>
  <c r="Q538" i="1"/>
  <c r="R537" i="1"/>
  <c r="Q537" i="1"/>
  <c r="S537" i="1" s="1"/>
  <c r="T537" i="1" s="1"/>
  <c r="R536" i="1"/>
  <c r="Q536" i="1"/>
  <c r="R535" i="1"/>
  <c r="Q535" i="1"/>
  <c r="S535" i="1" s="1"/>
  <c r="T535" i="1" s="1"/>
  <c r="R534" i="1"/>
  <c r="Q534" i="1"/>
  <c r="S534" i="1" s="1"/>
  <c r="T534" i="1" s="1"/>
  <c r="R533" i="1"/>
  <c r="Q533" i="1"/>
  <c r="R532" i="1"/>
  <c r="Q532" i="1"/>
  <c r="R531" i="1"/>
  <c r="Q531" i="1"/>
  <c r="S531" i="1" s="1"/>
  <c r="T531" i="1" s="1"/>
  <c r="R530" i="1"/>
  <c r="Q530" i="1"/>
  <c r="R529" i="1"/>
  <c r="Q529" i="1"/>
  <c r="S529" i="1" s="1"/>
  <c r="T529" i="1" s="1"/>
  <c r="R528" i="1"/>
  <c r="Q528" i="1"/>
  <c r="S528" i="1" s="1"/>
  <c r="T528" i="1" s="1"/>
  <c r="R527" i="1"/>
  <c r="Q527" i="1"/>
  <c r="R526" i="1"/>
  <c r="Q526" i="1"/>
  <c r="R525" i="1"/>
  <c r="Q525" i="1"/>
  <c r="S525" i="1" s="1"/>
  <c r="T525" i="1" s="1"/>
  <c r="R524" i="1"/>
  <c r="Q524" i="1"/>
  <c r="R523" i="1"/>
  <c r="Q523" i="1"/>
  <c r="S523" i="1" s="1"/>
  <c r="T523" i="1" s="1"/>
  <c r="R522" i="1"/>
  <c r="Q522" i="1"/>
  <c r="S522" i="1" s="1"/>
  <c r="T522" i="1" s="1"/>
  <c r="R521" i="1"/>
  <c r="Q521" i="1"/>
  <c r="R520" i="1"/>
  <c r="Q520" i="1"/>
  <c r="R519" i="1"/>
  <c r="Q519" i="1"/>
  <c r="S519" i="1" s="1"/>
  <c r="T519" i="1" s="1"/>
  <c r="R518" i="1"/>
  <c r="Q518" i="1"/>
  <c r="R517" i="1"/>
  <c r="Q517" i="1"/>
  <c r="S517" i="1" s="1"/>
  <c r="T517" i="1" s="1"/>
  <c r="R516" i="1"/>
  <c r="Q516" i="1"/>
  <c r="S516" i="1" s="1"/>
  <c r="T516" i="1" s="1"/>
  <c r="R515" i="1"/>
  <c r="Q515" i="1"/>
  <c r="R514" i="1"/>
  <c r="Q514" i="1"/>
  <c r="R513" i="1"/>
  <c r="Q513" i="1"/>
  <c r="S513" i="1" s="1"/>
  <c r="T513" i="1" s="1"/>
  <c r="R512" i="1"/>
  <c r="Q512" i="1"/>
  <c r="R511" i="1"/>
  <c r="Q511" i="1"/>
  <c r="S511" i="1" s="1"/>
  <c r="T511" i="1" s="1"/>
  <c r="R510" i="1"/>
  <c r="Q510" i="1"/>
  <c r="S510" i="1" s="1"/>
  <c r="T510" i="1" s="1"/>
  <c r="R509" i="1"/>
  <c r="Q509" i="1"/>
  <c r="R508" i="1"/>
  <c r="Q508" i="1"/>
  <c r="R507" i="1"/>
  <c r="Q507" i="1"/>
  <c r="S507" i="1" s="1"/>
  <c r="T507" i="1" s="1"/>
  <c r="R506" i="1"/>
  <c r="Q506" i="1"/>
  <c r="R505" i="1"/>
  <c r="Q505" i="1"/>
  <c r="S505" i="1" s="1"/>
  <c r="T505" i="1" s="1"/>
  <c r="R504" i="1"/>
  <c r="Q504" i="1"/>
  <c r="S504" i="1" s="1"/>
  <c r="T504" i="1" s="1"/>
  <c r="R503" i="1"/>
  <c r="Q503" i="1"/>
  <c r="R502" i="1"/>
  <c r="Q502" i="1"/>
  <c r="R501" i="1"/>
  <c r="Q501" i="1"/>
  <c r="S501" i="1" s="1"/>
  <c r="T501" i="1" s="1"/>
  <c r="R500" i="1"/>
  <c r="Q500" i="1"/>
  <c r="R499" i="1"/>
  <c r="Q499" i="1"/>
  <c r="S499" i="1" s="1"/>
  <c r="T499" i="1" s="1"/>
  <c r="R498" i="1"/>
  <c r="Q498" i="1"/>
  <c r="S498" i="1" s="1"/>
  <c r="T498" i="1" s="1"/>
  <c r="R497" i="1"/>
  <c r="Q497" i="1"/>
  <c r="R496" i="1"/>
  <c r="Q496" i="1"/>
  <c r="R495" i="1"/>
  <c r="Q495" i="1"/>
  <c r="S495" i="1" s="1"/>
  <c r="T495" i="1" s="1"/>
  <c r="R494" i="1"/>
  <c r="Q494" i="1"/>
  <c r="R493" i="1"/>
  <c r="Q493" i="1"/>
  <c r="S493" i="1" s="1"/>
  <c r="T493" i="1" s="1"/>
  <c r="R492" i="1"/>
  <c r="Q492" i="1"/>
  <c r="S492" i="1" s="1"/>
  <c r="T492" i="1" s="1"/>
  <c r="R491" i="1"/>
  <c r="Q491" i="1"/>
  <c r="R490" i="1"/>
  <c r="Q490" i="1"/>
  <c r="R489" i="1"/>
  <c r="Q489" i="1"/>
  <c r="S489" i="1" s="1"/>
  <c r="T489" i="1" s="1"/>
  <c r="R488" i="1"/>
  <c r="Q488" i="1"/>
  <c r="R487" i="1"/>
  <c r="Q487" i="1"/>
  <c r="S487" i="1" s="1"/>
  <c r="T487" i="1" s="1"/>
  <c r="R486" i="1"/>
  <c r="Q486" i="1"/>
  <c r="S486" i="1" s="1"/>
  <c r="T486" i="1" s="1"/>
  <c r="R485" i="1"/>
  <c r="Q485" i="1"/>
  <c r="R484" i="1"/>
  <c r="Q484" i="1"/>
  <c r="R483" i="1"/>
  <c r="Q483" i="1"/>
  <c r="S483" i="1" s="1"/>
  <c r="T483" i="1" s="1"/>
  <c r="R482" i="1"/>
  <c r="Q482" i="1"/>
  <c r="R481" i="1"/>
  <c r="Q481" i="1"/>
  <c r="R480" i="1"/>
  <c r="Q480" i="1"/>
  <c r="S480" i="1" s="1"/>
  <c r="T480" i="1" s="1"/>
  <c r="R479" i="1"/>
  <c r="Q479" i="1"/>
  <c r="R478" i="1"/>
  <c r="Q478" i="1"/>
  <c r="R477" i="1"/>
  <c r="Q477" i="1"/>
  <c r="S477" i="1" s="1"/>
  <c r="T477" i="1" s="1"/>
  <c r="R476" i="1"/>
  <c r="Q476" i="1"/>
  <c r="R475" i="1"/>
  <c r="Q475" i="1"/>
  <c r="S475" i="1" s="1"/>
  <c r="T475" i="1" s="1"/>
  <c r="R474" i="1"/>
  <c r="Q474" i="1"/>
  <c r="S474" i="1" s="1"/>
  <c r="T474" i="1" s="1"/>
  <c r="R473" i="1"/>
  <c r="Q473" i="1"/>
  <c r="R472" i="1"/>
  <c r="Q472" i="1"/>
  <c r="R471" i="1"/>
  <c r="Q471" i="1"/>
  <c r="S471" i="1" s="1"/>
  <c r="T471" i="1" s="1"/>
  <c r="R470" i="1"/>
  <c r="Q470" i="1"/>
  <c r="R469" i="1"/>
  <c r="Q469" i="1"/>
  <c r="S469" i="1" s="1"/>
  <c r="T469" i="1" s="1"/>
  <c r="R468" i="1"/>
  <c r="Q468" i="1"/>
  <c r="S468" i="1" s="1"/>
  <c r="T468" i="1" s="1"/>
  <c r="R467" i="1"/>
  <c r="Q467" i="1"/>
  <c r="R466" i="1"/>
  <c r="Q466" i="1"/>
  <c r="R465" i="1"/>
  <c r="Q465" i="1"/>
  <c r="S465" i="1" s="1"/>
  <c r="T465" i="1" s="1"/>
  <c r="R464" i="1"/>
  <c r="Q464" i="1"/>
  <c r="R463" i="1"/>
  <c r="Q463" i="1"/>
  <c r="R462" i="1"/>
  <c r="Q462" i="1"/>
  <c r="S462" i="1" s="1"/>
  <c r="T462" i="1" s="1"/>
  <c r="R461" i="1"/>
  <c r="Q461" i="1"/>
  <c r="R460" i="1"/>
  <c r="Q460" i="1"/>
  <c r="R459" i="1"/>
  <c r="Q459" i="1"/>
  <c r="S459" i="1" s="1"/>
  <c r="T459" i="1" s="1"/>
  <c r="R458" i="1"/>
  <c r="Q458" i="1"/>
  <c r="R457" i="1"/>
  <c r="Q457" i="1"/>
  <c r="S457" i="1" s="1"/>
  <c r="T457" i="1" s="1"/>
  <c r="R456" i="1"/>
  <c r="Q456" i="1"/>
  <c r="S456" i="1" s="1"/>
  <c r="T456" i="1" s="1"/>
  <c r="R455" i="1"/>
  <c r="Q455" i="1"/>
  <c r="R454" i="1"/>
  <c r="Q454" i="1"/>
  <c r="R453" i="1"/>
  <c r="Q453" i="1"/>
  <c r="S453" i="1" s="1"/>
  <c r="T453" i="1" s="1"/>
  <c r="R452" i="1"/>
  <c r="Q452" i="1"/>
  <c r="R451" i="1"/>
  <c r="Q451" i="1"/>
  <c r="S451" i="1" s="1"/>
  <c r="T451" i="1" s="1"/>
  <c r="R450" i="1"/>
  <c r="Q450" i="1"/>
  <c r="S450" i="1" s="1"/>
  <c r="T450" i="1" s="1"/>
  <c r="R449" i="1"/>
  <c r="Q449" i="1"/>
  <c r="R448" i="1"/>
  <c r="Q448" i="1"/>
  <c r="R447" i="1"/>
  <c r="Q447" i="1"/>
  <c r="S447" i="1" s="1"/>
  <c r="T447" i="1" s="1"/>
  <c r="R446" i="1"/>
  <c r="Q446" i="1"/>
  <c r="R445" i="1"/>
  <c r="Q445" i="1"/>
  <c r="S445" i="1" s="1"/>
  <c r="T445" i="1" s="1"/>
  <c r="R444" i="1"/>
  <c r="Q444" i="1"/>
  <c r="S444" i="1" s="1"/>
  <c r="T444" i="1" s="1"/>
  <c r="R443" i="1"/>
  <c r="Q443" i="1"/>
  <c r="R442" i="1"/>
  <c r="Q442" i="1"/>
  <c r="R441" i="1"/>
  <c r="Q441" i="1"/>
  <c r="S441" i="1" s="1"/>
  <c r="T441" i="1" s="1"/>
  <c r="R440" i="1"/>
  <c r="Q440" i="1"/>
  <c r="R439" i="1"/>
  <c r="Q439" i="1"/>
  <c r="S439" i="1" s="1"/>
  <c r="T439" i="1" s="1"/>
  <c r="R438" i="1"/>
  <c r="Q438" i="1"/>
  <c r="S438" i="1" s="1"/>
  <c r="T438" i="1" s="1"/>
  <c r="R437" i="1"/>
  <c r="Q437" i="1"/>
  <c r="R436" i="1"/>
  <c r="Q436" i="1"/>
  <c r="R435" i="1"/>
  <c r="Q435" i="1"/>
  <c r="R434" i="1"/>
  <c r="Q434" i="1"/>
  <c r="R433" i="1"/>
  <c r="Q433" i="1"/>
  <c r="S433" i="1" s="1"/>
  <c r="T433" i="1" s="1"/>
  <c r="R432" i="1"/>
  <c r="Q432" i="1"/>
  <c r="S432" i="1" s="1"/>
  <c r="T432" i="1" s="1"/>
  <c r="R431" i="1"/>
  <c r="Q431" i="1"/>
  <c r="R430" i="1"/>
  <c r="Q430" i="1"/>
  <c r="R429" i="1"/>
  <c r="Q429" i="1"/>
  <c r="S429" i="1" s="1"/>
  <c r="T429" i="1" s="1"/>
  <c r="R428" i="1"/>
  <c r="Q428" i="1"/>
  <c r="R427" i="1"/>
  <c r="Q427" i="1"/>
  <c r="S427" i="1" s="1"/>
  <c r="T427" i="1" s="1"/>
  <c r="R426" i="1"/>
  <c r="Q426" i="1"/>
  <c r="S426" i="1" s="1"/>
  <c r="T426" i="1" s="1"/>
  <c r="R425" i="1"/>
  <c r="Q425" i="1"/>
  <c r="R424" i="1"/>
  <c r="Q424" i="1"/>
  <c r="R423" i="1"/>
  <c r="Q423" i="1"/>
  <c r="S423" i="1" s="1"/>
  <c r="T423" i="1" s="1"/>
  <c r="R422" i="1"/>
  <c r="Q422" i="1"/>
  <c r="R421" i="1"/>
  <c r="Q421" i="1"/>
  <c r="S421" i="1" s="1"/>
  <c r="T421" i="1" s="1"/>
  <c r="R420" i="1"/>
  <c r="Q420" i="1"/>
  <c r="S420" i="1" s="1"/>
  <c r="T420" i="1" s="1"/>
  <c r="R419" i="1"/>
  <c r="Q419" i="1"/>
  <c r="R418" i="1"/>
  <c r="Q418" i="1"/>
  <c r="R417" i="1"/>
  <c r="Q417" i="1"/>
  <c r="S417" i="1" s="1"/>
  <c r="T417" i="1" s="1"/>
  <c r="R416" i="1"/>
  <c r="Q416" i="1"/>
  <c r="R415" i="1"/>
  <c r="Q415" i="1"/>
  <c r="S415" i="1" s="1"/>
  <c r="T415" i="1" s="1"/>
  <c r="R414" i="1"/>
  <c r="Q414" i="1"/>
  <c r="S414" i="1" s="1"/>
  <c r="T414" i="1" s="1"/>
  <c r="R413" i="1"/>
  <c r="Q413" i="1"/>
  <c r="R412" i="1"/>
  <c r="Q412" i="1"/>
  <c r="R411" i="1"/>
  <c r="Q411" i="1"/>
  <c r="S411" i="1" s="1"/>
  <c r="T411" i="1" s="1"/>
  <c r="R410" i="1"/>
  <c r="Q410" i="1"/>
  <c r="R409" i="1"/>
  <c r="Q409" i="1"/>
  <c r="S409" i="1" s="1"/>
  <c r="T409" i="1" s="1"/>
  <c r="R408" i="1"/>
  <c r="Q408" i="1"/>
  <c r="S408" i="1" s="1"/>
  <c r="T408" i="1" s="1"/>
  <c r="R407" i="1"/>
  <c r="Q407" i="1"/>
  <c r="R406" i="1"/>
  <c r="Q406" i="1"/>
  <c r="R405" i="1"/>
  <c r="Q405" i="1"/>
  <c r="S405" i="1" s="1"/>
  <c r="T405" i="1" s="1"/>
  <c r="R404" i="1"/>
  <c r="Q404" i="1"/>
  <c r="R403" i="1"/>
  <c r="Q403" i="1"/>
  <c r="S403" i="1" s="1"/>
  <c r="T403" i="1" s="1"/>
  <c r="R402" i="1"/>
  <c r="Q402" i="1"/>
  <c r="S402" i="1" s="1"/>
  <c r="T402" i="1" s="1"/>
  <c r="R401" i="1"/>
  <c r="Q401" i="1"/>
  <c r="R400" i="1"/>
  <c r="Q400" i="1"/>
  <c r="R399" i="1"/>
  <c r="Q399" i="1"/>
  <c r="S399" i="1" s="1"/>
  <c r="T399" i="1" s="1"/>
  <c r="R398" i="1"/>
  <c r="Q398" i="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R388" i="1"/>
  <c r="Q388" i="1"/>
  <c r="R387" i="1"/>
  <c r="Q387" i="1"/>
  <c r="S387" i="1" s="1"/>
  <c r="T387" i="1" s="1"/>
  <c r="R386" i="1"/>
  <c r="Q386" i="1"/>
  <c r="R385" i="1"/>
  <c r="Q385" i="1"/>
  <c r="R384" i="1"/>
  <c r="Q384" i="1"/>
  <c r="S384" i="1" s="1"/>
  <c r="T384" i="1" s="1"/>
  <c r="R383" i="1"/>
  <c r="Q383" i="1"/>
  <c r="R382" i="1"/>
  <c r="Q382" i="1"/>
  <c r="R381" i="1"/>
  <c r="Q381" i="1"/>
  <c r="S381" i="1" s="1"/>
  <c r="T381" i="1" s="1"/>
  <c r="R380" i="1"/>
  <c r="Q380" i="1"/>
  <c r="R379" i="1"/>
  <c r="Q379" i="1"/>
  <c r="R378" i="1"/>
  <c r="Q378" i="1"/>
  <c r="S378" i="1" s="1"/>
  <c r="T378" i="1" s="1"/>
  <c r="R377" i="1"/>
  <c r="Q377" i="1"/>
  <c r="R376" i="1"/>
  <c r="Q376" i="1"/>
  <c r="R375" i="1"/>
  <c r="Q375" i="1"/>
  <c r="S375" i="1" s="1"/>
  <c r="T375" i="1" s="1"/>
  <c r="R374" i="1"/>
  <c r="Q374" i="1"/>
  <c r="R373" i="1"/>
  <c r="Q373" i="1"/>
  <c r="S373" i="1" s="1"/>
  <c r="T373" i="1" s="1"/>
  <c r="R372" i="1"/>
  <c r="Q372" i="1"/>
  <c r="S372" i="1" s="1"/>
  <c r="T372" i="1" s="1"/>
  <c r="R371" i="1"/>
  <c r="Q371" i="1"/>
  <c r="R370" i="1"/>
  <c r="Q370" i="1"/>
  <c r="R369" i="1"/>
  <c r="Q369" i="1"/>
  <c r="S369" i="1" s="1"/>
  <c r="T369" i="1" s="1"/>
  <c r="R368" i="1"/>
  <c r="Q368" i="1"/>
  <c r="R367" i="1"/>
  <c r="Q367" i="1"/>
  <c r="S367" i="1" s="1"/>
  <c r="T367" i="1" s="1"/>
  <c r="R366" i="1"/>
  <c r="Q366" i="1"/>
  <c r="S366" i="1" s="1"/>
  <c r="T366" i="1" s="1"/>
  <c r="R365" i="1"/>
  <c r="Q365" i="1"/>
  <c r="R364" i="1"/>
  <c r="Q364" i="1"/>
  <c r="R363" i="1"/>
  <c r="Q363" i="1"/>
  <c r="S363" i="1" s="1"/>
  <c r="T363" i="1" s="1"/>
  <c r="R362" i="1"/>
  <c r="Q362" i="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S354" i="1" s="1"/>
  <c r="T354" i="1" s="1"/>
  <c r="R353" i="1"/>
  <c r="Q353" i="1"/>
  <c r="R352" i="1"/>
  <c r="Q352" i="1"/>
  <c r="R351" i="1"/>
  <c r="Q351" i="1"/>
  <c r="S351" i="1" s="1"/>
  <c r="T351" i="1" s="1"/>
  <c r="R350" i="1"/>
  <c r="Q350" i="1"/>
  <c r="R349" i="1"/>
  <c r="Q349" i="1"/>
  <c r="S349" i="1" s="1"/>
  <c r="T349" i="1" s="1"/>
  <c r="R348" i="1"/>
  <c r="Q348" i="1"/>
  <c r="S348" i="1" s="1"/>
  <c r="T348" i="1" s="1"/>
  <c r="R347" i="1"/>
  <c r="Q347" i="1"/>
  <c r="R346" i="1"/>
  <c r="Q346" i="1"/>
  <c r="R345" i="1"/>
  <c r="Q345" i="1"/>
  <c r="R344" i="1"/>
  <c r="Q344" i="1"/>
  <c r="R343" i="1"/>
  <c r="Q343" i="1"/>
  <c r="S343" i="1" s="1"/>
  <c r="T343" i="1" s="1"/>
  <c r="R342" i="1"/>
  <c r="Q342" i="1"/>
  <c r="S342" i="1" s="1"/>
  <c r="T342" i="1" s="1"/>
  <c r="R341" i="1"/>
  <c r="Q341" i="1"/>
  <c r="R340" i="1"/>
  <c r="Q340" i="1"/>
  <c r="R339" i="1"/>
  <c r="Q339" i="1"/>
  <c r="S339" i="1" s="1"/>
  <c r="T339" i="1" s="1"/>
  <c r="R338" i="1"/>
  <c r="Q338" i="1"/>
  <c r="R337" i="1"/>
  <c r="Q337" i="1"/>
  <c r="R336" i="1"/>
  <c r="Q336" i="1"/>
  <c r="S336" i="1" s="1"/>
  <c r="T336" i="1" s="1"/>
  <c r="R335" i="1"/>
  <c r="Q335" i="1"/>
  <c r="R334" i="1"/>
  <c r="Q334" i="1"/>
  <c r="R333" i="1"/>
  <c r="Q333" i="1"/>
  <c r="R332" i="1"/>
  <c r="Q332" i="1"/>
  <c r="R331" i="1"/>
  <c r="Q331" i="1"/>
  <c r="S331" i="1" s="1"/>
  <c r="T331" i="1" s="1"/>
  <c r="R330" i="1"/>
  <c r="Q330" i="1"/>
  <c r="S330" i="1" s="1"/>
  <c r="T330" i="1" s="1"/>
  <c r="R329" i="1"/>
  <c r="Q329" i="1"/>
  <c r="R328" i="1"/>
  <c r="Q328" i="1"/>
  <c r="R327" i="1"/>
  <c r="Q327" i="1"/>
  <c r="S327" i="1" s="1"/>
  <c r="T327" i="1" s="1"/>
  <c r="R326" i="1"/>
  <c r="Q326" i="1"/>
  <c r="R325" i="1"/>
  <c r="Q325" i="1"/>
  <c r="S325" i="1" s="1"/>
  <c r="T325" i="1" s="1"/>
  <c r="R324" i="1"/>
  <c r="Q324" i="1"/>
  <c r="S324" i="1" s="1"/>
  <c r="T324" i="1" s="1"/>
  <c r="R323" i="1"/>
  <c r="Q323" i="1"/>
  <c r="R322" i="1"/>
  <c r="Q322" i="1"/>
  <c r="R321" i="1"/>
  <c r="Q321" i="1"/>
  <c r="S321" i="1" s="1"/>
  <c r="T321" i="1" s="1"/>
  <c r="R320" i="1"/>
  <c r="Q320" i="1"/>
  <c r="R319" i="1"/>
  <c r="Q319" i="1"/>
  <c r="S319" i="1" s="1"/>
  <c r="T319" i="1" s="1"/>
  <c r="R318" i="1"/>
  <c r="Q318" i="1"/>
  <c r="S318" i="1" s="1"/>
  <c r="T318" i="1" s="1"/>
  <c r="R317" i="1"/>
  <c r="Q317" i="1"/>
  <c r="R316" i="1"/>
  <c r="Q316" i="1"/>
  <c r="R315" i="1"/>
  <c r="Q315" i="1"/>
  <c r="S315" i="1" s="1"/>
  <c r="T315" i="1" s="1"/>
  <c r="R314" i="1"/>
  <c r="Q314" i="1"/>
  <c r="R313" i="1"/>
  <c r="Q313" i="1"/>
  <c r="S313" i="1" s="1"/>
  <c r="T313" i="1" s="1"/>
  <c r="R312" i="1"/>
  <c r="Q312" i="1"/>
  <c r="S312" i="1" s="1"/>
  <c r="T312" i="1" s="1"/>
  <c r="R311" i="1"/>
  <c r="Q311" i="1"/>
  <c r="R310" i="1"/>
  <c r="Q310" i="1"/>
  <c r="R309" i="1"/>
  <c r="Q309" i="1"/>
  <c r="S309" i="1" s="1"/>
  <c r="T309" i="1" s="1"/>
  <c r="R308" i="1"/>
  <c r="Q308" i="1"/>
  <c r="R307" i="1"/>
  <c r="Q307" i="1"/>
  <c r="S307" i="1" s="1"/>
  <c r="T307" i="1" s="1"/>
  <c r="R306" i="1"/>
  <c r="Q306" i="1"/>
  <c r="S306" i="1" s="1"/>
  <c r="T306" i="1" s="1"/>
  <c r="R305" i="1"/>
  <c r="Q305" i="1"/>
  <c r="R304" i="1"/>
  <c r="Q304" i="1"/>
  <c r="R303" i="1"/>
  <c r="Q303" i="1"/>
  <c r="S303" i="1" s="1"/>
  <c r="T303" i="1" s="1"/>
  <c r="R302" i="1"/>
  <c r="Q302" i="1"/>
  <c r="R301" i="1"/>
  <c r="Q301" i="1"/>
  <c r="S301" i="1" s="1"/>
  <c r="T301" i="1" s="1"/>
  <c r="R300" i="1"/>
  <c r="Q300" i="1"/>
  <c r="S300" i="1" s="1"/>
  <c r="T300" i="1" s="1"/>
  <c r="R299" i="1"/>
  <c r="Q299" i="1"/>
  <c r="R298" i="1"/>
  <c r="Q298" i="1"/>
  <c r="R297" i="1"/>
  <c r="Q297" i="1"/>
  <c r="R296" i="1"/>
  <c r="Q296" i="1"/>
  <c r="R295" i="1"/>
  <c r="Q295" i="1"/>
  <c r="R294" i="1"/>
  <c r="Q294" i="1"/>
  <c r="S294" i="1" s="1"/>
  <c r="T294" i="1" s="1"/>
  <c r="R293" i="1"/>
  <c r="Q293" i="1"/>
  <c r="R292" i="1"/>
  <c r="Q292" i="1"/>
  <c r="R291" i="1"/>
  <c r="Q291" i="1"/>
  <c r="S291" i="1" s="1"/>
  <c r="T291" i="1" s="1"/>
  <c r="R290" i="1"/>
  <c r="Q290" i="1"/>
  <c r="R289" i="1"/>
  <c r="Q289" i="1"/>
  <c r="S289" i="1" s="1"/>
  <c r="T289" i="1" s="1"/>
  <c r="R288" i="1"/>
  <c r="Q288" i="1"/>
  <c r="R287" i="1"/>
  <c r="Q287" i="1"/>
  <c r="R286" i="1"/>
  <c r="Q286" i="1"/>
  <c r="R285" i="1"/>
  <c r="Q285" i="1"/>
  <c r="S285" i="1" s="1"/>
  <c r="T285" i="1" s="1"/>
  <c r="R284" i="1"/>
  <c r="Q284" i="1"/>
  <c r="R283" i="1"/>
  <c r="Q283" i="1"/>
  <c r="S283" i="1" s="1"/>
  <c r="T283" i="1" s="1"/>
  <c r="R282" i="1"/>
  <c r="Q282" i="1"/>
  <c r="S282" i="1" s="1"/>
  <c r="T282" i="1" s="1"/>
  <c r="R281" i="1"/>
  <c r="Q281" i="1"/>
  <c r="R280" i="1"/>
  <c r="Q280" i="1"/>
  <c r="R279" i="1"/>
  <c r="Q279" i="1"/>
  <c r="S279" i="1" s="1"/>
  <c r="T279" i="1" s="1"/>
  <c r="R278" i="1"/>
  <c r="Q278" i="1"/>
  <c r="R277" i="1"/>
  <c r="Q277" i="1"/>
  <c r="S277" i="1" s="1"/>
  <c r="T277" i="1" s="1"/>
  <c r="R276" i="1"/>
  <c r="Q276" i="1"/>
  <c r="S276" i="1" s="1"/>
  <c r="T276" i="1" s="1"/>
  <c r="R275" i="1"/>
  <c r="Q275" i="1"/>
  <c r="R274" i="1"/>
  <c r="Q274" i="1"/>
  <c r="R273" i="1"/>
  <c r="Q273" i="1"/>
  <c r="S273" i="1" s="1"/>
  <c r="T273" i="1" s="1"/>
  <c r="R272" i="1"/>
  <c r="Q272" i="1"/>
  <c r="R271" i="1"/>
  <c r="Q271" i="1"/>
  <c r="R270" i="1"/>
  <c r="Q270" i="1"/>
  <c r="S270" i="1" s="1"/>
  <c r="T270" i="1" s="1"/>
  <c r="R269" i="1"/>
  <c r="Q269" i="1"/>
  <c r="R268" i="1"/>
  <c r="Q268" i="1"/>
  <c r="R267" i="1"/>
  <c r="Q267" i="1"/>
  <c r="S267" i="1" s="1"/>
  <c r="T267" i="1" s="1"/>
  <c r="R266" i="1"/>
  <c r="Q266" i="1"/>
  <c r="R265" i="1"/>
  <c r="Q265" i="1"/>
  <c r="S265" i="1" s="1"/>
  <c r="T265" i="1" s="1"/>
  <c r="R264" i="1"/>
  <c r="Q264" i="1"/>
  <c r="S264" i="1" s="1"/>
  <c r="T264" i="1" s="1"/>
  <c r="R263" i="1"/>
  <c r="Q263" i="1"/>
  <c r="R262" i="1"/>
  <c r="Q262" i="1"/>
  <c r="R261" i="1"/>
  <c r="Q261" i="1"/>
  <c r="R260" i="1"/>
  <c r="Q260" i="1"/>
  <c r="R259" i="1"/>
  <c r="Q259" i="1"/>
  <c r="S259" i="1" s="1"/>
  <c r="T259" i="1" s="1"/>
  <c r="R258" i="1"/>
  <c r="Q258" i="1"/>
  <c r="S258" i="1" s="1"/>
  <c r="T258" i="1" s="1"/>
  <c r="R257" i="1"/>
  <c r="Q257" i="1"/>
  <c r="R256" i="1"/>
  <c r="Q256" i="1"/>
  <c r="R255" i="1"/>
  <c r="Q255" i="1"/>
  <c r="S255" i="1" s="1"/>
  <c r="T255" i="1" s="1"/>
  <c r="R254" i="1"/>
  <c r="Q254" i="1"/>
  <c r="R253" i="1"/>
  <c r="Q253" i="1"/>
  <c r="S253" i="1" s="1"/>
  <c r="T253" i="1" s="1"/>
  <c r="R252" i="1"/>
  <c r="Q252" i="1"/>
  <c r="S252" i="1" s="1"/>
  <c r="T252" i="1" s="1"/>
  <c r="R251" i="1"/>
  <c r="Q251" i="1"/>
  <c r="R250" i="1"/>
  <c r="Q250" i="1"/>
  <c r="R249" i="1"/>
  <c r="Q249" i="1"/>
  <c r="S249" i="1" s="1"/>
  <c r="T249" i="1" s="1"/>
  <c r="R248" i="1"/>
  <c r="Q248" i="1"/>
  <c r="R247" i="1"/>
  <c r="Q247" i="1"/>
  <c r="S247" i="1" s="1"/>
  <c r="T247" i="1" s="1"/>
  <c r="R246" i="1"/>
  <c r="Q246" i="1"/>
  <c r="S246" i="1" s="1"/>
  <c r="T246" i="1" s="1"/>
  <c r="R245" i="1"/>
  <c r="Q245" i="1"/>
  <c r="R244" i="1"/>
  <c r="Q244" i="1"/>
  <c r="R243" i="1"/>
  <c r="Q243" i="1"/>
  <c r="S243" i="1" s="1"/>
  <c r="T243" i="1" s="1"/>
  <c r="R242" i="1"/>
  <c r="Q242" i="1"/>
  <c r="R241" i="1"/>
  <c r="Q241" i="1"/>
  <c r="S241" i="1" s="1"/>
  <c r="T241" i="1" s="1"/>
  <c r="R240" i="1"/>
  <c r="Q240" i="1"/>
  <c r="S240" i="1" s="1"/>
  <c r="T240" i="1" s="1"/>
  <c r="R239" i="1"/>
  <c r="Q239" i="1"/>
  <c r="R238" i="1"/>
  <c r="Q238" i="1"/>
  <c r="R237" i="1"/>
  <c r="Q237" i="1"/>
  <c r="S237" i="1" s="1"/>
  <c r="T237" i="1" s="1"/>
  <c r="R236" i="1"/>
  <c r="Q236" i="1"/>
  <c r="R235" i="1"/>
  <c r="Q235" i="1"/>
  <c r="S235" i="1" s="1"/>
  <c r="T235" i="1" s="1"/>
  <c r="R234" i="1"/>
  <c r="Q234" i="1"/>
  <c r="S234" i="1" s="1"/>
  <c r="T234" i="1" s="1"/>
  <c r="R233" i="1"/>
  <c r="Q233" i="1"/>
  <c r="R232" i="1"/>
  <c r="Q232" i="1"/>
  <c r="R231" i="1"/>
  <c r="Q231" i="1"/>
  <c r="S231" i="1" s="1"/>
  <c r="T231" i="1" s="1"/>
  <c r="R230" i="1"/>
  <c r="Q230" i="1"/>
  <c r="R229" i="1"/>
  <c r="Q229" i="1"/>
  <c r="S229" i="1" s="1"/>
  <c r="T229" i="1" s="1"/>
  <c r="R228" i="1"/>
  <c r="Q228" i="1"/>
  <c r="S228" i="1" s="1"/>
  <c r="T228" i="1" s="1"/>
  <c r="R227" i="1"/>
  <c r="Q227" i="1"/>
  <c r="R226" i="1"/>
  <c r="Q226" i="1"/>
  <c r="R225" i="1"/>
  <c r="Q225" i="1"/>
  <c r="R224" i="1"/>
  <c r="Q224" i="1"/>
  <c r="R223" i="1"/>
  <c r="Q223" i="1"/>
  <c r="S223" i="1" s="1"/>
  <c r="T223" i="1" s="1"/>
  <c r="R222" i="1"/>
  <c r="Q222" i="1"/>
  <c r="S222" i="1" s="1"/>
  <c r="T222" i="1" s="1"/>
  <c r="R221" i="1"/>
  <c r="Q221" i="1"/>
  <c r="R220" i="1"/>
  <c r="Q220" i="1"/>
  <c r="R219" i="1"/>
  <c r="Q219" i="1"/>
  <c r="S219" i="1" s="1"/>
  <c r="T219" i="1" s="1"/>
  <c r="R218" i="1"/>
  <c r="Q218" i="1"/>
  <c r="R217" i="1"/>
  <c r="Q217" i="1"/>
  <c r="S217" i="1" s="1"/>
  <c r="T217" i="1" s="1"/>
  <c r="R216" i="1"/>
  <c r="Q216" i="1"/>
  <c r="S216" i="1" s="1"/>
  <c r="T216" i="1" s="1"/>
  <c r="R215" i="1"/>
  <c r="Q215" i="1"/>
  <c r="R214" i="1"/>
  <c r="Q214" i="1"/>
  <c r="R213" i="1"/>
  <c r="Q213" i="1"/>
  <c r="S213" i="1" s="1"/>
  <c r="T213" i="1" s="1"/>
  <c r="R212" i="1"/>
  <c r="Q212" i="1"/>
  <c r="R211" i="1"/>
  <c r="Q211" i="1"/>
  <c r="S211" i="1" s="1"/>
  <c r="T211" i="1" s="1"/>
  <c r="R210" i="1"/>
  <c r="Q210" i="1"/>
  <c r="S210" i="1" s="1"/>
  <c r="T210" i="1" s="1"/>
  <c r="R209" i="1"/>
  <c r="Q209" i="1"/>
  <c r="R208" i="1"/>
  <c r="Q208" i="1"/>
  <c r="R207" i="1"/>
  <c r="Q207" i="1"/>
  <c r="S207" i="1" s="1"/>
  <c r="T207" i="1" s="1"/>
  <c r="R206" i="1"/>
  <c r="Q206" i="1"/>
  <c r="R205" i="1"/>
  <c r="Q205" i="1"/>
  <c r="S205" i="1" s="1"/>
  <c r="T205" i="1" s="1"/>
  <c r="R204" i="1"/>
  <c r="Q204" i="1"/>
  <c r="S204" i="1" s="1"/>
  <c r="T204" i="1" s="1"/>
  <c r="R203" i="1"/>
  <c r="Q203" i="1"/>
  <c r="R202" i="1"/>
  <c r="Q202" i="1"/>
  <c r="R201" i="1"/>
  <c r="Q201" i="1"/>
  <c r="S201" i="1" s="1"/>
  <c r="T201" i="1" s="1"/>
  <c r="R200" i="1"/>
  <c r="Q200" i="1"/>
  <c r="R199" i="1"/>
  <c r="Q199" i="1"/>
  <c r="S199" i="1" s="1"/>
  <c r="T199" i="1" s="1"/>
  <c r="R198" i="1"/>
  <c r="Q198" i="1"/>
  <c r="S198" i="1" s="1"/>
  <c r="T198" i="1" s="1"/>
  <c r="R197" i="1"/>
  <c r="Q197" i="1"/>
  <c r="R196" i="1"/>
  <c r="Q196" i="1"/>
  <c r="R195" i="1"/>
  <c r="Q195" i="1"/>
  <c r="S195" i="1" s="1"/>
  <c r="T195" i="1" s="1"/>
  <c r="R194" i="1"/>
  <c r="Q194" i="1"/>
  <c r="R193" i="1"/>
  <c r="Q193" i="1"/>
  <c r="S193" i="1" s="1"/>
  <c r="T193" i="1" s="1"/>
  <c r="R192" i="1"/>
  <c r="Q192" i="1"/>
  <c r="S192" i="1" s="1"/>
  <c r="T192" i="1" s="1"/>
  <c r="R191" i="1"/>
  <c r="Q191" i="1"/>
  <c r="R190" i="1"/>
  <c r="Q190" i="1"/>
  <c r="R189" i="1"/>
  <c r="Q189" i="1"/>
  <c r="S189" i="1" s="1"/>
  <c r="T189" i="1" s="1"/>
  <c r="R188" i="1"/>
  <c r="Q188" i="1"/>
  <c r="R187" i="1"/>
  <c r="Q187" i="1"/>
  <c r="S187" i="1" s="1"/>
  <c r="T187" i="1" s="1"/>
  <c r="R186" i="1"/>
  <c r="Q186" i="1"/>
  <c r="S186" i="1" s="1"/>
  <c r="T186" i="1" s="1"/>
  <c r="R185" i="1"/>
  <c r="Q185" i="1"/>
  <c r="R184" i="1"/>
  <c r="Q184" i="1"/>
  <c r="R183" i="1"/>
  <c r="Q183" i="1"/>
  <c r="S183" i="1" s="1"/>
  <c r="T183" i="1" s="1"/>
  <c r="R182" i="1"/>
  <c r="Q182" i="1"/>
  <c r="R181" i="1"/>
  <c r="Q181" i="1"/>
  <c r="S181" i="1" s="1"/>
  <c r="T181" i="1" s="1"/>
  <c r="R180" i="1"/>
  <c r="Q180" i="1"/>
  <c r="S180" i="1" s="1"/>
  <c r="T180" i="1" s="1"/>
  <c r="R179" i="1"/>
  <c r="Q179" i="1"/>
  <c r="R178" i="1"/>
  <c r="Q178" i="1"/>
  <c r="R177" i="1"/>
  <c r="Q177" i="1"/>
  <c r="S177" i="1" s="1"/>
  <c r="T177" i="1" s="1"/>
  <c r="R176" i="1"/>
  <c r="Q176" i="1"/>
  <c r="R175" i="1"/>
  <c r="Q175" i="1"/>
  <c r="S175" i="1" s="1"/>
  <c r="T175" i="1" s="1"/>
  <c r="R174" i="1"/>
  <c r="Q174" i="1"/>
  <c r="S174" i="1" s="1"/>
  <c r="T174" i="1" s="1"/>
  <c r="R173" i="1"/>
  <c r="Q173" i="1"/>
  <c r="R172" i="1"/>
  <c r="Q172" i="1"/>
  <c r="R171" i="1"/>
  <c r="Q171" i="1"/>
  <c r="S171" i="1" s="1"/>
  <c r="T171" i="1" s="1"/>
  <c r="R170" i="1"/>
  <c r="Q170" i="1"/>
  <c r="R169" i="1"/>
  <c r="Q169" i="1"/>
  <c r="S169" i="1" s="1"/>
  <c r="T169" i="1" s="1"/>
  <c r="R168" i="1"/>
  <c r="Q168" i="1"/>
  <c r="S168" i="1" s="1"/>
  <c r="T168" i="1" s="1"/>
  <c r="R167" i="1"/>
  <c r="Q167" i="1"/>
  <c r="R166" i="1"/>
  <c r="Q166" i="1"/>
  <c r="R165" i="1"/>
  <c r="Q165" i="1"/>
  <c r="R164" i="1"/>
  <c r="Q164" i="1"/>
  <c r="R163" i="1"/>
  <c r="Q163" i="1"/>
  <c r="S163" i="1" s="1"/>
  <c r="T163" i="1" s="1"/>
  <c r="R162" i="1"/>
  <c r="Q162" i="1"/>
  <c r="S162" i="1" s="1"/>
  <c r="T162" i="1" s="1"/>
  <c r="R161" i="1"/>
  <c r="Q161" i="1"/>
  <c r="R160" i="1"/>
  <c r="Q160" i="1"/>
  <c r="R159" i="1"/>
  <c r="Q159" i="1"/>
  <c r="S159" i="1" s="1"/>
  <c r="T159" i="1" s="1"/>
  <c r="R158" i="1"/>
  <c r="Q158" i="1"/>
  <c r="R157" i="1"/>
  <c r="Q157" i="1"/>
  <c r="S157" i="1" s="1"/>
  <c r="T157" i="1" s="1"/>
  <c r="R156" i="1"/>
  <c r="Q156" i="1"/>
  <c r="R155" i="1"/>
  <c r="Q155" i="1"/>
  <c r="R154" i="1"/>
  <c r="Q154" i="1"/>
  <c r="R153" i="1"/>
  <c r="Q153" i="1"/>
  <c r="S153" i="1" s="1"/>
  <c r="T153" i="1" s="1"/>
  <c r="R152" i="1"/>
  <c r="Q152" i="1"/>
  <c r="R151" i="1"/>
  <c r="Q151" i="1"/>
  <c r="S151" i="1" s="1"/>
  <c r="T151" i="1" s="1"/>
  <c r="R150" i="1"/>
  <c r="Q150" i="1"/>
  <c r="S150" i="1" s="1"/>
  <c r="T150" i="1" s="1"/>
  <c r="R149" i="1"/>
  <c r="Q149" i="1"/>
  <c r="R148" i="1"/>
  <c r="Q148" i="1"/>
  <c r="R147" i="1"/>
  <c r="Q147" i="1"/>
  <c r="S147" i="1" s="1"/>
  <c r="T147" i="1" s="1"/>
  <c r="R146" i="1"/>
  <c r="Q146" i="1"/>
  <c r="R145" i="1"/>
  <c r="Q145" i="1"/>
  <c r="S145" i="1" s="1"/>
  <c r="T145" i="1" s="1"/>
  <c r="R144" i="1"/>
  <c r="Q144" i="1"/>
  <c r="S144" i="1" s="1"/>
  <c r="T144" i="1" s="1"/>
  <c r="R143" i="1"/>
  <c r="Q143" i="1"/>
  <c r="R142" i="1"/>
  <c r="Q142" i="1"/>
  <c r="R141" i="1"/>
  <c r="Q141" i="1"/>
  <c r="S141" i="1" s="1"/>
  <c r="T141" i="1" s="1"/>
  <c r="R140" i="1"/>
  <c r="Q140" i="1"/>
  <c r="R139" i="1"/>
  <c r="Q139" i="1"/>
  <c r="S139" i="1" s="1"/>
  <c r="T139" i="1" s="1"/>
  <c r="R138" i="1"/>
  <c r="Q138" i="1"/>
  <c r="S138" i="1" s="1"/>
  <c r="T138" i="1" s="1"/>
  <c r="R137" i="1"/>
  <c r="Q137" i="1"/>
  <c r="R136" i="1"/>
  <c r="Q136" i="1"/>
  <c r="R135" i="1"/>
  <c r="Q135" i="1"/>
  <c r="S135" i="1" s="1"/>
  <c r="T135" i="1" s="1"/>
  <c r="R134" i="1"/>
  <c r="Q134" i="1"/>
  <c r="R133" i="1"/>
  <c r="Q133" i="1"/>
  <c r="S133" i="1" s="1"/>
  <c r="T133" i="1" s="1"/>
  <c r="R132" i="1"/>
  <c r="Q132" i="1"/>
  <c r="S132" i="1" s="1"/>
  <c r="T132" i="1" s="1"/>
  <c r="R131" i="1"/>
  <c r="Q131" i="1"/>
  <c r="R130" i="1"/>
  <c r="Q130" i="1"/>
  <c r="R129" i="1"/>
  <c r="Q129" i="1"/>
  <c r="S129" i="1" s="1"/>
  <c r="T129" i="1" s="1"/>
  <c r="R128" i="1"/>
  <c r="Q128" i="1"/>
  <c r="R127" i="1"/>
  <c r="Q127" i="1"/>
  <c r="S127" i="1" s="1"/>
  <c r="T127" i="1" s="1"/>
  <c r="R126" i="1"/>
  <c r="Q126" i="1"/>
  <c r="S126" i="1" s="1"/>
  <c r="T126" i="1" s="1"/>
  <c r="R125" i="1"/>
  <c r="Q125" i="1"/>
  <c r="R124" i="1"/>
  <c r="Q124" i="1"/>
  <c r="R123" i="1"/>
  <c r="Q123" i="1"/>
  <c r="S123" i="1" s="1"/>
  <c r="T123" i="1" s="1"/>
  <c r="R122" i="1"/>
  <c r="Q122" i="1"/>
  <c r="R121" i="1"/>
  <c r="Q121" i="1"/>
  <c r="S121" i="1" s="1"/>
  <c r="T121" i="1" s="1"/>
  <c r="R120" i="1"/>
  <c r="Q120" i="1"/>
  <c r="S120" i="1" s="1"/>
  <c r="T120" i="1" s="1"/>
  <c r="R119" i="1"/>
  <c r="Q119" i="1"/>
  <c r="R118" i="1"/>
  <c r="Q118" i="1"/>
  <c r="R117" i="1"/>
  <c r="Q117" i="1"/>
  <c r="S117" i="1" s="1"/>
  <c r="T117" i="1" s="1"/>
  <c r="R116" i="1"/>
  <c r="Q116" i="1"/>
  <c r="R115" i="1"/>
  <c r="Q115" i="1"/>
  <c r="S115" i="1" s="1"/>
  <c r="T115" i="1" s="1"/>
  <c r="R114" i="1"/>
  <c r="Q114" i="1"/>
  <c r="S114" i="1" s="1"/>
  <c r="T114" i="1" s="1"/>
  <c r="R113" i="1"/>
  <c r="Q113" i="1"/>
  <c r="R112" i="1"/>
  <c r="Q112" i="1"/>
  <c r="R111" i="1"/>
  <c r="Q111" i="1"/>
  <c r="S111" i="1" s="1"/>
  <c r="T111" i="1" s="1"/>
  <c r="R110" i="1"/>
  <c r="Q110" i="1"/>
  <c r="R109" i="1"/>
  <c r="Q109" i="1"/>
  <c r="S109" i="1" s="1"/>
  <c r="T109" i="1" s="1"/>
  <c r="R108" i="1"/>
  <c r="Q108" i="1"/>
  <c r="S108" i="1" s="1"/>
  <c r="T108" i="1" s="1"/>
  <c r="R107" i="1"/>
  <c r="Q107" i="1"/>
  <c r="R106" i="1"/>
  <c r="Q106" i="1"/>
  <c r="R105" i="1"/>
  <c r="Q105" i="1"/>
  <c r="S105" i="1" s="1"/>
  <c r="T105" i="1" s="1"/>
  <c r="R104" i="1"/>
  <c r="Q104" i="1"/>
  <c r="R103" i="1"/>
  <c r="Q103" i="1"/>
  <c r="S103" i="1" s="1"/>
  <c r="T103" i="1" s="1"/>
  <c r="R102" i="1"/>
  <c r="Q102" i="1"/>
  <c r="S102" i="1" s="1"/>
  <c r="T102" i="1" s="1"/>
  <c r="R101" i="1"/>
  <c r="Q101" i="1"/>
  <c r="R100" i="1"/>
  <c r="Q100" i="1"/>
  <c r="R99" i="1"/>
  <c r="Q99" i="1"/>
  <c r="S99" i="1" s="1"/>
  <c r="T99" i="1" s="1"/>
  <c r="R98" i="1"/>
  <c r="Q98" i="1"/>
  <c r="R97" i="1"/>
  <c r="Q97" i="1"/>
  <c r="S97" i="1" s="1"/>
  <c r="T97" i="1" s="1"/>
  <c r="R96" i="1"/>
  <c r="Q96" i="1"/>
  <c r="S96" i="1" s="1"/>
  <c r="T96" i="1" s="1"/>
  <c r="R95" i="1"/>
  <c r="Q95" i="1"/>
  <c r="R94" i="1"/>
  <c r="Q94" i="1"/>
  <c r="R93" i="1"/>
  <c r="Q93" i="1"/>
  <c r="S93" i="1" s="1"/>
  <c r="T93" i="1" s="1"/>
  <c r="R92" i="1"/>
  <c r="Q92" i="1"/>
  <c r="R91" i="1"/>
  <c r="Q91" i="1"/>
  <c r="S91" i="1" s="1"/>
  <c r="T91" i="1" s="1"/>
  <c r="R90" i="1"/>
  <c r="Q90" i="1"/>
  <c r="S90" i="1" s="1"/>
  <c r="T90" i="1" s="1"/>
  <c r="R89" i="1"/>
  <c r="Q89" i="1"/>
  <c r="R88" i="1"/>
  <c r="Q88" i="1"/>
  <c r="R87" i="1"/>
  <c r="Q87" i="1"/>
  <c r="S87" i="1" s="1"/>
  <c r="T87" i="1" s="1"/>
  <c r="R86" i="1"/>
  <c r="Q86" i="1"/>
  <c r="R85" i="1"/>
  <c r="Q85" i="1"/>
  <c r="S85" i="1" s="1"/>
  <c r="T85" i="1" s="1"/>
  <c r="R84" i="1"/>
  <c r="Q84" i="1"/>
  <c r="S84" i="1" s="1"/>
  <c r="T84" i="1" s="1"/>
  <c r="R83" i="1"/>
  <c r="Q83" i="1"/>
  <c r="R82" i="1"/>
  <c r="Q82" i="1"/>
  <c r="R81" i="1"/>
  <c r="Q81" i="1"/>
  <c r="R80" i="1"/>
  <c r="Q80" i="1"/>
  <c r="R79" i="1"/>
  <c r="Q79" i="1"/>
  <c r="S79" i="1" s="1"/>
  <c r="T79" i="1" s="1"/>
  <c r="R78" i="1"/>
  <c r="Q78" i="1"/>
  <c r="S78" i="1" s="1"/>
  <c r="T78" i="1" s="1"/>
  <c r="R77" i="1"/>
  <c r="Q77" i="1"/>
  <c r="R76" i="1"/>
  <c r="Q76" i="1"/>
  <c r="R75" i="1"/>
  <c r="Q75" i="1"/>
  <c r="S75" i="1" s="1"/>
  <c r="T75" i="1" s="1"/>
  <c r="R74" i="1"/>
  <c r="Q74" i="1"/>
  <c r="R73" i="1"/>
  <c r="Q73" i="1"/>
  <c r="S73" i="1" s="1"/>
  <c r="T73" i="1" s="1"/>
  <c r="R72" i="1"/>
  <c r="Q72" i="1"/>
  <c r="S72" i="1" s="1"/>
  <c r="T72" i="1" s="1"/>
  <c r="R71" i="1"/>
  <c r="Q71" i="1"/>
  <c r="R70" i="1"/>
  <c r="Q70" i="1"/>
  <c r="R69" i="1"/>
  <c r="Q69" i="1"/>
  <c r="S69" i="1" s="1"/>
  <c r="T69" i="1" s="1"/>
  <c r="R68" i="1"/>
  <c r="Q68" i="1"/>
  <c r="R67" i="1"/>
  <c r="Q67" i="1"/>
  <c r="S67" i="1" s="1"/>
  <c r="T67" i="1" s="1"/>
  <c r="R66" i="1"/>
  <c r="Q66" i="1"/>
  <c r="S66" i="1" s="1"/>
  <c r="T66" i="1" s="1"/>
  <c r="R65" i="1"/>
  <c r="Q65" i="1"/>
  <c r="R64" i="1"/>
  <c r="Q64" i="1"/>
  <c r="R63" i="1"/>
  <c r="Q63" i="1"/>
  <c r="S63" i="1" s="1"/>
  <c r="T63" i="1" s="1"/>
  <c r="R62" i="1"/>
  <c r="Q62" i="1"/>
  <c r="R61" i="1"/>
  <c r="Q61" i="1"/>
  <c r="S61" i="1" s="1"/>
  <c r="T61" i="1" s="1"/>
  <c r="R60" i="1"/>
  <c r="Q60" i="1"/>
  <c r="S60" i="1" s="1"/>
  <c r="T60" i="1" s="1"/>
  <c r="R59" i="1"/>
  <c r="Q59" i="1"/>
  <c r="R58" i="1"/>
  <c r="Q58" i="1"/>
  <c r="R57" i="1"/>
  <c r="Q57" i="1"/>
  <c r="S57" i="1" s="1"/>
  <c r="T57" i="1" s="1"/>
  <c r="R56" i="1"/>
  <c r="Q56" i="1"/>
  <c r="R55" i="1"/>
  <c r="Q55" i="1"/>
  <c r="S55" i="1" s="1"/>
  <c r="T55" i="1" s="1"/>
  <c r="R54" i="1"/>
  <c r="Q54" i="1"/>
  <c r="S54" i="1" s="1"/>
  <c r="T54" i="1" s="1"/>
  <c r="R53" i="1"/>
  <c r="Q53" i="1"/>
  <c r="R52" i="1"/>
  <c r="Q52" i="1"/>
  <c r="R51" i="1"/>
  <c r="Q51" i="1"/>
  <c r="S51" i="1" s="1"/>
  <c r="T51" i="1" s="1"/>
  <c r="R50" i="1"/>
  <c r="Q50" i="1"/>
  <c r="R49" i="1"/>
  <c r="Q49" i="1"/>
  <c r="S49" i="1" s="1"/>
  <c r="T49" i="1" s="1"/>
  <c r="R48" i="1"/>
  <c r="Q48" i="1"/>
  <c r="S48" i="1" s="1"/>
  <c r="T48" i="1" s="1"/>
  <c r="R47" i="1"/>
  <c r="Q47" i="1"/>
  <c r="R46" i="1"/>
  <c r="Q46" i="1"/>
  <c r="R45" i="1"/>
  <c r="Q45" i="1"/>
  <c r="S45" i="1" s="1"/>
  <c r="T45" i="1" s="1"/>
  <c r="R44" i="1"/>
  <c r="Q44" i="1"/>
  <c r="R43" i="1"/>
  <c r="Q43" i="1"/>
  <c r="S43" i="1" s="1"/>
  <c r="T43" i="1" s="1"/>
  <c r="R42" i="1"/>
  <c r="Q42" i="1"/>
  <c r="R41" i="1"/>
  <c r="Q41" i="1"/>
  <c r="R40" i="1"/>
  <c r="Q40" i="1"/>
  <c r="R39" i="1"/>
  <c r="Q39" i="1"/>
  <c r="S39" i="1" s="1"/>
  <c r="T39" i="1" s="1"/>
  <c r="R38" i="1"/>
  <c r="Q38" i="1"/>
  <c r="R37" i="1"/>
  <c r="Q37" i="1"/>
  <c r="R36" i="1"/>
  <c r="Q36" i="1"/>
  <c r="S36" i="1" s="1"/>
  <c r="T36" i="1" s="1"/>
  <c r="R35" i="1"/>
  <c r="Q35" i="1"/>
  <c r="R34" i="1"/>
  <c r="Q34" i="1"/>
  <c r="R33" i="1"/>
  <c r="Q33" i="1"/>
  <c r="S33" i="1" s="1"/>
  <c r="T33" i="1" s="1"/>
  <c r="R32" i="1"/>
  <c r="Q32" i="1"/>
  <c r="R31" i="1"/>
  <c r="Q31" i="1"/>
  <c r="S31" i="1" s="1"/>
  <c r="T31" i="1" s="1"/>
  <c r="R30" i="1"/>
  <c r="Q30" i="1"/>
  <c r="S30" i="1" s="1"/>
  <c r="T30" i="1" s="1"/>
  <c r="R29" i="1"/>
  <c r="Q29" i="1"/>
  <c r="R28" i="1"/>
  <c r="Q28" i="1"/>
  <c r="R27" i="1"/>
  <c r="Q27" i="1"/>
  <c r="S27" i="1" s="1"/>
  <c r="T27" i="1" s="1"/>
  <c r="R26" i="1"/>
  <c r="Q26" i="1"/>
  <c r="R25" i="1"/>
  <c r="Q25" i="1"/>
  <c r="S25" i="1" s="1"/>
  <c r="T25" i="1" s="1"/>
  <c r="R24" i="1"/>
  <c r="Q24" i="1"/>
  <c r="S24" i="1" s="1"/>
  <c r="T24" i="1" s="1"/>
  <c r="R23" i="1"/>
  <c r="Q23" i="1"/>
  <c r="R22" i="1"/>
  <c r="Q22" i="1"/>
  <c r="R21" i="1"/>
  <c r="Q21" i="1"/>
  <c r="S21" i="1" s="1"/>
  <c r="T21" i="1" s="1"/>
  <c r="R20" i="1"/>
  <c r="Q20" i="1"/>
  <c r="R19" i="1"/>
  <c r="Q19" i="1"/>
  <c r="S19" i="1" s="1"/>
  <c r="T19" i="1" s="1"/>
  <c r="R18" i="1"/>
  <c r="Q18" i="1"/>
  <c r="S18" i="1" s="1"/>
  <c r="T18" i="1" s="1"/>
  <c r="R17" i="1"/>
  <c r="Q17" i="1"/>
  <c r="R16" i="1"/>
  <c r="Q16" i="1"/>
  <c r="R15" i="1"/>
  <c r="Q15" i="1"/>
  <c r="S15" i="1" s="1"/>
  <c r="T15" i="1" s="1"/>
  <c r="R14" i="1"/>
  <c r="Q14" i="1"/>
  <c r="R13" i="1"/>
  <c r="Q13" i="1"/>
  <c r="S13" i="1" s="1"/>
  <c r="T13" i="1" s="1"/>
  <c r="R12" i="1"/>
  <c r="Q12" i="1"/>
  <c r="S12" i="1" s="1"/>
  <c r="T12" i="1" s="1"/>
  <c r="R11" i="1"/>
  <c r="Q11" i="1"/>
  <c r="R10" i="1"/>
  <c r="Q10" i="1"/>
  <c r="R9" i="1"/>
  <c r="Q9" i="1"/>
  <c r="S9" i="1" s="1"/>
  <c r="T9" i="1" s="1"/>
  <c r="R8" i="1"/>
  <c r="Q8" i="1"/>
  <c r="R7" i="1"/>
  <c r="Q7" i="1"/>
  <c r="S7" i="1" s="1"/>
  <c r="T7" i="1" s="1"/>
  <c r="R6" i="1"/>
  <c r="Q6" i="1"/>
  <c r="S6" i="1" s="1"/>
  <c r="T6" i="1" s="1"/>
  <c r="R5" i="1"/>
  <c r="Q5" i="1"/>
  <c r="R4" i="1"/>
  <c r="Q4" i="1"/>
  <c r="R3" i="1"/>
  <c r="Q3" i="1"/>
  <c r="S3" i="1" s="1"/>
  <c r="T3" i="1" s="1"/>
  <c r="R2" i="1"/>
  <c r="Q2" i="1"/>
  <c r="A17" i="3"/>
  <c r="S5" i="1" l="1"/>
  <c r="T5" i="1" s="1"/>
  <c r="S11" i="1"/>
  <c r="T11" i="1" s="1"/>
  <c r="S17" i="1"/>
  <c r="T17" i="1" s="1"/>
  <c r="S23" i="1"/>
  <c r="T23" i="1" s="1"/>
  <c r="S29" i="1"/>
  <c r="T29" i="1" s="1"/>
  <c r="S41" i="1"/>
  <c r="T41" i="1" s="1"/>
  <c r="S47" i="1"/>
  <c r="T47" i="1" s="1"/>
  <c r="S53" i="1"/>
  <c r="T53" i="1" s="1"/>
  <c r="S59" i="1"/>
  <c r="T59" i="1" s="1"/>
  <c r="S65" i="1"/>
  <c r="T65" i="1" s="1"/>
  <c r="S71" i="1"/>
  <c r="T71" i="1" s="1"/>
  <c r="S77" i="1"/>
  <c r="T77" i="1" s="1"/>
  <c r="S83" i="1"/>
  <c r="T83" i="1" s="1"/>
  <c r="S89" i="1"/>
  <c r="T89" i="1" s="1"/>
  <c r="S95" i="1"/>
  <c r="T95" i="1" s="1"/>
  <c r="S107" i="1"/>
  <c r="T107" i="1" s="1"/>
  <c r="S113" i="1"/>
  <c r="T113" i="1" s="1"/>
  <c r="S119" i="1"/>
  <c r="T119" i="1" s="1"/>
  <c r="S125" i="1"/>
  <c r="T125" i="1" s="1"/>
  <c r="S131" i="1"/>
  <c r="T131" i="1" s="1"/>
  <c r="S137" i="1"/>
  <c r="T137" i="1" s="1"/>
  <c r="S143" i="1"/>
  <c r="T143" i="1" s="1"/>
  <c r="S149" i="1"/>
  <c r="T149" i="1" s="1"/>
  <c r="S155" i="1"/>
  <c r="T155" i="1" s="1"/>
  <c r="S167" i="1"/>
  <c r="T167" i="1" s="1"/>
  <c r="S173" i="1"/>
  <c r="T173" i="1" s="1"/>
  <c r="S179" i="1"/>
  <c r="T179" i="1" s="1"/>
  <c r="S185" i="1"/>
  <c r="T185" i="1" s="1"/>
  <c r="S191" i="1"/>
  <c r="T191" i="1" s="1"/>
  <c r="S197" i="1"/>
  <c r="T197" i="1" s="1"/>
  <c r="S203" i="1"/>
  <c r="T203" i="1" s="1"/>
  <c r="S209" i="1"/>
  <c r="T209" i="1" s="1"/>
  <c r="S215" i="1"/>
  <c r="T215" i="1" s="1"/>
  <c r="S221" i="1"/>
  <c r="T221" i="1" s="1"/>
  <c r="S227" i="1"/>
  <c r="T227" i="1" s="1"/>
  <c r="S233" i="1"/>
  <c r="T233" i="1" s="1"/>
  <c r="S239" i="1"/>
  <c r="T239" i="1" s="1"/>
  <c r="S245" i="1"/>
  <c r="T245" i="1" s="1"/>
  <c r="S257" i="1"/>
  <c r="T257" i="1" s="1"/>
  <c r="S269" i="1"/>
  <c r="T269" i="1" s="1"/>
  <c r="S275" i="1"/>
  <c r="T275" i="1" s="1"/>
  <c r="S281" i="1"/>
  <c r="T281" i="1" s="1"/>
  <c r="S287" i="1"/>
  <c r="T287" i="1" s="1"/>
  <c r="S293" i="1"/>
  <c r="T293" i="1" s="1"/>
  <c r="S305" i="1"/>
  <c r="T305" i="1" s="1"/>
  <c r="S311" i="1"/>
  <c r="T311" i="1" s="1"/>
  <c r="S317" i="1"/>
  <c r="T317" i="1" s="1"/>
  <c r="S323" i="1"/>
  <c r="T323" i="1" s="1"/>
  <c r="S335" i="1"/>
  <c r="T335" i="1" s="1"/>
  <c r="S341" i="1"/>
  <c r="T341" i="1" s="1"/>
  <c r="S347" i="1"/>
  <c r="T347" i="1" s="1"/>
  <c r="S353" i="1"/>
  <c r="T353" i="1" s="1"/>
  <c r="S359" i="1"/>
  <c r="T359" i="1" s="1"/>
  <c r="S365" i="1"/>
  <c r="T365" i="1" s="1"/>
  <c r="S371" i="1"/>
  <c r="T371" i="1" s="1"/>
  <c r="S383" i="1"/>
  <c r="T383" i="1" s="1"/>
  <c r="S389" i="1"/>
  <c r="T389" i="1" s="1"/>
  <c r="S401" i="1"/>
  <c r="T401" i="1" s="1"/>
  <c r="S407" i="1"/>
  <c r="T407" i="1" s="1"/>
  <c r="S413" i="1"/>
  <c r="T413" i="1" s="1"/>
  <c r="S419" i="1"/>
  <c r="T419" i="1" s="1"/>
  <c r="S425" i="1"/>
  <c r="T425" i="1" s="1"/>
  <c r="S431" i="1"/>
  <c r="T431" i="1" s="1"/>
  <c r="S437" i="1"/>
  <c r="T437" i="1" s="1"/>
  <c r="S443" i="1"/>
  <c r="T443" i="1" s="1"/>
  <c r="S449" i="1"/>
  <c r="T449" i="1" s="1"/>
  <c r="S455" i="1"/>
  <c r="T455" i="1" s="1"/>
  <c r="S461" i="1"/>
  <c r="T461" i="1" s="1"/>
  <c r="S467" i="1"/>
  <c r="T467" i="1" s="1"/>
  <c r="S473" i="1"/>
  <c r="T473" i="1" s="1"/>
  <c r="S479" i="1"/>
  <c r="T479" i="1" s="1"/>
  <c r="S485" i="1"/>
  <c r="T485" i="1" s="1"/>
  <c r="S491" i="1"/>
  <c r="T491" i="1" s="1"/>
  <c r="S497" i="1"/>
  <c r="T497" i="1" s="1"/>
  <c r="S503" i="1"/>
  <c r="T503" i="1" s="1"/>
  <c r="S515" i="1"/>
  <c r="T515" i="1" s="1"/>
  <c r="S521" i="1"/>
  <c r="T521" i="1" s="1"/>
  <c r="S527" i="1"/>
  <c r="T527" i="1" s="1"/>
  <c r="S533" i="1"/>
  <c r="T533" i="1" s="1"/>
  <c r="S539" i="1"/>
  <c r="T539" i="1" s="1"/>
  <c r="S545" i="1"/>
  <c r="T545" i="1" s="1"/>
  <c r="S551" i="1"/>
  <c r="T551" i="1" s="1"/>
  <c r="S557" i="1"/>
  <c r="T557" i="1" s="1"/>
  <c r="S563" i="1"/>
  <c r="T563" i="1" s="1"/>
  <c r="S569" i="1"/>
  <c r="T569" i="1" s="1"/>
  <c r="S575" i="1"/>
  <c r="T575" i="1" s="1"/>
  <c r="S581" i="1"/>
  <c r="T581" i="1" s="1"/>
  <c r="S593" i="1"/>
  <c r="T593" i="1" s="1"/>
  <c r="S599" i="1"/>
  <c r="T599" i="1" s="1"/>
  <c r="S605" i="1"/>
  <c r="T605" i="1" s="1"/>
  <c r="S611" i="1"/>
  <c r="T611" i="1" s="1"/>
  <c r="S617" i="1"/>
  <c r="T617" i="1" s="1"/>
  <c r="S623" i="1"/>
  <c r="T623" i="1" s="1"/>
  <c r="S629" i="1"/>
  <c r="T629" i="1" s="1"/>
  <c r="S635" i="1"/>
  <c r="T635" i="1" s="1"/>
  <c r="S641" i="1"/>
  <c r="T641" i="1" s="1"/>
  <c r="S647" i="1"/>
  <c r="T647" i="1" s="1"/>
  <c r="S653" i="1"/>
  <c r="T653" i="1" s="1"/>
  <c r="S665" i="1"/>
  <c r="T665" i="1" s="1"/>
  <c r="S671" i="1"/>
  <c r="T671" i="1" s="1"/>
  <c r="S677" i="1"/>
  <c r="T677" i="1" s="1"/>
  <c r="S683" i="1"/>
  <c r="T683" i="1" s="1"/>
  <c r="S689" i="1"/>
  <c r="T689" i="1" s="1"/>
  <c r="S695" i="1"/>
  <c r="T695" i="1" s="1"/>
  <c r="S701" i="1"/>
  <c r="T701" i="1" s="1"/>
  <c r="S707" i="1"/>
  <c r="T707" i="1" s="1"/>
  <c r="S713" i="1"/>
  <c r="T713" i="1" s="1"/>
  <c r="S719" i="1"/>
  <c r="T719" i="1" s="1"/>
  <c r="S731" i="1"/>
  <c r="T731" i="1" s="1"/>
  <c r="S737" i="1"/>
  <c r="T737" i="1" s="1"/>
  <c r="S743" i="1"/>
  <c r="T743" i="1" s="1"/>
  <c r="S749" i="1"/>
  <c r="T749" i="1" s="1"/>
  <c r="S767" i="1"/>
  <c r="T767" i="1" s="1"/>
  <c r="S773" i="1"/>
  <c r="T773" i="1" s="1"/>
  <c r="S779" i="1"/>
  <c r="T779" i="1" s="1"/>
  <c r="S785" i="1"/>
  <c r="T785" i="1" s="1"/>
  <c r="S791" i="1"/>
  <c r="T791" i="1" s="1"/>
  <c r="S797" i="1"/>
  <c r="T797" i="1" s="1"/>
  <c r="S803" i="1"/>
  <c r="T803" i="1" s="1"/>
  <c r="S827" i="1"/>
  <c r="T827" i="1" s="1"/>
  <c r="S833" i="1"/>
  <c r="T833" i="1" s="1"/>
  <c r="S839" i="1"/>
  <c r="T839" i="1" s="1"/>
  <c r="S845" i="1"/>
  <c r="T845" i="1" s="1"/>
  <c r="S851" i="1"/>
  <c r="T851" i="1" s="1"/>
  <c r="S857" i="1"/>
  <c r="T857" i="1" s="1"/>
  <c r="S863" i="1"/>
  <c r="T863" i="1" s="1"/>
  <c r="S875" i="1"/>
  <c r="T875" i="1" s="1"/>
  <c r="S881" i="1"/>
  <c r="T881" i="1" s="1"/>
  <c r="S887" i="1"/>
  <c r="T887" i="1" s="1"/>
  <c r="S893" i="1"/>
  <c r="T893" i="1" s="1"/>
  <c r="S899" i="1"/>
  <c r="T899" i="1" s="1"/>
  <c r="S905" i="1"/>
  <c r="T905" i="1" s="1"/>
  <c r="S911" i="1"/>
  <c r="T911" i="1" s="1"/>
  <c r="S917" i="1"/>
  <c r="T917" i="1" s="1"/>
  <c r="S923" i="1"/>
  <c r="T923" i="1" s="1"/>
  <c r="S929" i="1"/>
  <c r="T929" i="1" s="1"/>
  <c r="S935" i="1"/>
  <c r="T935" i="1" s="1"/>
  <c r="S941" i="1"/>
  <c r="T941" i="1" s="1"/>
  <c r="S947" i="1"/>
  <c r="T947" i="1" s="1"/>
  <c r="S953" i="1"/>
  <c r="T953" i="1" s="1"/>
  <c r="S959" i="1"/>
  <c r="T959" i="1" s="1"/>
  <c r="S965" i="1"/>
  <c r="T965" i="1" s="1"/>
  <c r="S971" i="1"/>
  <c r="T971" i="1" s="1"/>
  <c r="S977" i="1"/>
  <c r="T977" i="1" s="1"/>
  <c r="S989" i="1"/>
  <c r="T989" i="1" s="1"/>
  <c r="S995" i="1"/>
  <c r="T995" i="1" s="1"/>
  <c r="S1001" i="1"/>
  <c r="T1001" i="1" s="1"/>
  <c r="S1007" i="1"/>
  <c r="T1007" i="1" s="1"/>
  <c r="S1013" i="1"/>
  <c r="T1013" i="1" s="1"/>
  <c r="S1019" i="1"/>
  <c r="T1019" i="1" s="1"/>
  <c r="S1025" i="1"/>
  <c r="T1025" i="1" s="1"/>
  <c r="S1031" i="1"/>
  <c r="T1031" i="1" s="1"/>
  <c r="S1037" i="1"/>
  <c r="T1037" i="1" s="1"/>
  <c r="S1043" i="1"/>
  <c r="T1043" i="1" s="1"/>
  <c r="S1055" i="1"/>
  <c r="T1055" i="1" s="1"/>
  <c r="S1067" i="1"/>
  <c r="T1067" i="1" s="1"/>
  <c r="S1073" i="1"/>
  <c r="T1073" i="1" s="1"/>
  <c r="S1079" i="1"/>
  <c r="T1079" i="1" s="1"/>
  <c r="S1091" i="1"/>
  <c r="T1091" i="1" s="1"/>
  <c r="S1097" i="1"/>
  <c r="T1097" i="1" s="1"/>
  <c r="S1103" i="1"/>
  <c r="T1103" i="1" s="1"/>
  <c r="S1109" i="1"/>
  <c r="T1109" i="1" s="1"/>
  <c r="S1115" i="1"/>
  <c r="T1115" i="1" s="1"/>
  <c r="S1121" i="1"/>
  <c r="T1121" i="1" s="1"/>
  <c r="S1133" i="1"/>
  <c r="T1133" i="1" s="1"/>
  <c r="S1139" i="1"/>
  <c r="T1139" i="1" s="1"/>
  <c r="S1145" i="1"/>
  <c r="T1145" i="1" s="1"/>
  <c r="S1151" i="1"/>
  <c r="T1151" i="1" s="1"/>
  <c r="S1157" i="1"/>
  <c r="T1157" i="1" s="1"/>
  <c r="S1163" i="1"/>
  <c r="T1163" i="1" s="1"/>
  <c r="S1175" i="1"/>
  <c r="T1175" i="1" s="1"/>
  <c r="S1187" i="1"/>
  <c r="T1187" i="1" s="1"/>
  <c r="S1193" i="1"/>
  <c r="T1193" i="1" s="1"/>
  <c r="S1199" i="1"/>
  <c r="T1199" i="1" s="1"/>
  <c r="S1211" i="1"/>
  <c r="T1211" i="1" s="1"/>
  <c r="S1217" i="1"/>
  <c r="T1217" i="1" s="1"/>
  <c r="S1223" i="1"/>
  <c r="T1223" i="1" s="1"/>
  <c r="S1229" i="1"/>
  <c r="T1229" i="1" s="1"/>
  <c r="S1235" i="1"/>
  <c r="T1235" i="1" s="1"/>
  <c r="S1241" i="1"/>
  <c r="T1241" i="1" s="1"/>
  <c r="S1247" i="1"/>
  <c r="T1247" i="1" s="1"/>
  <c r="S1253" i="1"/>
  <c r="T1253" i="1" s="1"/>
  <c r="S1259" i="1"/>
  <c r="T1259" i="1" s="1"/>
  <c r="S1265" i="1"/>
  <c r="T1265" i="1" s="1"/>
  <c r="S1271" i="1"/>
  <c r="T1271" i="1" s="1"/>
  <c r="S1277" i="1"/>
  <c r="T1277" i="1" s="1"/>
  <c r="S1283" i="1"/>
  <c r="T1283" i="1" s="1"/>
  <c r="S1289" i="1"/>
  <c r="T1289" i="1" s="1"/>
  <c r="S1295" i="1"/>
  <c r="T1295" i="1" s="1"/>
  <c r="S1301" i="1"/>
  <c r="T1301" i="1" s="1"/>
  <c r="S1307" i="1"/>
  <c r="T1307" i="1" s="1"/>
  <c r="S1313" i="1"/>
  <c r="T1313" i="1" s="1"/>
  <c r="S1319" i="1"/>
  <c r="T1319" i="1" s="1"/>
  <c r="S1325" i="1"/>
  <c r="T1325" i="1" s="1"/>
  <c r="S1337" i="1"/>
  <c r="T1337" i="1" s="1"/>
  <c r="S1343" i="1"/>
  <c r="T1343" i="1" s="1"/>
  <c r="S1349" i="1"/>
  <c r="T1349" i="1" s="1"/>
  <c r="S1355" i="1"/>
  <c r="T1355" i="1" s="1"/>
  <c r="S1361" i="1"/>
  <c r="T1361" i="1" s="1"/>
  <c r="S1367" i="1"/>
  <c r="T1367" i="1" s="1"/>
  <c r="S1373" i="1"/>
  <c r="T1373" i="1" s="1"/>
  <c r="S1379" i="1"/>
  <c r="T1379" i="1" s="1"/>
  <c r="S1397" i="1"/>
  <c r="T1397" i="1" s="1"/>
  <c r="S1409" i="1"/>
  <c r="T1409" i="1" s="1"/>
  <c r="S1415" i="1"/>
  <c r="T1415" i="1" s="1"/>
  <c r="S1421" i="1"/>
  <c r="T1421" i="1" s="1"/>
  <c r="S1427" i="1"/>
  <c r="T1427" i="1" s="1"/>
  <c r="S1433" i="1"/>
  <c r="T1433" i="1" s="1"/>
  <c r="S1439" i="1"/>
  <c r="T1439" i="1" s="1"/>
  <c r="S1445" i="1"/>
  <c r="T1445" i="1" s="1"/>
  <c r="S1451" i="1"/>
  <c r="T1451" i="1" s="1"/>
  <c r="S1457" i="1"/>
  <c r="T1457" i="1" s="1"/>
  <c r="S1463" i="1"/>
  <c r="T1463" i="1" s="1"/>
  <c r="S1469" i="1"/>
  <c r="T1469" i="1" s="1"/>
  <c r="S1475" i="1"/>
  <c r="T1475" i="1" s="1"/>
  <c r="S1481" i="1"/>
  <c r="T1481" i="1" s="1"/>
  <c r="S1487" i="1"/>
  <c r="T1487" i="1" s="1"/>
  <c r="S1493" i="1"/>
  <c r="T1493" i="1" s="1"/>
  <c r="S1499" i="1"/>
  <c r="T1499" i="1" s="1"/>
  <c r="S1505" i="1"/>
  <c r="T1505" i="1" s="1"/>
  <c r="S1511" i="1"/>
  <c r="T1511" i="1" s="1"/>
  <c r="S1523" i="1"/>
  <c r="T1523" i="1" s="1"/>
  <c r="S1535" i="1"/>
  <c r="T1535" i="1" s="1"/>
  <c r="S1541" i="1"/>
  <c r="T1541" i="1" s="1"/>
  <c r="S1547" i="1"/>
  <c r="T1547" i="1" s="1"/>
  <c r="S1553" i="1"/>
  <c r="T1553" i="1" s="1"/>
  <c r="S1559" i="1"/>
  <c r="T1559" i="1" s="1"/>
  <c r="S1565" i="1"/>
  <c r="T1565" i="1" s="1"/>
  <c r="S1571" i="1"/>
  <c r="T1571" i="1" s="1"/>
  <c r="S1577" i="1"/>
  <c r="T1577" i="1" s="1"/>
  <c r="S1583" i="1"/>
  <c r="T1583" i="1" s="1"/>
  <c r="S1589" i="1"/>
  <c r="T1589" i="1" s="1"/>
  <c r="S1595" i="1"/>
  <c r="T1595" i="1" s="1"/>
  <c r="S1601" i="1"/>
  <c r="T1601" i="1" s="1"/>
  <c r="S1607" i="1"/>
  <c r="T1607" i="1" s="1"/>
  <c r="S1613" i="1"/>
  <c r="T1613" i="1" s="1"/>
  <c r="S1625" i="1"/>
  <c r="T1625" i="1" s="1"/>
  <c r="S1631" i="1"/>
  <c r="T1631" i="1" s="1"/>
  <c r="S1637" i="1"/>
  <c r="T1637" i="1" s="1"/>
  <c r="S1643" i="1"/>
  <c r="T1643" i="1" s="1"/>
  <c r="S1649" i="1"/>
  <c r="T1649" i="1" s="1"/>
  <c r="S1655" i="1"/>
  <c r="T1655" i="1" s="1"/>
  <c r="S1661" i="1"/>
  <c r="T1661" i="1" s="1"/>
  <c r="S1667" i="1"/>
  <c r="T1667" i="1" s="1"/>
  <c r="S1673" i="1"/>
  <c r="T1673" i="1" s="1"/>
  <c r="S1679" i="1"/>
  <c r="T1679" i="1" s="1"/>
  <c r="S1685" i="1"/>
  <c r="T1685" i="1" s="1"/>
  <c r="S1691" i="1"/>
  <c r="T1691" i="1" s="1"/>
  <c r="S1697" i="1"/>
  <c r="T1697" i="1" s="1"/>
  <c r="S1703" i="1"/>
  <c r="T1703" i="1" s="1"/>
  <c r="S1709" i="1"/>
  <c r="T1709" i="1" s="1"/>
  <c r="S1715" i="1"/>
  <c r="T1715" i="1" s="1"/>
  <c r="S1721" i="1"/>
  <c r="T1721" i="1" s="1"/>
  <c r="S1727" i="1"/>
  <c r="T1727" i="1" s="1"/>
  <c r="S1733" i="1"/>
  <c r="T1733" i="1" s="1"/>
  <c r="S1739" i="1"/>
  <c r="T1739" i="1" s="1"/>
  <c r="S1757" i="1"/>
  <c r="T1757" i="1" s="1"/>
  <c r="S1763" i="1"/>
  <c r="T1763" i="1" s="1"/>
  <c r="S1775" i="1"/>
  <c r="T1775" i="1" s="1"/>
  <c r="S1781" i="1"/>
  <c r="T1781" i="1" s="1"/>
  <c r="S1787" i="1"/>
  <c r="T1787" i="1" s="1"/>
  <c r="S1793" i="1"/>
  <c r="T1793" i="1" s="1"/>
  <c r="S1799" i="1"/>
  <c r="T1799" i="1" s="1"/>
  <c r="S1805" i="1"/>
  <c r="T1805" i="1" s="1"/>
  <c r="S1817" i="1"/>
  <c r="T1817" i="1" s="1"/>
  <c r="S1823" i="1"/>
  <c r="T1823" i="1" s="1"/>
  <c r="S1829" i="1"/>
  <c r="T1829" i="1" s="1"/>
  <c r="S1835" i="1"/>
  <c r="T1835" i="1" s="1"/>
  <c r="S1841" i="1"/>
  <c r="T1841" i="1" s="1"/>
  <c r="S1847" i="1"/>
  <c r="T1847" i="1" s="1"/>
  <c r="S1853" i="1"/>
  <c r="T1853" i="1" s="1"/>
  <c r="S1859" i="1"/>
  <c r="T1859" i="1" s="1"/>
  <c r="S1871" i="1"/>
  <c r="T1871" i="1" s="1"/>
  <c r="S1877" i="1"/>
  <c r="T1877" i="1" s="1"/>
  <c r="S1883" i="1"/>
  <c r="T1883" i="1" s="1"/>
  <c r="S1889" i="1"/>
  <c r="T1889" i="1" s="1"/>
  <c r="S1895" i="1"/>
  <c r="T1895" i="1" s="1"/>
  <c r="S1901" i="1"/>
  <c r="T1901" i="1" s="1"/>
  <c r="S1907" i="1"/>
  <c r="T1907" i="1" s="1"/>
  <c r="S1913" i="1"/>
  <c r="T1913" i="1" s="1"/>
  <c r="S1919" i="1"/>
  <c r="T1919" i="1" s="1"/>
  <c r="S1925" i="1"/>
  <c r="T1925" i="1" s="1"/>
  <c r="S1931" i="1"/>
  <c r="T1931" i="1" s="1"/>
  <c r="S1937" i="1"/>
  <c r="T1937" i="1" s="1"/>
  <c r="S1943" i="1"/>
  <c r="T1943" i="1" s="1"/>
  <c r="S1949" i="1"/>
  <c r="T1949" i="1" s="1"/>
  <c r="S1961" i="1"/>
  <c r="T1961" i="1" s="1"/>
  <c r="S1967" i="1"/>
  <c r="T1967" i="1" s="1"/>
  <c r="S1973" i="1"/>
  <c r="T1973" i="1" s="1"/>
  <c r="S1979" i="1"/>
  <c r="T1979" i="1" s="1"/>
  <c r="S1985" i="1"/>
  <c r="T1985" i="1" s="1"/>
  <c r="S1991" i="1"/>
  <c r="T1991" i="1" s="1"/>
  <c r="S1997" i="1"/>
  <c r="T1997" i="1" s="1"/>
  <c r="S2003" i="1"/>
  <c r="T2003" i="1" s="1"/>
  <c r="S2009" i="1"/>
  <c r="T2009" i="1" s="1"/>
  <c r="S2021" i="1"/>
  <c r="T2021" i="1" s="1"/>
  <c r="S2027" i="1"/>
  <c r="T2027" i="1" s="1"/>
  <c r="S2033" i="1"/>
  <c r="T2033" i="1" s="1"/>
  <c r="S2039" i="1"/>
  <c r="T2039" i="1" s="1"/>
  <c r="S2045" i="1"/>
  <c r="T2045" i="1" s="1"/>
  <c r="S2051" i="1"/>
  <c r="T2051" i="1" s="1"/>
  <c r="S2063" i="1"/>
  <c r="T2063" i="1" s="1"/>
  <c r="S2075" i="1"/>
  <c r="T2075" i="1" s="1"/>
  <c r="S2081" i="1"/>
  <c r="T2081" i="1" s="1"/>
  <c r="S2093" i="1"/>
  <c r="T2093" i="1" s="1"/>
  <c r="S2105" i="1"/>
  <c r="T2105" i="1" s="1"/>
  <c r="S2117" i="1"/>
  <c r="T2117" i="1" s="1"/>
  <c r="S2123" i="1"/>
  <c r="T2123" i="1" s="1"/>
  <c r="S2129" i="1"/>
  <c r="T2129" i="1" s="1"/>
  <c r="S2141" i="1"/>
  <c r="T2141" i="1" s="1"/>
  <c r="S2147" i="1"/>
  <c r="T2147" i="1" s="1"/>
  <c r="S2153" i="1"/>
  <c r="T2153" i="1" s="1"/>
  <c r="S2159" i="1"/>
  <c r="T2159" i="1" s="1"/>
  <c r="S2165" i="1"/>
  <c r="T2165" i="1" s="1"/>
  <c r="S2171" i="1"/>
  <c r="T2171" i="1" s="1"/>
  <c r="S2177" i="1"/>
  <c r="T2177" i="1" s="1"/>
  <c r="S2183" i="1"/>
  <c r="T2183" i="1" s="1"/>
  <c r="S2195" i="1"/>
  <c r="T2195" i="1" s="1"/>
  <c r="S2201" i="1"/>
  <c r="T2201" i="1" s="1"/>
  <c r="S2207" i="1"/>
  <c r="T2207" i="1" s="1"/>
  <c r="S2213" i="1"/>
  <c r="T2213" i="1" s="1"/>
  <c r="S2219" i="1"/>
  <c r="T2219" i="1" s="1"/>
  <c r="S2237" i="1"/>
  <c r="T2237" i="1" s="1"/>
  <c r="S2249" i="1"/>
  <c r="T2249" i="1" s="1"/>
  <c r="S2255" i="1"/>
  <c r="T2255" i="1" s="1"/>
  <c r="S2261" i="1"/>
  <c r="T2261" i="1" s="1"/>
  <c r="S2267" i="1"/>
  <c r="T2267" i="1" s="1"/>
  <c r="S2273" i="1"/>
  <c r="T2273" i="1" s="1"/>
  <c r="S2279" i="1"/>
  <c r="T2279" i="1" s="1"/>
  <c r="S2285" i="1"/>
  <c r="T2285" i="1" s="1"/>
  <c r="S2297" i="1"/>
  <c r="T2297" i="1" s="1"/>
  <c r="S2303" i="1"/>
  <c r="T2303" i="1" s="1"/>
  <c r="S2309" i="1"/>
  <c r="T2309" i="1" s="1"/>
  <c r="S2315" i="1"/>
  <c r="T2315" i="1" s="1"/>
  <c r="S2321" i="1"/>
  <c r="T2321" i="1" s="1"/>
  <c r="S2327" i="1"/>
  <c r="T2327" i="1" s="1"/>
  <c r="S2333" i="1"/>
  <c r="T2333" i="1" s="1"/>
  <c r="S2339" i="1"/>
  <c r="T2339" i="1" s="1"/>
  <c r="S2345" i="1"/>
  <c r="T2345" i="1" s="1"/>
  <c r="S2351" i="1"/>
  <c r="T2351" i="1" s="1"/>
  <c r="S2357" i="1"/>
  <c r="T2357" i="1" s="1"/>
  <c r="S2363" i="1"/>
  <c r="T2363" i="1" s="1"/>
  <c r="S2369" i="1"/>
  <c r="T2369" i="1" s="1"/>
  <c r="S2375" i="1"/>
  <c r="T2375" i="1" s="1"/>
  <c r="S2381" i="1"/>
  <c r="T2381" i="1" s="1"/>
  <c r="S2387" i="1"/>
  <c r="T2387" i="1" s="1"/>
  <c r="S2393" i="1"/>
  <c r="T2393" i="1" s="1"/>
  <c r="S2399" i="1"/>
  <c r="T2399" i="1" s="1"/>
  <c r="S2405" i="1"/>
  <c r="T2405" i="1" s="1"/>
  <c r="S2411" i="1"/>
  <c r="T2411" i="1" s="1"/>
  <c r="S2417" i="1"/>
  <c r="T2417" i="1" s="1"/>
  <c r="S2429" i="1"/>
  <c r="T2429" i="1" s="1"/>
  <c r="S2435" i="1"/>
  <c r="T2435" i="1" s="1"/>
  <c r="S2447" i="1"/>
  <c r="T2447" i="1" s="1"/>
  <c r="S2453" i="1"/>
  <c r="T2453" i="1" s="1"/>
  <c r="S2459" i="1"/>
  <c r="T2459" i="1" s="1"/>
  <c r="S2465" i="1"/>
  <c r="T2465" i="1" s="1"/>
  <c r="S2471" i="1"/>
  <c r="T2471" i="1" s="1"/>
  <c r="S2477" i="1"/>
  <c r="T2477" i="1" s="1"/>
  <c r="S2495" i="1"/>
  <c r="T2495" i="1" s="1"/>
  <c r="S2501" i="1"/>
  <c r="T2501" i="1" s="1"/>
  <c r="S2507" i="1"/>
  <c r="T2507" i="1" s="1"/>
  <c r="S2513" i="1"/>
  <c r="T2513" i="1" s="1"/>
  <c r="S2525" i="1"/>
  <c r="T2525" i="1" s="1"/>
  <c r="S2531" i="1"/>
  <c r="T2531" i="1" s="1"/>
  <c r="S2537" i="1"/>
  <c r="T2537" i="1" s="1"/>
  <c r="S2543" i="1"/>
  <c r="T2543" i="1" s="1"/>
  <c r="S2555" i="1"/>
  <c r="T2555" i="1" s="1"/>
  <c r="S2561" i="1"/>
  <c r="T2561" i="1" s="1"/>
  <c r="S2567" i="1"/>
  <c r="T2567" i="1" s="1"/>
  <c r="S2573" i="1"/>
  <c r="T2573" i="1" s="1"/>
  <c r="S2579" i="1"/>
  <c r="T2579" i="1" s="1"/>
  <c r="S2585" i="1"/>
  <c r="T2585" i="1" s="1"/>
  <c r="S2591" i="1"/>
  <c r="T2591" i="1" s="1"/>
  <c r="S2597" i="1"/>
  <c r="T2597" i="1" s="1"/>
  <c r="S2609" i="1"/>
  <c r="T2609" i="1" s="1"/>
  <c r="S2615" i="1"/>
  <c r="T2615" i="1" s="1"/>
  <c r="S2621" i="1"/>
  <c r="T2621" i="1" s="1"/>
  <c r="S2627" i="1"/>
  <c r="T2627" i="1" s="1"/>
  <c r="S2633" i="1"/>
  <c r="T2633" i="1" s="1"/>
  <c r="S2639" i="1"/>
  <c r="T2639" i="1" s="1"/>
  <c r="S2645" i="1"/>
  <c r="T2645" i="1" s="1"/>
  <c r="S2651" i="1"/>
  <c r="T2651" i="1" s="1"/>
  <c r="S2657" i="1"/>
  <c r="T2657" i="1" s="1"/>
  <c r="S2663" i="1"/>
  <c r="T2663" i="1" s="1"/>
  <c r="S2669" i="1"/>
  <c r="T2669" i="1" s="1"/>
  <c r="S2675" i="1"/>
  <c r="T2675" i="1" s="1"/>
  <c r="S2681" i="1"/>
  <c r="T2681" i="1" s="1"/>
  <c r="S2687" i="1"/>
  <c r="T2687" i="1" s="1"/>
  <c r="S2693" i="1"/>
  <c r="T2693" i="1" s="1"/>
  <c r="S2699" i="1"/>
  <c r="T2699" i="1" s="1"/>
  <c r="S2705" i="1"/>
  <c r="T2705"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4" i="1"/>
  <c r="T4" i="1" s="1"/>
  <c r="S10" i="1"/>
  <c r="T10" i="1" s="1"/>
  <c r="S16" i="1"/>
  <c r="T16" i="1" s="1"/>
  <c r="S22" i="1"/>
  <c r="T22" i="1" s="1"/>
  <c r="S28" i="1"/>
  <c r="T28" i="1" s="1"/>
  <c r="S34" i="1"/>
  <c r="T34" i="1" s="1"/>
  <c r="S40" i="1"/>
  <c r="T40" i="1" s="1"/>
  <c r="S46" i="1"/>
  <c r="T46" i="1" s="1"/>
  <c r="S58" i="1"/>
  <c r="T58" i="1" s="1"/>
  <c r="S64" i="1"/>
  <c r="T64" i="1" s="1"/>
  <c r="S70" i="1"/>
  <c r="T70" i="1" s="1"/>
  <c r="S76" i="1"/>
  <c r="T76" i="1" s="1"/>
  <c r="S82" i="1"/>
  <c r="T82" i="1" s="1"/>
  <c r="S88" i="1"/>
  <c r="T88" i="1" s="1"/>
  <c r="S94" i="1"/>
  <c r="T94" i="1" s="1"/>
  <c r="S100" i="1"/>
  <c r="T100" i="1" s="1"/>
  <c r="S106" i="1"/>
  <c r="T106" i="1" s="1"/>
  <c r="S112" i="1"/>
  <c r="T112" i="1" s="1"/>
  <c r="S118" i="1"/>
  <c r="T118" i="1" s="1"/>
  <c r="S124" i="1"/>
  <c r="T124" i="1" s="1"/>
  <c r="S130" i="1"/>
  <c r="T130" i="1" s="1"/>
  <c r="S136" i="1"/>
  <c r="T136" i="1" s="1"/>
  <c r="S142" i="1"/>
  <c r="T142" i="1" s="1"/>
  <c r="S148" i="1"/>
  <c r="T148" i="1" s="1"/>
  <c r="S154" i="1"/>
  <c r="T154" i="1" s="1"/>
  <c r="S160" i="1"/>
  <c r="T160" i="1" s="1"/>
  <c r="S172" i="1"/>
  <c r="T172" i="1" s="1"/>
  <c r="S184" i="1"/>
  <c r="T184" i="1" s="1"/>
  <c r="S190" i="1"/>
  <c r="T190" i="1" s="1"/>
  <c r="S196" i="1"/>
  <c r="T196" i="1" s="1"/>
  <c r="S202" i="1"/>
  <c r="T202" i="1" s="1"/>
  <c r="S208" i="1"/>
  <c r="T208" i="1" s="1"/>
  <c r="S214" i="1"/>
  <c r="T214" i="1" s="1"/>
  <c r="S220" i="1"/>
  <c r="T220" i="1" s="1"/>
  <c r="S226" i="1"/>
  <c r="T226" i="1" s="1"/>
  <c r="S232" i="1"/>
  <c r="T232" i="1" s="1"/>
  <c r="S238" i="1"/>
  <c r="T238" i="1" s="1"/>
  <c r="S244" i="1"/>
  <c r="T244" i="1" s="1"/>
  <c r="S250" i="1"/>
  <c r="T250" i="1" s="1"/>
  <c r="S256" i="1"/>
  <c r="T256" i="1" s="1"/>
  <c r="S262" i="1"/>
  <c r="T262" i="1" s="1"/>
  <c r="S274" i="1"/>
  <c r="T274" i="1" s="1"/>
  <c r="S280" i="1"/>
  <c r="T280" i="1" s="1"/>
  <c r="S286" i="1"/>
  <c r="T286" i="1" s="1"/>
  <c r="S292" i="1"/>
  <c r="T292" i="1" s="1"/>
  <c r="S304" i="1"/>
  <c r="T304" i="1" s="1"/>
  <c r="S310" i="1"/>
  <c r="T310" i="1" s="1"/>
  <c r="S316" i="1"/>
  <c r="T316" i="1" s="1"/>
  <c r="S322" i="1"/>
  <c r="T322" i="1" s="1"/>
  <c r="S328" i="1"/>
  <c r="T328" i="1" s="1"/>
  <c r="S334" i="1"/>
  <c r="T334" i="1" s="1"/>
  <c r="S340" i="1"/>
  <c r="T340" i="1" s="1"/>
  <c r="S346" i="1"/>
  <c r="T346" i="1" s="1"/>
  <c r="S352" i="1"/>
  <c r="T352" i="1" s="1"/>
  <c r="S358" i="1"/>
  <c r="T358" i="1" s="1"/>
  <c r="S370" i="1"/>
  <c r="T370" i="1" s="1"/>
  <c r="S376" i="1"/>
  <c r="T376" i="1" s="1"/>
  <c r="S382" i="1"/>
  <c r="T382" i="1" s="1"/>
  <c r="S388" i="1"/>
  <c r="T388" i="1" s="1"/>
  <c r="S400" i="1"/>
  <c r="T400" i="1" s="1"/>
  <c r="S412" i="1"/>
  <c r="T412" i="1" s="1"/>
  <c r="S418" i="1"/>
  <c r="T418" i="1" s="1"/>
  <c r="S424" i="1"/>
  <c r="T424" i="1" s="1"/>
  <c r="S430" i="1"/>
  <c r="T430" i="1" s="1"/>
  <c r="S436" i="1"/>
  <c r="T436" i="1" s="1"/>
  <c r="S442" i="1"/>
  <c r="T442" i="1" s="1"/>
  <c r="S448" i="1"/>
  <c r="T448" i="1" s="1"/>
  <c r="S454" i="1"/>
  <c r="T454" i="1" s="1"/>
  <c r="S460" i="1"/>
  <c r="T460" i="1" s="1"/>
  <c r="S466" i="1"/>
  <c r="T466" i="1" s="1"/>
  <c r="S472" i="1"/>
  <c r="T472" i="1" s="1"/>
  <c r="S478" i="1"/>
  <c r="T478" i="1" s="1"/>
  <c r="S484" i="1"/>
  <c r="T484" i="1" s="1"/>
  <c r="S490" i="1"/>
  <c r="T490" i="1" s="1"/>
  <c r="S496" i="1"/>
  <c r="T496" i="1" s="1"/>
  <c r="S502" i="1"/>
  <c r="T502" i="1" s="1"/>
  <c r="S508" i="1"/>
  <c r="T508" i="1" s="1"/>
  <c r="S514" i="1"/>
  <c r="T514" i="1" s="1"/>
  <c r="S520" i="1"/>
  <c r="T520" i="1" s="1"/>
  <c r="S526" i="1"/>
  <c r="T526" i="1" s="1"/>
  <c r="S532" i="1"/>
  <c r="T532" i="1" s="1"/>
  <c r="S544" i="1"/>
  <c r="T544" i="1" s="1"/>
  <c r="S550" i="1"/>
  <c r="T550" i="1" s="1"/>
  <c r="S556" i="1"/>
  <c r="T556" i="1" s="1"/>
  <c r="S562" i="1"/>
  <c r="T562" i="1" s="1"/>
  <c r="S568" i="1"/>
  <c r="T568" i="1" s="1"/>
  <c r="S580" i="1"/>
  <c r="T580" i="1" s="1"/>
  <c r="S586" i="1"/>
  <c r="T586" i="1" s="1"/>
  <c r="S592" i="1"/>
  <c r="T592" i="1" s="1"/>
  <c r="S598" i="1"/>
  <c r="T598" i="1" s="1"/>
  <c r="S604" i="1"/>
  <c r="T604" i="1" s="1"/>
  <c r="S610" i="1"/>
  <c r="T610" i="1" s="1"/>
  <c r="S616" i="1"/>
  <c r="T616" i="1" s="1"/>
  <c r="S622" i="1"/>
  <c r="T622" i="1" s="1"/>
  <c r="S628" i="1"/>
  <c r="T628" i="1" s="1"/>
  <c r="S634" i="1"/>
  <c r="T634" i="1" s="1"/>
  <c r="S652" i="1"/>
  <c r="T652" i="1" s="1"/>
  <c r="S658" i="1"/>
  <c r="T658" i="1" s="1"/>
  <c r="S664" i="1"/>
  <c r="T664" i="1" s="1"/>
  <c r="S670" i="1"/>
  <c r="T670" i="1" s="1"/>
  <c r="S676" i="1"/>
  <c r="T676" i="1" s="1"/>
  <c r="S682" i="1"/>
  <c r="T682" i="1" s="1"/>
  <c r="S688" i="1"/>
  <c r="T688" i="1" s="1"/>
  <c r="S694" i="1"/>
  <c r="T694" i="1" s="1"/>
  <c r="S700" i="1"/>
  <c r="T700" i="1" s="1"/>
  <c r="S706" i="1"/>
  <c r="T706" i="1" s="1"/>
  <c r="S712" i="1"/>
  <c r="T712" i="1" s="1"/>
  <c r="S724" i="1"/>
  <c r="T724" i="1" s="1"/>
  <c r="S730" i="1"/>
  <c r="T730" i="1" s="1"/>
  <c r="S736" i="1"/>
  <c r="T736" i="1" s="1"/>
  <c r="S742" i="1"/>
  <c r="T742" i="1" s="1"/>
  <c r="S748" i="1"/>
  <c r="T748" i="1" s="1"/>
  <c r="S754" i="1"/>
  <c r="T754" i="1" s="1"/>
  <c r="S766" i="1"/>
  <c r="T766" i="1" s="1"/>
  <c r="S772" i="1"/>
  <c r="T772" i="1" s="1"/>
  <c r="S784" i="1"/>
  <c r="T784" i="1" s="1"/>
  <c r="S796" i="1"/>
  <c r="T796" i="1" s="1"/>
  <c r="S802" i="1"/>
  <c r="T802" i="1" s="1"/>
  <c r="S808" i="1"/>
  <c r="T808" i="1" s="1"/>
  <c r="S814" i="1"/>
  <c r="T814" i="1" s="1"/>
  <c r="S826" i="1"/>
  <c r="T826" i="1" s="1"/>
  <c r="S838" i="1"/>
  <c r="T838" i="1" s="1"/>
  <c r="S850" i="1"/>
  <c r="T850" i="1" s="1"/>
  <c r="S862" i="1"/>
  <c r="T862" i="1" s="1"/>
  <c r="S868" i="1"/>
  <c r="T868" i="1" s="1"/>
  <c r="S874" i="1"/>
  <c r="T874" i="1" s="1"/>
  <c r="S880" i="1"/>
  <c r="T880" i="1" s="1"/>
  <c r="S886" i="1"/>
  <c r="T886" i="1" s="1"/>
  <c r="S892" i="1"/>
  <c r="T892" i="1" s="1"/>
  <c r="S904" i="1"/>
  <c r="T904" i="1" s="1"/>
  <c r="S910" i="1"/>
  <c r="T910" i="1" s="1"/>
  <c r="S916" i="1"/>
  <c r="T916" i="1" s="1"/>
  <c r="S922" i="1"/>
  <c r="T922" i="1" s="1"/>
  <c r="S928" i="1"/>
  <c r="T928" i="1" s="1"/>
  <c r="S934" i="1"/>
  <c r="T934" i="1" s="1"/>
  <c r="S940" i="1"/>
  <c r="T940" i="1" s="1"/>
  <c r="S952" i="1"/>
  <c r="T952" i="1" s="1"/>
  <c r="S958" i="1"/>
  <c r="T958" i="1" s="1"/>
  <c r="S964" i="1"/>
  <c r="T964" i="1" s="1"/>
  <c r="S970" i="1"/>
  <c r="T970" i="1" s="1"/>
  <c r="S976" i="1"/>
  <c r="T976" i="1" s="1"/>
  <c r="S988" i="1"/>
  <c r="T988" i="1" s="1"/>
  <c r="S994" i="1"/>
  <c r="T994" i="1" s="1"/>
  <c r="S1000" i="1"/>
  <c r="T1000" i="1" s="1"/>
  <c r="S1006" i="1"/>
  <c r="T1006" i="1" s="1"/>
  <c r="S1018" i="1"/>
  <c r="T1018" i="1" s="1"/>
  <c r="S1024" i="1"/>
  <c r="T1024" i="1" s="1"/>
  <c r="S1036" i="1"/>
  <c r="T1036" i="1" s="1"/>
  <c r="S1048" i="1"/>
  <c r="T1048" i="1" s="1"/>
  <c r="S1054" i="1"/>
  <c r="T1054" i="1" s="1"/>
  <c r="S1060" i="1"/>
  <c r="T1060" i="1" s="1"/>
  <c r="S1066" i="1"/>
  <c r="T1066" i="1" s="1"/>
  <c r="S1072" i="1"/>
  <c r="T1072" i="1" s="1"/>
  <c r="S1078" i="1"/>
  <c r="T1078" i="1" s="1"/>
  <c r="S1084" i="1"/>
  <c r="T1084" i="1" s="1"/>
  <c r="S1090" i="1"/>
  <c r="T1090" i="1" s="1"/>
  <c r="S1096" i="1"/>
  <c r="T1096" i="1" s="1"/>
  <c r="S1102" i="1"/>
  <c r="T1102" i="1" s="1"/>
  <c r="S1108" i="1"/>
  <c r="T1108" i="1" s="1"/>
  <c r="S1114" i="1"/>
  <c r="T1114" i="1" s="1"/>
  <c r="S1120" i="1"/>
  <c r="T1120" i="1" s="1"/>
  <c r="S1126" i="1"/>
  <c r="T1126" i="1" s="1"/>
  <c r="S1132" i="1"/>
  <c r="T1132" i="1" s="1"/>
  <c r="S1138" i="1"/>
  <c r="T1138" i="1" s="1"/>
  <c r="S1144" i="1"/>
  <c r="T1144" i="1" s="1"/>
  <c r="S1150" i="1"/>
  <c r="T1150" i="1" s="1"/>
  <c r="S1156" i="1"/>
  <c r="T1156" i="1" s="1"/>
  <c r="S1162" i="1"/>
  <c r="T1162" i="1" s="1"/>
  <c r="S1168" i="1"/>
  <c r="T1168" i="1" s="1"/>
  <c r="S1180" i="1"/>
  <c r="T1180" i="1" s="1"/>
  <c r="S1186" i="1"/>
  <c r="T1186" i="1" s="1"/>
  <c r="S1204" i="1"/>
  <c r="T1204" i="1" s="1"/>
  <c r="S1210" i="1"/>
  <c r="T1210" i="1" s="1"/>
  <c r="S1216" i="1"/>
  <c r="T1216" i="1" s="1"/>
  <c r="S1222" i="1"/>
  <c r="T1222" i="1" s="1"/>
  <c r="S1228" i="1"/>
  <c r="T1228" i="1" s="1"/>
  <c r="S1234" i="1"/>
  <c r="T1234" i="1" s="1"/>
  <c r="S1240" i="1"/>
  <c r="T1240" i="1" s="1"/>
  <c r="S1246" i="1"/>
  <c r="T1246" i="1" s="1"/>
  <c r="S1252" i="1"/>
  <c r="T1252" i="1" s="1"/>
  <c r="S1258" i="1"/>
  <c r="T1258" i="1" s="1"/>
  <c r="S1264" i="1"/>
  <c r="T1264" i="1" s="1"/>
  <c r="S1270" i="1"/>
  <c r="T1270" i="1" s="1"/>
  <c r="S1282" i="1"/>
  <c r="T1282" i="1" s="1"/>
  <c r="S1294" i="1"/>
  <c r="T1294" i="1" s="1"/>
  <c r="S1300" i="1"/>
  <c r="T1300" i="1" s="1"/>
  <c r="S1306" i="1"/>
  <c r="T1306" i="1" s="1"/>
  <c r="S1312" i="1"/>
  <c r="T1312" i="1" s="1"/>
  <c r="S1318" i="1"/>
  <c r="T1318" i="1" s="1"/>
  <c r="S1324" i="1"/>
  <c r="T1324" i="1" s="1"/>
  <c r="S1330" i="1"/>
  <c r="T1330" i="1" s="1"/>
  <c r="S1336" i="1"/>
  <c r="T1336" i="1" s="1"/>
  <c r="S1348" i="1"/>
  <c r="T1348" i="1" s="1"/>
  <c r="S1354" i="1"/>
  <c r="T1354" i="1" s="1"/>
  <c r="S1360" i="1"/>
  <c r="T1360" i="1" s="1"/>
  <c r="S1366" i="1"/>
  <c r="T1366" i="1" s="1"/>
  <c r="S1372" i="1"/>
  <c r="T1372" i="1" s="1"/>
  <c r="S1378" i="1"/>
  <c r="T1378" i="1" s="1"/>
  <c r="S1384" i="1"/>
  <c r="T1384" i="1" s="1"/>
  <c r="S1390" i="1"/>
  <c r="T1390" i="1" s="1"/>
  <c r="S1396" i="1"/>
  <c r="T1396" i="1" s="1"/>
  <c r="S1402" i="1"/>
  <c r="T1402" i="1" s="1"/>
  <c r="S1408" i="1"/>
  <c r="T1408" i="1" s="1"/>
  <c r="S1414" i="1"/>
  <c r="T1414" i="1" s="1"/>
  <c r="S1420" i="1"/>
  <c r="T1420" i="1" s="1"/>
  <c r="S1426" i="1"/>
  <c r="T1426" i="1" s="1"/>
  <c r="S1432" i="1"/>
  <c r="T1432" i="1" s="1"/>
  <c r="S1438" i="1"/>
  <c r="T1438" i="1" s="1"/>
  <c r="S1444" i="1"/>
  <c r="T1444" i="1" s="1"/>
  <c r="S1450" i="1"/>
  <c r="T1450" i="1" s="1"/>
  <c r="S1462" i="1"/>
  <c r="T1462" i="1" s="1"/>
  <c r="S1468" i="1"/>
  <c r="T1468" i="1" s="1"/>
  <c r="S1474" i="1"/>
  <c r="T1474" i="1" s="1"/>
  <c r="S1480" i="1"/>
  <c r="T1480" i="1" s="1"/>
  <c r="S1486" i="1"/>
  <c r="T1486" i="1" s="1"/>
  <c r="S1492" i="1"/>
  <c r="T1492" i="1" s="1"/>
  <c r="S1498" i="1"/>
  <c r="T1498" i="1" s="1"/>
  <c r="S1504" i="1"/>
  <c r="T1504" i="1" s="1"/>
  <c r="S1510" i="1"/>
  <c r="T1510" i="1" s="1"/>
  <c r="S1516" i="1"/>
  <c r="T1516" i="1" s="1"/>
  <c r="S1522" i="1"/>
  <c r="T1522" i="1" s="1"/>
  <c r="S1534" i="1"/>
  <c r="T1534" i="1" s="1"/>
  <c r="S1540" i="1"/>
  <c r="T1540" i="1" s="1"/>
  <c r="S1546" i="1"/>
  <c r="T1546" i="1" s="1"/>
  <c r="S1552" i="1"/>
  <c r="T1552" i="1" s="1"/>
  <c r="S1558" i="1"/>
  <c r="T1558" i="1" s="1"/>
  <c r="S1564" i="1"/>
  <c r="T1564" i="1" s="1"/>
  <c r="S1570" i="1"/>
  <c r="T1570" i="1" s="1"/>
  <c r="S1576" i="1"/>
  <c r="T1576" i="1" s="1"/>
  <c r="S1582" i="1"/>
  <c r="T1582" i="1" s="1"/>
  <c r="S1588" i="1"/>
  <c r="T1588" i="1" s="1"/>
  <c r="S1594" i="1"/>
  <c r="T1594" i="1" s="1"/>
  <c r="S1600" i="1"/>
  <c r="T1600" i="1" s="1"/>
  <c r="S1606" i="1"/>
  <c r="T1606" i="1" s="1"/>
  <c r="S1612" i="1"/>
  <c r="T1612" i="1" s="1"/>
  <c r="S1618" i="1"/>
  <c r="T1618" i="1" s="1"/>
  <c r="S1624" i="1"/>
  <c r="T1624" i="1" s="1"/>
  <c r="S1630" i="1"/>
  <c r="T1630" i="1" s="1"/>
  <c r="S1636" i="1"/>
  <c r="T1636" i="1" s="1"/>
  <c r="S1642" i="1"/>
  <c r="T1642" i="1" s="1"/>
  <c r="S1648" i="1"/>
  <c r="T1648" i="1" s="1"/>
  <c r="S1654" i="1"/>
  <c r="T1654" i="1" s="1"/>
  <c r="S1660" i="1"/>
  <c r="T1660" i="1" s="1"/>
  <c r="S1666" i="1"/>
  <c r="T1666" i="1" s="1"/>
  <c r="S1678" i="1"/>
  <c r="T1678" i="1" s="1"/>
  <c r="S1684" i="1"/>
  <c r="T1684" i="1" s="1"/>
  <c r="S1690" i="1"/>
  <c r="T1690" i="1" s="1"/>
  <c r="S1696" i="1"/>
  <c r="T1696" i="1" s="1"/>
  <c r="S1702" i="1"/>
  <c r="T1702" i="1" s="1"/>
  <c r="S1714" i="1"/>
  <c r="T1714" i="1" s="1"/>
  <c r="S1720" i="1"/>
  <c r="T1720" i="1" s="1"/>
  <c r="S1726" i="1"/>
  <c r="T1726" i="1" s="1"/>
  <c r="S1732" i="1"/>
  <c r="T1732" i="1" s="1"/>
  <c r="S1738" i="1"/>
  <c r="T1738" i="1" s="1"/>
  <c r="S1744" i="1"/>
  <c r="T1744" i="1" s="1"/>
  <c r="S1750" i="1"/>
  <c r="T1750" i="1" s="1"/>
  <c r="S1762" i="1"/>
  <c r="T1762" i="1" s="1"/>
  <c r="S1768" i="1"/>
  <c r="T1768" i="1" s="1"/>
  <c r="S1774" i="1"/>
  <c r="T1774" i="1" s="1"/>
  <c r="S1786" i="1"/>
  <c r="T1786" i="1" s="1"/>
  <c r="S1792" i="1"/>
  <c r="T1792" i="1" s="1"/>
  <c r="S1798" i="1"/>
  <c r="T1798" i="1" s="1"/>
  <c r="S1816" i="1"/>
  <c r="T1816" i="1" s="1"/>
  <c r="S1822" i="1"/>
  <c r="T1822" i="1" s="1"/>
  <c r="S1828" i="1"/>
  <c r="T1828" i="1" s="1"/>
  <c r="S1834" i="1"/>
  <c r="T1834" i="1" s="1"/>
  <c r="S1840" i="1"/>
  <c r="T1840" i="1" s="1"/>
  <c r="S1846" i="1"/>
  <c r="T1846" i="1" s="1"/>
  <c r="S1852" i="1"/>
  <c r="T1852" i="1" s="1"/>
  <c r="S1858" i="1"/>
  <c r="T1858" i="1" s="1"/>
  <c r="S1864" i="1"/>
  <c r="T1864" i="1" s="1"/>
  <c r="S1870" i="1"/>
  <c r="T1870" i="1" s="1"/>
  <c r="S1876" i="1"/>
  <c r="T1876" i="1" s="1"/>
  <c r="S1882" i="1"/>
  <c r="T1882" i="1" s="1"/>
  <c r="S1894" i="1"/>
  <c r="T1894" i="1" s="1"/>
  <c r="S1900" i="1"/>
  <c r="T1900" i="1" s="1"/>
  <c r="S1906" i="1"/>
  <c r="T1906" i="1" s="1"/>
  <c r="S1912" i="1"/>
  <c r="T1912" i="1" s="1"/>
  <c r="S1918" i="1"/>
  <c r="T1918" i="1" s="1"/>
  <c r="S1924" i="1"/>
  <c r="T1924" i="1" s="1"/>
  <c r="S1930" i="1"/>
  <c r="T1930" i="1" s="1"/>
  <c r="S1936" i="1"/>
  <c r="T1936" i="1" s="1"/>
  <c r="S1942" i="1"/>
  <c r="T1942" i="1" s="1"/>
  <c r="S1948" i="1"/>
  <c r="T1948" i="1" s="1"/>
  <c r="S1954" i="1"/>
  <c r="T1954" i="1" s="1"/>
  <c r="S1960" i="1"/>
  <c r="T1960" i="1" s="1"/>
  <c r="S1966" i="1"/>
  <c r="T1966" i="1" s="1"/>
  <c r="S1972" i="1"/>
  <c r="T1972" i="1" s="1"/>
  <c r="S1978" i="1"/>
  <c r="T1978" i="1" s="1"/>
  <c r="S1984" i="1"/>
  <c r="T1984" i="1" s="1"/>
  <c r="S1990" i="1"/>
  <c r="T1990" i="1" s="1"/>
  <c r="S1996" i="1"/>
  <c r="T1996" i="1" s="1"/>
  <c r="S2002" i="1"/>
  <c r="T2002" i="1" s="1"/>
  <c r="S2014" i="1"/>
  <c r="T2014" i="1" s="1"/>
  <c r="S2020" i="1"/>
  <c r="T2020" i="1" s="1"/>
  <c r="S2026" i="1"/>
  <c r="T2026" i="1" s="1"/>
  <c r="S2032" i="1"/>
  <c r="T2032" i="1" s="1"/>
  <c r="S2038" i="1"/>
  <c r="T2038" i="1" s="1"/>
  <c r="S2044" i="1"/>
  <c r="T2044" i="1" s="1"/>
  <c r="S2050" i="1"/>
  <c r="T2050" i="1" s="1"/>
  <c r="S2062" i="1"/>
  <c r="T2062" i="1" s="1"/>
  <c r="S2068" i="1"/>
  <c r="T2068" i="1" s="1"/>
  <c r="S2074" i="1"/>
  <c r="T2074" i="1" s="1"/>
  <c r="S2080" i="1"/>
  <c r="T2080" i="1" s="1"/>
  <c r="S2092" i="1"/>
  <c r="T2092" i="1" s="1"/>
  <c r="S2098" i="1"/>
  <c r="T2098" i="1" s="1"/>
  <c r="S2104" i="1"/>
  <c r="T2104" i="1" s="1"/>
  <c r="S2110" i="1"/>
  <c r="T2110" i="1" s="1"/>
  <c r="S2122" i="1"/>
  <c r="T2122" i="1" s="1"/>
  <c r="S2128" i="1"/>
  <c r="T2128" i="1" s="1"/>
  <c r="S2152" i="1"/>
  <c r="T2152" i="1" s="1"/>
  <c r="S2170" i="1"/>
  <c r="T2170" i="1" s="1"/>
  <c r="S2176" i="1"/>
  <c r="T2176" i="1" s="1"/>
  <c r="S2182" i="1"/>
  <c r="T2182" i="1" s="1"/>
  <c r="S2188" i="1"/>
  <c r="T2188" i="1" s="1"/>
  <c r="S2194" i="1"/>
  <c r="T2194" i="1" s="1"/>
  <c r="S2206" i="1"/>
  <c r="T2206" i="1" s="1"/>
  <c r="S2212" i="1"/>
  <c r="T2212" i="1" s="1"/>
  <c r="S2218" i="1"/>
  <c r="T2218" i="1" s="1"/>
  <c r="S2224" i="1"/>
  <c r="T2224" i="1" s="1"/>
  <c r="S2230" i="1"/>
  <c r="T2230" i="1" s="1"/>
  <c r="S2242" i="1"/>
  <c r="T2242" i="1" s="1"/>
  <c r="S2248" i="1"/>
  <c r="T2248" i="1" s="1"/>
  <c r="S2254" i="1"/>
  <c r="T2254" i="1" s="1"/>
  <c r="S2260" i="1"/>
  <c r="T2260" i="1" s="1"/>
  <c r="S2266" i="1"/>
  <c r="T2266" i="1" s="1"/>
  <c r="S2272" i="1"/>
  <c r="T2272" i="1" s="1"/>
  <c r="S2284" i="1"/>
  <c r="T2284" i="1" s="1"/>
  <c r="S2290" i="1"/>
  <c r="T2290" i="1" s="1"/>
  <c r="S2296" i="1"/>
  <c r="T2296" i="1" s="1"/>
  <c r="S2302" i="1"/>
  <c r="T2302" i="1" s="1"/>
  <c r="S2308" i="1"/>
  <c r="T2308" i="1" s="1"/>
  <c r="S2314" i="1"/>
  <c r="T2314" i="1" s="1"/>
  <c r="S2320" i="1"/>
  <c r="T2320"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8" i="1"/>
  <c r="T2398" i="1" s="1"/>
  <c r="S2404" i="1"/>
  <c r="T2404" i="1" s="1"/>
  <c r="S2410" i="1"/>
  <c r="T2410" i="1" s="1"/>
  <c r="S2416" i="1"/>
  <c r="T2416" i="1" s="1"/>
  <c r="S2422" i="1"/>
  <c r="T2422" i="1" s="1"/>
  <c r="S2428" i="1"/>
  <c r="T2428" i="1" s="1"/>
  <c r="S2434" i="1"/>
  <c r="T2434" i="1" s="1"/>
  <c r="S2440" i="1"/>
  <c r="T2440" i="1" s="1"/>
  <c r="S2446" i="1"/>
  <c r="T2446" i="1" s="1"/>
  <c r="S2452" i="1"/>
  <c r="T2452" i="1" s="1"/>
  <c r="S2458" i="1"/>
  <c r="T2458" i="1" s="1"/>
  <c r="S2464" i="1"/>
  <c r="T2464" i="1" s="1"/>
  <c r="S2470" i="1"/>
  <c r="T2470"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54" i="1"/>
  <c r="T2554" i="1" s="1"/>
  <c r="S2560" i="1"/>
  <c r="T2560" i="1" s="1"/>
  <c r="S2566" i="1"/>
  <c r="T2566" i="1" s="1"/>
  <c r="S2578" i="1"/>
  <c r="T2578" i="1" s="1"/>
  <c r="S2584" i="1"/>
  <c r="T2584" i="1" s="1"/>
  <c r="S2590" i="1"/>
  <c r="T2590" i="1" s="1"/>
  <c r="S2596" i="1"/>
  <c r="T2596" i="1" s="1"/>
  <c r="S2602" i="1"/>
  <c r="T2602" i="1" s="1"/>
  <c r="S2608" i="1"/>
  <c r="T2608" i="1" s="1"/>
  <c r="S2620" i="1"/>
  <c r="T2620" i="1" s="1"/>
  <c r="S2626" i="1"/>
  <c r="T2626" i="1" s="1"/>
  <c r="S2632" i="1"/>
  <c r="T2632" i="1" s="1"/>
  <c r="S2638" i="1"/>
  <c r="T2638" i="1" s="1"/>
  <c r="S2644" i="1"/>
  <c r="T2644" i="1" s="1"/>
  <c r="S2650" i="1"/>
  <c r="T2650" i="1" s="1"/>
  <c r="S2656" i="1"/>
  <c r="T2656" i="1" s="1"/>
  <c r="S2662" i="1"/>
  <c r="T2662" i="1" s="1"/>
  <c r="S2668" i="1"/>
  <c r="T2668" i="1" s="1"/>
  <c r="S2686" i="1"/>
  <c r="T2686" i="1" s="1"/>
  <c r="S2692" i="1"/>
  <c r="T2692" i="1" s="1"/>
  <c r="S2698" i="1"/>
  <c r="T2698" i="1" s="1"/>
  <c r="S2704" i="1"/>
  <c r="T2704"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C00B42-8496-4612-A2FB-6479E6BC6981}" keepAlive="1" name="ModelConnection_ExternalData_1" description="Data Model" type="5" refreshedVersion="8" minRefreshableVersion="5" saveData="1">
    <dbPr connection="Data Model Connection" command="DRILLTHROUGH MAXROWS 1000 SELECT FROM [Model] WHERE ([Measures].[Sum of Revenue]) RETURN [$SalesDataTable].[ID],[$SalesDataTable].[Order Date],[$SalesDataTable].[Year],[$SalesDataTable].[Quarter],[$SalesDataTable].[Month no.],[$SalesDataTable].[MONTH NAME],[$SalesDataTable].[Region],[$SalesDataTable].[Country],[$SalesDataTable].[Sales Channel],[$SalesDataTable].[Customer Type],[$SalesDataTable].[Product Category],[$SalesDataTable].[Product],[$SalesDataTable].[Units Sold],[$SalesDataTable].[Unit Price],[$SalesDataTable].[Discount %],[$SalesDataTable].[Unit Cost],[$SalesDataTable].[Revenue],[$SalesDataTable].[COGS],[$SalesDataTable].[Gross Profit],[$SalesDataTable].[Gross Margin %],[$SalesDataTable].[Year 2],[$SalesDataTable].[Quarter 2],[$SalesDataTable].[MonthNo],[$SalesDataTable].[Month]" commandType="4"/>
    <extLst>
      <ext xmlns:x15="http://schemas.microsoft.com/office/spreadsheetml/2010/11/main" uri="{DE250136-89BD-433C-8126-D09CA5730AF9}">
        <x15:connection id="" model="1"/>
      </ext>
    </extLst>
  </connection>
  <connection id="2" xr16:uid="{A17100F3-01B0-46A2-AB1D-1360EDA31FA9}" keepAlive="1" name="ModelConnection_ExternalData_11" description="Data Model" type="5" refreshedVersion="8" minRefreshableVersion="5" saveData="1">
    <dbPr connection="Data Model Connection" command="DRILLTHROUGH MAXROWS 1000 SELECT FROM [Model] WHERE (([Measures].[Sum of Revenue],[SalesDataTable].[MONTH NAME].&amp;[January])) RETURN [$SalesDataTable].[ID],[$SalesDataTable].[Order Date],[$SalesDataTable].[Year],[$SalesDataTable].[Quarter],[$SalesDataTable].[Month no.],[$SalesDataTable].[MONTH NAME],[$SalesDataTable].[Region],[$SalesDataTable].[Country],[$SalesDataTable].[Sales Channel],[$SalesDataTable].[Customer Type],[$SalesDataTable].[Product Category],[$SalesDataTable].[Product],[$SalesDataTable].[Units Sold],[$SalesDataTable].[Unit Price],[$SalesDataTable].[Discount %],[$SalesDataTable].[Unit Cost],[$SalesDataTable].[Revenue],[$SalesDataTable].[COGS],[$SalesDataTable].[Gross Profit],[$SalesDataTable].[Gross Margin %],[$SalesDataTable].[Year 2],[$SalesDataTable].[Quarter 2],[$SalesDataTable].[MonthNo],[$SalesDataTable].[Month]" commandType="4"/>
    <extLst>
      <ext xmlns:x15="http://schemas.microsoft.com/office/spreadsheetml/2010/11/main" uri="{DE250136-89BD-433C-8126-D09CA5730AF9}">
        <x15:connection id="" model="1"/>
      </ext>
    </extLst>
  </connection>
  <connection id="3" xr16:uid="{799AB544-C20F-4AC1-BA04-05DB2206A2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0D276EC-CDA5-4409-B8EF-BBA149FF4315}" name="WorksheetConnection_Excel Sales Dashboard.xlsx!SalesDataTable" type="102" refreshedVersion="8" minRefreshableVersion="5">
    <extLst>
      <ext xmlns:x15="http://schemas.microsoft.com/office/spreadsheetml/2010/11/main" uri="{DE250136-89BD-433C-8126-D09CA5730AF9}">
        <x15:connection id="SalesDataTable" autoDelete="1">
          <x15:rangePr sourceName="_xlcn.WorksheetConnection_ExcelSalesDashboard.xlsxSalesDataTable1"/>
        </x15:connection>
      </ext>
    </extLst>
  </connection>
</connections>
</file>

<file path=xl/sharedStrings.xml><?xml version="1.0" encoding="utf-8"?>
<sst xmlns="http://schemas.openxmlformats.org/spreadsheetml/2006/main" count="27861" uniqueCount="133">
  <si>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</si>
  <si>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</si>
  <si>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</si>
  <si>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</si>
  <si>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</si>
  <si>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</si>
  <si>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</si>
  <si>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</si>
  <si>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</si>
  <si>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</si>
  <si>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</si>
  <si>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</si>
  <si>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</si>
  <si>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</si>
  <si>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</si>
  <si>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</si>
  <si>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</si>
  <si>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</si>
  <si>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</si>
  <si>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</si>
  <si>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</si>
  <si>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</si>
  <si>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</si>
  <si>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</si>
  <si>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</si>
  <si>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</si>
  <si>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</si>
  <si>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</si>
  <si>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</si>
  <si>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</si>
  <si>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</si>
  <si>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</si>
  <si>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</si>
  <si>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</si>
  <si>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</si>
  <si>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</si>
  <si>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</si>
  <si>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</si>
  <si>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</si>
  <si>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</si>
  <si>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</si>
  <si>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</si>
  <si>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</si>
  <si>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</si>
  <si>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</si>
  <si>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</si>
  <si>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</si>
  <si>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</si>
  <si>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</si>
  <si>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</si>
  <si>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</si>
  <si>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</si>
  <si>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</si>
  <si>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</si>
  <si>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</si>
  <si>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</si>
  <si>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</si>
  <si>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</si>
  <si>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</si>
  <si>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</si>
  <si>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</si>
  <si>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</si>
  <si>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</si>
  <si>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</si>
  <si>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</si>
  <si>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</si>
  <si>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</si>
  <si>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</si>
  <si>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</si>
  <si>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</si>
  <si>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</si>
  <si>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</si>
  <si>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</si>
  <si>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 xml:space="preserve">Year </t>
  </si>
  <si>
    <t xml:space="preserve">Month no. </t>
  </si>
  <si>
    <t xml:space="preserve">MONTH NAME </t>
  </si>
  <si>
    <t xml:space="preserve">Quarter </t>
  </si>
  <si>
    <t>Q1</t>
  </si>
  <si>
    <t>Q2</t>
  </si>
  <si>
    <t>Sum of Revenue</t>
  </si>
  <si>
    <t>SalesDataTable[ID]</t>
  </si>
  <si>
    <t>SalesDataTable[Order Date]</t>
  </si>
  <si>
    <t>SalesDataTable[Year]</t>
  </si>
  <si>
    <t>SalesDataTable[Quarter]</t>
  </si>
  <si>
    <t>SalesDataTable[Month no.]</t>
  </si>
  <si>
    <t>SalesDataTable[MONTH NAME]</t>
  </si>
  <si>
    <t>SalesDataTable[Region]</t>
  </si>
  <si>
    <t>SalesDataTable[Country]</t>
  </si>
  <si>
    <t>SalesDataTable[Sales Channel]</t>
  </si>
  <si>
    <t>SalesDataTable[Customer Type]</t>
  </si>
  <si>
    <t>SalesDataTable[Product Category]</t>
  </si>
  <si>
    <t>SalesDataTable[Product]</t>
  </si>
  <si>
    <t>SalesDataTable[Units Sold]</t>
  </si>
  <si>
    <t>SalesDataTable[Unit Price]</t>
  </si>
  <si>
    <t>SalesDataTable[Discount %]</t>
  </si>
  <si>
    <t>SalesDataTable[Unit Cost]</t>
  </si>
  <si>
    <t>SalesDataTable[Revenue]</t>
  </si>
  <si>
    <t>SalesDataTable[COGS]</t>
  </si>
  <si>
    <t>SalesDataTable[Gross Profit]</t>
  </si>
  <si>
    <t>SalesDataTable[Gross Margin %]</t>
  </si>
  <si>
    <t>SalesDataTable[Year 2]</t>
  </si>
  <si>
    <t>SalesDataTable[Quarter 2]</t>
  </si>
  <si>
    <t>SalesDataTable[MonthNo]</t>
  </si>
  <si>
    <t>SalesDataTable[Month]</t>
  </si>
  <si>
    <t>January</t>
  </si>
  <si>
    <t>Jan</t>
  </si>
  <si>
    <t>February</t>
  </si>
  <si>
    <t>Feb</t>
  </si>
  <si>
    <t>March</t>
  </si>
  <si>
    <t>Mar</t>
  </si>
  <si>
    <t>April</t>
  </si>
  <si>
    <t>Apr</t>
  </si>
  <si>
    <t>May</t>
  </si>
  <si>
    <t>June</t>
  </si>
  <si>
    <t>Jun</t>
  </si>
  <si>
    <t>Data returned for Sum of Revenue (First 1000 rows).</t>
  </si>
  <si>
    <t>Sum of Gross Profit</t>
  </si>
  <si>
    <t xml:space="preserve">Gross Profit Margin </t>
  </si>
  <si>
    <t>Sum of Units Sold</t>
  </si>
  <si>
    <t>Count of ID</t>
  </si>
  <si>
    <t>Sum of COGS</t>
  </si>
  <si>
    <t>Row Labels</t>
  </si>
  <si>
    <t>August</t>
  </si>
  <si>
    <t>December</t>
  </si>
  <si>
    <t>July</t>
  </si>
  <si>
    <t>November</t>
  </si>
  <si>
    <t>October</t>
  </si>
  <si>
    <t>September</t>
  </si>
  <si>
    <t>Grand Total</t>
  </si>
  <si>
    <t xml:space="preserve">Total Gross Profit </t>
  </si>
  <si>
    <t xml:space="preserve">Total Revenue  </t>
  </si>
  <si>
    <t>Data returned for Total Revenue  , January (First 1000 rows).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</si>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</sst>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_-[$$-409]* #,##0.00_ ;_-[$$-409]* \-#,##0.00\ ;_-[$$-409]* &quot;-&quot;??_ ;_-@_ "/>
    <numFmt numFmtId="168" formatCode="\$#,##0.0,&quot;K&quot;"/>
    <numFmt numFmtId="169"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
      <sz val="11"/>
      <color theme="1"/>
      <name val="Aptos Narrow"/>
      <family val="2"/>
      <scheme val="minor"/>
    </font>
    <font>
      <sz val="14"/>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6"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7"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67" fontId="0" fillId="0" borderId="0" xfId="0" applyNumberFormat="1"/>
    <xf numFmtId="14" fontId="0" fillId="0" borderId="0" xfId="0" applyNumberFormat="1"/>
    <xf numFmtId="0" fontId="6" fillId="0" borderId="0" xfId="0" applyFont="1"/>
    <xf numFmtId="10" fontId="0" fillId="0" borderId="0" xfId="4" applyNumberFormat="1" applyFon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8" fillId="3" borderId="0" xfId="0" applyFont="1" applyFill="1" applyAlignment="1">
      <alignment horizontal="left" vertical="center"/>
    </xf>
    <xf numFmtId="0" fontId="0" fillId="3" borderId="0" xfId="0" applyFill="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57">
    <dxf>
      <numFmt numFmtId="169" formatCode="\$#,##0,&quot;K&quot;"/>
    </dxf>
    <dxf>
      <numFmt numFmtId="168" formatCode="\$#,##0.0,&quot;K&quot;"/>
    </dxf>
    <dxf>
      <numFmt numFmtId="170" formatCode="_-[$$-409]* #,##0_ ;_-[$$-409]* \-#,##0\ ;_-[$$-409]* &quot;-&quot;??_ ;_-@_ "/>
    </dxf>
    <dxf>
      <numFmt numFmtId="0" formatCode="General"/>
    </dxf>
    <dxf>
      <numFmt numFmtId="169" formatCode="\$#,##0,&quot;K&quot;"/>
    </dxf>
    <dxf>
      <numFmt numFmtId="168" formatCode="\$#,##0.0,&quot;K&quot;"/>
    </dxf>
    <dxf>
      <numFmt numFmtId="170" formatCode="_-[$$-409]* #,##0_ ;_-[$$-409]* \-#,##0\ ;_-[$$-409]* &quot;-&quot;??_ ;_-@_ "/>
    </dxf>
    <dxf>
      <numFmt numFmtId="0" formatCode="General"/>
    </dxf>
    <dxf>
      <numFmt numFmtId="167" formatCode="_-[$$-409]* #,##0.00_ ;_-[$$-409]* \-#,##0.00\ ;_-[$$-409]* &quot;-&quot;??_ ;_-@_ "/>
    </dxf>
    <dxf>
      <numFmt numFmtId="169" formatCode="\$#,##0,&quot;K&quot;"/>
    </dxf>
    <dxf>
      <numFmt numFmtId="168" formatCode="\$#,##0.0,&quot;K&quot;"/>
    </dxf>
    <dxf>
      <numFmt numFmtId="170" formatCode="_-[$$-409]* #,##0_ ;_-[$$-409]* \-#,##0\ ;_-[$$-409]* &quot;-&quot;??_ ;_-@_ "/>
    </dxf>
    <dxf>
      <numFmt numFmtId="0" formatCode="General"/>
    </dxf>
    <dxf>
      <numFmt numFmtId="167" formatCode="_-[$$-409]* #,##0.00_ ;_-[$$-409]* \-#,##0.00\ ;_-[$$-409]* &quot;-&quot;??_ ;_-@_ "/>
    </dxf>
    <dxf>
      <numFmt numFmtId="167" formatCode="_-[$$-409]* #,##0.00_ ;_-[$$-409]* \-#,##0.00\ ;_-[$$-409]* &quot;-&quot;??_ ;_-@_ "/>
    </dxf>
    <dxf>
      <numFmt numFmtId="167" formatCode="_-[$$-409]* #,##0.00_ ;_-[$$-409]* \-#,##0.00\ ;_-[$$-409]* &quot;-&quot;??_ ;_-@_ "/>
    </dxf>
    <dxf>
      <numFmt numFmtId="0" formatCode="General"/>
    </dxf>
    <dxf>
      <numFmt numFmtId="167" formatCode="_-[$$-409]* #,##0.00_ ;_-[$$-409]* \-#,##0.00\ ;_-[$$-409]* &quot;-&quot;??_ ;_-@_ "/>
    </dxf>
    <dxf>
      <numFmt numFmtId="168" formatCode="\$#,##0.0,&quot;K&quot;"/>
    </dxf>
    <dxf>
      <numFmt numFmtId="168" formatCode="\$#,##0.0,&quot;K&quot;"/>
    </dxf>
    <dxf>
      <numFmt numFmtId="170" formatCode="_-[$$-409]* #,##0_ ;_-[$$-409]* \-#,##0\ ;_-[$$-409]* &quot;-&quot;??_ ;_-@_ "/>
    </dxf>
    <dxf>
      <numFmt numFmtId="170" formatCode="_-[$$-409]* #,##0_ ;_-[$$-409]* \-#,##0\ ;_-[$$-409]* &quot;-&quot;??_ ;_-@_ "/>
    </dxf>
    <dxf>
      <numFmt numFmtId="170" formatCode="_-[$$-409]* #,##0_ ;_-[$$-409]* \-#,##0\ ;_-[$$-409]* &quot;-&quot;??_ ;_-@_ "/>
    </dxf>
    <dxf>
      <numFmt numFmtId="167" formatCode="_-[$$-409]* #,##0.00_ ;_-[$$-409]* \-#,##0.00\ ;_-[$$-409]* &quot;-&quot;??_ ;_-@_ "/>
    </dxf>
    <dxf>
      <numFmt numFmtId="0" formatCode="General"/>
    </dxf>
    <dxf>
      <numFmt numFmtId="19" formatCode="dd/mm/yyyy"/>
    </dxf>
    <dxf>
      <numFmt numFmtId="19" formatCode="dd/mm/yyyy"/>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56"/>
      <tableStyleElement type="headerRow" dxfId="55"/>
    </tableStyle>
    <tableStyle name="TimeSlicerStyleDark1 2" pivot="0" table="0" count="9" xr9:uid="{C96DA1F2-88E9-40CC-8E55-CFEE23594AD8}">
      <tableStyleElement type="wholeTable" dxfId="54"/>
      <tableStyleElement type="headerRow" dxfId="53"/>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[SD PROJECT EXCEL.xlsx]Pivot tables !rev and profit by month </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501538848535523E-4"/>
          <c:y val="0.27188959597680806"/>
          <c:w val="0.94287566774331122"/>
          <c:h val="0.64179206372092823"/>
        </c:manualLayout>
      </c:layout>
      <c:lineChart>
        <c:grouping val="standard"/>
        <c:varyColors val="0"/>
        <c:ser>
          <c:idx val="0"/>
          <c:order val="0"/>
          <c:tx>
            <c:strRef>
              <c:f>'Pivot tables '!$F$3</c:f>
              <c:strCache>
                <c:ptCount val="1"/>
                <c:pt idx="0">
                  <c:v>Total Revenue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 '!$E$4:$E$16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 '!$F$4:$F$16</c:f>
              <c:numCache>
                <c:formatCode>\$#,##0.0,"K"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AC63-4430-A277-F670533299EE}"/>
            </c:ext>
          </c:extLst>
        </c:ser>
        <c:ser>
          <c:idx val="1"/>
          <c:order val="1"/>
          <c:tx>
            <c:strRef>
              <c:f>'Pivot tables '!$G$3</c:f>
              <c:strCache>
                <c:ptCount val="1"/>
                <c:pt idx="0">
                  <c:v>Total Gross Profit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 '!$E$4:$E$16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 '!$G$4:$G$16</c:f>
              <c:numCache>
                <c:formatCode>\$#,##0.0,"K"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AC63-4430-A277-F670533299EE}"/>
            </c:ext>
          </c:extLst>
        </c:ser>
        <c:dLbls>
          <c:showLegendKey val="0"/>
          <c:showVal val="0"/>
          <c:showCatName val="0"/>
          <c:showSerName val="0"/>
          <c:showPercent val="0"/>
          <c:showBubbleSize val="0"/>
        </c:dLbls>
        <c:marker val="1"/>
        <c:smooth val="0"/>
        <c:axId val="1889481263"/>
        <c:axId val="1814637839"/>
      </c:lineChart>
      <c:catAx>
        <c:axId val="188948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637839"/>
        <c:crosses val="autoZero"/>
        <c:auto val="1"/>
        <c:lblAlgn val="ctr"/>
        <c:lblOffset val="100"/>
        <c:noMultiLvlLbl val="0"/>
      </c:catAx>
      <c:valAx>
        <c:axId val="1814637839"/>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481263"/>
        <c:crosses val="autoZero"/>
        <c:crossBetween val="between"/>
      </c:valAx>
      <c:spPr>
        <a:noFill/>
        <a:ln w="25400">
          <a:noFill/>
        </a:ln>
        <a:effectLst/>
      </c:spPr>
    </c:plotArea>
    <c:legend>
      <c:legendPos val="t"/>
      <c:layout>
        <c:manualLayout>
          <c:xMode val="edge"/>
          <c:yMode val="edge"/>
          <c:x val="0.5501731873588418"/>
          <c:y val="4.172483211213205E-2"/>
          <c:w val="0.3915979581194784"/>
          <c:h val="0.150417726904507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[SD PROJECT EXCEL.xlsx]Pivot tables !Revenue by country </c:name>
    <c:fmtId val="2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pivotFmt>
    </c:pivotFmts>
    <c:plotArea>
      <c:layout/>
      <c:barChart>
        <c:barDir val="bar"/>
        <c:grouping val="clustered"/>
        <c:varyColors val="0"/>
        <c:ser>
          <c:idx val="0"/>
          <c:order val="0"/>
          <c:tx>
            <c:strRef>
              <c:f>'Pivot tables '!$F$20</c:f>
              <c:strCache>
                <c:ptCount val="1"/>
                <c:pt idx="0">
                  <c:v>Total</c:v>
                </c:pt>
              </c:strCache>
            </c:strRef>
          </c:tx>
          <c:spPr>
            <a:solidFill>
              <a:schemeClr val="accent6"/>
            </a:solidFill>
            <a:ln>
              <a:noFill/>
            </a:ln>
            <a:effectLst/>
          </c:spPr>
          <c:invertIfNegative val="0"/>
          <c:dLbls>
            <c:spPr>
              <a:noFill/>
              <a:ln>
                <a:solidFill>
                  <a:schemeClr val="tx1"/>
                </a:solid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'!$E$21:$E$26</c:f>
              <c:strCache>
                <c:ptCount val="5"/>
                <c:pt idx="0">
                  <c:v>Germany</c:v>
                </c:pt>
                <c:pt idx="1">
                  <c:v>Spain</c:v>
                </c:pt>
                <c:pt idx="2">
                  <c:v>United Kingdom</c:v>
                </c:pt>
                <c:pt idx="3">
                  <c:v>France</c:v>
                </c:pt>
                <c:pt idx="4">
                  <c:v>Italy</c:v>
                </c:pt>
              </c:strCache>
            </c:strRef>
          </c:cat>
          <c:val>
            <c:numRef>
              <c:f>'Pivot tables '!$F$21:$F$26</c:f>
              <c:numCache>
                <c:formatCode>\$#,##0,"K"</c:formatCode>
                <c:ptCount val="5"/>
                <c:pt idx="0">
                  <c:v>70034.105500000005</c:v>
                </c:pt>
                <c:pt idx="1">
                  <c:v>46624.590999999986</c:v>
                </c:pt>
                <c:pt idx="2">
                  <c:v>74427.368000000002</c:v>
                </c:pt>
                <c:pt idx="3">
                  <c:v>55102.048500000012</c:v>
                </c:pt>
                <c:pt idx="4">
                  <c:v>50319.473499999986</c:v>
                </c:pt>
              </c:numCache>
            </c:numRef>
          </c:val>
          <c:extLst>
            <c:ext xmlns:c16="http://schemas.microsoft.com/office/drawing/2014/chart" uri="{C3380CC4-5D6E-409C-BE32-E72D297353CC}">
              <c16:uniqueId val="{00000000-796E-4A29-9B20-F5EAC830C282}"/>
            </c:ext>
          </c:extLst>
        </c:ser>
        <c:dLbls>
          <c:showLegendKey val="0"/>
          <c:showVal val="0"/>
          <c:showCatName val="0"/>
          <c:showSerName val="0"/>
          <c:showPercent val="0"/>
          <c:showBubbleSize val="0"/>
        </c:dLbls>
        <c:gapWidth val="108"/>
        <c:axId val="1460702047"/>
        <c:axId val="1882529167"/>
      </c:barChart>
      <c:catAx>
        <c:axId val="146070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529167"/>
        <c:crosses val="autoZero"/>
        <c:auto val="1"/>
        <c:lblAlgn val="ctr"/>
        <c:lblOffset val="100"/>
        <c:noMultiLvlLbl val="0"/>
      </c:catAx>
      <c:valAx>
        <c:axId val="1882529167"/>
        <c:scaling>
          <c:orientation val="minMax"/>
        </c:scaling>
        <c:delete val="1"/>
        <c:axPos val="b"/>
        <c:numFmt formatCode="\$#,##0,&quot;K&quot;" sourceLinked="1"/>
        <c:majorTickMark val="none"/>
        <c:minorTickMark val="none"/>
        <c:tickLblPos val="nextTo"/>
        <c:crossAx val="146070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[SD PROJECT EXCEL.xlsx]Pivot tables !Revenue by channel </c:name>
    <c:fmtId val="28"/>
  </c:pivotSource>
  <c:chart>
    <c:title>
      <c:layout>
        <c:manualLayout>
          <c:xMode val="edge"/>
          <c:yMode val="edge"/>
          <c:x val="1.5751687340701925E-2"/>
          <c:y val="0.283197349103088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6000" tIns="72000" rIns="38100" bIns="72000" anchor="ctr" anchorCtr="1">
              <a:spAutoFit/>
            </a:bodyPr>
            <a:lstStyle/>
            <a:p>
              <a:pPr>
                <a:defRPr sz="1800" b="1"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solidFill>
          <a:ln w="19050">
            <a:solidFill>
              <a:schemeClr val="lt1"/>
            </a:solidFill>
          </a:ln>
          <a:effectLst>
            <a:outerShdw blurRad="50800" dist="50800" dir="5400000" sx="1000" sy="1000" algn="ctr" rotWithShape="0">
              <a:srgbClr val="000000">
                <a:alpha val="43137"/>
              </a:srgbClr>
            </a:outerShdw>
          </a:effectLst>
        </c:spPr>
        <c:dLbl>
          <c:idx val="0"/>
          <c:layout>
            <c:manualLayout>
              <c:x val="-0.11313180724575468"/>
              <c:y val="0.1247312592477065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alpha val="42000"/>
                      </a:schemeClr>
                    </a:solidFill>
                    <a:latin typeface="+mn-lt"/>
                    <a:ea typeface="+mn-ea"/>
                    <a:cs typeface="+mn-cs"/>
                  </a:defRPr>
                </a:pPr>
                <a:fld id="{FECDC849-1CFE-4642-96DC-B8769EA42B38}" type="VALUE">
                  <a:rPr lang="en-US" sz="1600" b="1">
                    <a:solidFill>
                      <a:schemeClr val="accent5">
                        <a:lumMod val="40000"/>
                        <a:lumOff val="60000"/>
                        <a:alpha val="42000"/>
                      </a:schemeClr>
                    </a:solidFill>
                  </a:rPr>
                  <a:pPr>
                    <a:defRPr sz="900" b="0" i="0" u="none" strike="noStrike" kern="1200" baseline="0">
                      <a:solidFill>
                        <a:schemeClr val="tx1">
                          <a:lumMod val="75000"/>
                          <a:lumOff val="25000"/>
                          <a:alpha val="42000"/>
                        </a:schemeClr>
                      </a:solidFill>
                      <a:latin typeface="+mn-lt"/>
                      <a:ea typeface="+mn-ea"/>
                      <a:cs typeface="+mn-cs"/>
                    </a:defRPr>
                  </a:pPr>
                  <a:t>[VALUE]</a:t>
                </a:fld>
                <a:endParaRPr lang="en-IN"/>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layout>
                <c:manualLayout>
                  <c:w val="8.0460176148462931E-2"/>
                  <c:h val="8.8294901386944541E-2"/>
                </c:manualLayout>
              </c15:layout>
              <c15:dlblFieldTable/>
              <c15:showDataLabelsRange val="0"/>
            </c:ext>
          </c:extLst>
        </c:dLbl>
      </c:pivotFmt>
      <c:pivotFmt>
        <c:idx val="8"/>
        <c:spPr>
          <a:solidFill>
            <a:schemeClr val="accent2"/>
          </a:solidFill>
          <a:ln w="19050">
            <a:solidFill>
              <a:schemeClr val="lt1"/>
            </a:solidFill>
          </a:ln>
          <a:effectLst>
            <a:outerShdw blurRad="50800" dist="50800" dir="5400000" sx="1000" sy="1000" algn="ctr" rotWithShape="0">
              <a:srgbClr val="000000">
                <a:alpha val="43137"/>
              </a:srgbClr>
            </a:outerShdw>
          </a:effectLst>
        </c:spPr>
      </c:pivotFmt>
      <c:pivotFmt>
        <c:idx val="9"/>
        <c:spPr>
          <a:solidFill>
            <a:schemeClr val="accent3"/>
          </a:solidFill>
          <a:ln w="19050">
            <a:solidFill>
              <a:schemeClr val="lt1"/>
            </a:solidFill>
          </a:ln>
          <a:effectLst>
            <a:outerShdw blurRad="50800" dist="50800" dir="5400000" sx="1000" sy="1000" algn="ctr" rotWithShape="0">
              <a:srgbClr val="000000">
                <a:alpha val="43137"/>
              </a:srgbClr>
            </a:outerShdw>
          </a:effectLst>
        </c:spPr>
        <c:dLbl>
          <c:idx val="0"/>
          <c:layout>
            <c:manualLayout>
              <c:x val="0.12236389732121945"/>
              <c:y val="-0.15570464334135029"/>
            </c:manualLayout>
          </c:layout>
          <c:spPr>
            <a:noFill/>
            <a:ln>
              <a:noFill/>
            </a:ln>
            <a:effectLst/>
          </c:spPr>
          <c:txPr>
            <a:bodyPr rot="0" spcFirstLastPara="1" vertOverflow="ellipsis" vert="horz" wrap="square" lIns="36000" tIns="72000" rIns="38100" bIns="72000" anchor="ctr" anchorCtr="1">
              <a:spAutoFit/>
            </a:bodyPr>
            <a:lstStyle/>
            <a:p>
              <a:pPr>
                <a:defRPr sz="1800" b="1"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4"/>
          </a:solidFill>
          <a:ln w="19050">
            <a:solidFill>
              <a:schemeClr val="lt1"/>
            </a:solidFill>
          </a:ln>
          <a:effectLst>
            <a:outerShdw blurRad="50800" dist="50800" dir="5400000" sx="1000" sy="1000" algn="ctr" rotWithShape="0">
              <a:srgbClr val="000000">
                <a:alpha val="43137"/>
              </a:srgbClr>
            </a:outerShdw>
          </a:effectLst>
        </c:spPr>
        <c:dLbl>
          <c:idx val="0"/>
          <c:layout>
            <c:manualLayout>
              <c:x val="9.7050360811764089E-2"/>
              <c:y val="0.21070364420917614"/>
            </c:manualLayout>
          </c:layout>
          <c:spPr>
            <a:noFill/>
            <a:ln>
              <a:noFill/>
            </a:ln>
            <a:effectLst/>
          </c:spPr>
          <c:txPr>
            <a:bodyPr rot="0" spcFirstLastPara="1" vertOverflow="ellipsis" vert="horz" wrap="square" lIns="36000" tIns="72000" rIns="38100" bIns="72000" anchor="ctr" anchorCtr="1">
              <a:noAutofit/>
            </a:bodyPr>
            <a:lstStyle/>
            <a:p>
              <a:pPr>
                <a:defRPr sz="1200" b="1"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3544035444899286"/>
                  <c:h val="0.19388468036514625"/>
                </c:manualLayout>
              </c15:layout>
            </c:ext>
          </c:extLst>
        </c:dLbl>
      </c:pivotFmt>
    </c:pivotFmts>
    <c:plotArea>
      <c:layout>
        <c:manualLayout>
          <c:layoutTarget val="inner"/>
          <c:xMode val="edge"/>
          <c:yMode val="edge"/>
          <c:x val="0.31453827646661758"/>
          <c:y val="0.32005056153521749"/>
          <c:w val="0.36897289734195365"/>
          <c:h val="0.67994943846478251"/>
        </c:manualLayout>
      </c:layout>
      <c:pieChart>
        <c:varyColors val="1"/>
        <c:ser>
          <c:idx val="0"/>
          <c:order val="0"/>
          <c:tx>
            <c:strRef>
              <c:f>'Pivot tables '!$C$22</c:f>
              <c:strCache>
                <c:ptCount val="1"/>
                <c:pt idx="0">
                  <c:v>Total</c:v>
                </c:pt>
              </c:strCache>
            </c:strRef>
          </c:tx>
          <c:spPr>
            <a:effectLst>
              <a:outerShdw blurRad="50800" dist="50800" dir="5400000" sx="1000" sy="1000" algn="ctr" rotWithShape="0">
                <a:srgbClr val="000000">
                  <a:alpha val="43137"/>
                </a:srgbClr>
              </a:outerShdw>
            </a:effectLst>
          </c:spPr>
          <c:dPt>
            <c:idx val="0"/>
            <c:bubble3D val="0"/>
            <c:spPr>
              <a:solidFill>
                <a:schemeClr val="accent1"/>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1-45E4-4A2E-AD44-6297877E6B1E}"/>
              </c:ext>
            </c:extLst>
          </c:dPt>
          <c:dPt>
            <c:idx val="1"/>
            <c:bubble3D val="0"/>
            <c:spPr>
              <a:solidFill>
                <a:schemeClr val="accent2"/>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45E4-4A2E-AD44-6297877E6B1E}"/>
              </c:ext>
            </c:extLst>
          </c:dPt>
          <c:dPt>
            <c:idx val="2"/>
            <c:bubble3D val="0"/>
            <c:spPr>
              <a:solidFill>
                <a:schemeClr val="accent3"/>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45E4-4A2E-AD44-6297877E6B1E}"/>
              </c:ext>
            </c:extLst>
          </c:dPt>
          <c:dPt>
            <c:idx val="3"/>
            <c:bubble3D val="0"/>
            <c:spPr>
              <a:solidFill>
                <a:schemeClr val="accent4"/>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45E4-4A2E-AD44-6297877E6B1E}"/>
              </c:ext>
            </c:extLst>
          </c:dPt>
          <c:dLbls>
            <c:dLbl>
              <c:idx val="0"/>
              <c:layout>
                <c:manualLayout>
                  <c:x val="-0.11313180724575468"/>
                  <c:y val="0.1247312592477065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alpha val="42000"/>
                          </a:schemeClr>
                        </a:solidFill>
                        <a:latin typeface="+mn-lt"/>
                        <a:ea typeface="+mn-ea"/>
                        <a:cs typeface="+mn-cs"/>
                      </a:defRPr>
                    </a:pPr>
                    <a:fld id="{FECDC849-1CFE-4642-96DC-B8769EA42B38}" type="VALUE">
                      <a:rPr lang="en-US" sz="1600" b="1">
                        <a:solidFill>
                          <a:schemeClr val="accent5">
                            <a:lumMod val="40000"/>
                            <a:lumOff val="60000"/>
                            <a:alpha val="42000"/>
                          </a:schemeClr>
                        </a:solidFill>
                      </a:rPr>
                      <a:pPr>
                        <a:defRPr sz="900" b="0" i="0" u="none" strike="noStrike" kern="1200" baseline="0">
                          <a:solidFill>
                            <a:schemeClr val="tx1">
                              <a:lumMod val="75000"/>
                              <a:lumOff val="25000"/>
                              <a:alpha val="42000"/>
                            </a:schemeClr>
                          </a:solidFill>
                          <a:latin typeface="+mn-lt"/>
                          <a:ea typeface="+mn-ea"/>
                          <a:cs typeface="+mn-cs"/>
                        </a:defRPr>
                      </a:pPr>
                      <a:t>[VALUE]</a:t>
                    </a:fld>
                    <a:endParaRPr lang="en-IN"/>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layout>
                    <c:manualLayout>
                      <c:w val="8.0460176148462931E-2"/>
                      <c:h val="8.8294901386944541E-2"/>
                    </c:manualLayout>
                  </c15:layout>
                  <c15:dlblFieldTable/>
                  <c15:showDataLabelsRange val="0"/>
                </c:ext>
                <c:ext xmlns:c16="http://schemas.microsoft.com/office/drawing/2014/chart" uri="{C3380CC4-5D6E-409C-BE32-E72D297353CC}">
                  <c16:uniqueId val="{00000001-45E4-4A2E-AD44-6297877E6B1E}"/>
                </c:ext>
              </c:extLst>
            </c:dLbl>
            <c:dLbl>
              <c:idx val="2"/>
              <c:layout>
                <c:manualLayout>
                  <c:x val="0.12236389732121945"/>
                  <c:y val="-0.1557046433413502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5E4-4A2E-AD44-6297877E6B1E}"/>
                </c:ext>
              </c:extLst>
            </c:dLbl>
            <c:dLbl>
              <c:idx val="3"/>
              <c:layout>
                <c:manualLayout>
                  <c:x val="9.7050360811764089E-2"/>
                  <c:y val="0.21070364420917614"/>
                </c:manualLayout>
              </c:layout>
              <c:spPr>
                <a:noFill/>
                <a:ln>
                  <a:noFill/>
                </a:ln>
                <a:effectLst/>
              </c:spPr>
              <c:txPr>
                <a:bodyPr rot="0" spcFirstLastPara="1" vertOverflow="ellipsis" vert="horz" wrap="square" lIns="36000" tIns="72000" rIns="38100" bIns="72000" anchor="ctr" anchorCtr="1">
                  <a:noAutofit/>
                </a:bodyPr>
                <a:lstStyle/>
                <a:p>
                  <a:pPr>
                    <a:defRPr sz="1200" b="1"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3544035444899286"/>
                      <c:h val="0.19388468036514625"/>
                    </c:manualLayout>
                  </c15:layout>
                </c:ext>
                <c:ext xmlns:c16="http://schemas.microsoft.com/office/drawing/2014/chart" uri="{C3380CC4-5D6E-409C-BE32-E72D297353CC}">
                  <c16:uniqueId val="{00000007-45E4-4A2E-AD44-6297877E6B1E}"/>
                </c:ext>
              </c:extLst>
            </c:dLbl>
            <c:spPr>
              <a:noFill/>
              <a:ln>
                <a:noFill/>
              </a:ln>
              <a:effectLst/>
            </c:spPr>
            <c:txPr>
              <a:bodyPr rot="0" spcFirstLastPara="1" vertOverflow="ellipsis" vert="horz" wrap="square" lIns="36000" tIns="72000" rIns="38100" bIns="72000" anchor="ctr" anchorCtr="1">
                <a:spAutoFit/>
              </a:bodyPr>
              <a:lstStyle/>
              <a:p>
                <a:pPr>
                  <a:defRPr sz="1800" b="1"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tables '!$B$23:$B$27</c:f>
              <c:strCache>
                <c:ptCount val="4"/>
                <c:pt idx="0">
                  <c:v>Corporate</c:v>
                </c:pt>
                <c:pt idx="1">
                  <c:v>Marketplace</c:v>
                </c:pt>
                <c:pt idx="2">
                  <c:v>Online Store</c:v>
                </c:pt>
                <c:pt idx="3">
                  <c:v>Retail Partners</c:v>
                </c:pt>
              </c:strCache>
            </c:strRef>
          </c:cat>
          <c:val>
            <c:numRef>
              <c:f>'Pivot tables '!$C$23:$C$27</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45E4-4A2E-AD44-6297877E6B1E}"/>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8883796169306025"/>
          <c:y val="3.165973199175351E-3"/>
          <c:w val="0.68084061013809738"/>
          <c:h val="0.2599862329047338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[SD PROJECT EXCEL.xlsx]Pivot tables !Revenue by region </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0.22901067841944225"/>
          <c:y val="0.1719210562448962"/>
          <c:w val="0.5134357107230465"/>
          <c:h val="0.79503877089400699"/>
        </c:manualLayout>
      </c:layout>
      <c:doughnutChart>
        <c:varyColors val="1"/>
        <c:ser>
          <c:idx val="0"/>
          <c:order val="0"/>
          <c:tx>
            <c:strRef>
              <c:f>'Pivot tables '!$E$30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C496-4C7F-956A-0EB485DE8CE8}"/>
              </c:ext>
            </c:extLst>
          </c:dPt>
          <c:dPt>
            <c:idx val="1"/>
            <c:bubble3D val="0"/>
            <c:spPr>
              <a:solidFill>
                <a:schemeClr val="accent2"/>
              </a:solidFill>
              <a:ln w="19050">
                <a:noFill/>
              </a:ln>
              <a:effectLst/>
            </c:spPr>
            <c:extLst>
              <c:ext xmlns:c16="http://schemas.microsoft.com/office/drawing/2014/chart" uri="{C3380CC4-5D6E-409C-BE32-E72D297353CC}">
                <c16:uniqueId val="{00000003-C496-4C7F-956A-0EB485DE8CE8}"/>
              </c:ext>
            </c:extLst>
          </c:dPt>
          <c:dPt>
            <c:idx val="2"/>
            <c:bubble3D val="0"/>
            <c:spPr>
              <a:solidFill>
                <a:schemeClr val="accent3"/>
              </a:solidFill>
              <a:ln w="19050">
                <a:noFill/>
              </a:ln>
              <a:effectLst/>
            </c:spPr>
            <c:extLst>
              <c:ext xmlns:c16="http://schemas.microsoft.com/office/drawing/2014/chart" uri="{C3380CC4-5D6E-409C-BE32-E72D297353CC}">
                <c16:uniqueId val="{00000005-C496-4C7F-956A-0EB485DE8CE8}"/>
              </c:ext>
            </c:extLst>
          </c:dPt>
          <c:dPt>
            <c:idx val="3"/>
            <c:bubble3D val="0"/>
            <c:spPr>
              <a:solidFill>
                <a:schemeClr val="accent4"/>
              </a:solidFill>
              <a:ln w="19050">
                <a:noFill/>
              </a:ln>
              <a:effectLst/>
            </c:spPr>
            <c:extLst>
              <c:ext xmlns:c16="http://schemas.microsoft.com/office/drawing/2014/chart" uri="{C3380CC4-5D6E-409C-BE32-E72D297353CC}">
                <c16:uniqueId val="{00000007-C496-4C7F-956A-0EB485DE8C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'!$D$31:$D$35</c:f>
              <c:strCache>
                <c:ptCount val="4"/>
                <c:pt idx="0">
                  <c:v>Central Europe</c:v>
                </c:pt>
                <c:pt idx="1">
                  <c:v>Northern Europe</c:v>
                </c:pt>
                <c:pt idx="2">
                  <c:v>Southern Europe</c:v>
                </c:pt>
                <c:pt idx="3">
                  <c:v>Western Europe</c:v>
                </c:pt>
              </c:strCache>
            </c:strRef>
          </c:cat>
          <c:val>
            <c:numRef>
              <c:f>'Pivot tables '!$E$31:$E$35</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C496-4C7F-956A-0EB485DE8CE8}"/>
            </c:ext>
          </c:extLst>
        </c:ser>
        <c:dLbls>
          <c:showLegendKey val="0"/>
          <c:showVal val="0"/>
          <c:showCatName val="0"/>
          <c:showSerName val="0"/>
          <c:showPercent val="0"/>
          <c:showBubbleSize val="0"/>
          <c:showLeaderLines val="1"/>
        </c:dLbls>
        <c:firstSliceAng val="0"/>
        <c:holeSize val="44"/>
      </c:doughnutChart>
      <c:spPr>
        <a:noFill/>
        <a:ln>
          <a:noFill/>
        </a:ln>
        <a:effectLst/>
      </c:spPr>
    </c:plotArea>
    <c:legend>
      <c:legendPos val="t"/>
      <c:layout>
        <c:manualLayout>
          <c:xMode val="edge"/>
          <c:yMode val="edge"/>
          <c:x val="8.4003701911699757E-2"/>
          <c:y val="0"/>
          <c:w val="0.83464015639672551"/>
          <c:h val="0.163698360013842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xml"/><Relationship Id="rId7" Type="http://schemas.openxmlformats.org/officeDocument/2006/relationships/image" Target="../media/image1.png"/><Relationship Id="rId2" Type="http://schemas.openxmlformats.org/officeDocument/2006/relationships/hyperlink" Target="#'Pivot tables '!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23</xdr:col>
      <xdr:colOff>89297</xdr:colOff>
      <xdr:row>1</xdr:row>
      <xdr:rowOff>148829</xdr:rowOff>
    </xdr:from>
    <xdr:to>
      <xdr:col>26</xdr:col>
      <xdr:colOff>317499</xdr:colOff>
      <xdr:row>11</xdr:row>
      <xdr:rowOff>49610</xdr:rowOff>
    </xdr:to>
    <xdr:sp macro="" textlink="">
      <xdr:nvSpPr>
        <xdr:cNvPr id="26" name="Rectangle: Rounded Corners 25">
          <a:extLst>
            <a:ext uri="{FF2B5EF4-FFF2-40B4-BE49-F238E27FC236}">
              <a16:creationId xmlns:a16="http://schemas.microsoft.com/office/drawing/2014/main" id="{54F8FA33-47ED-49CA-B415-C76B72FC020E}"/>
            </a:ext>
          </a:extLst>
        </xdr:cNvPr>
        <xdr:cNvSpPr/>
      </xdr:nvSpPr>
      <xdr:spPr>
        <a:xfrm>
          <a:off x="14009688" y="337345"/>
          <a:ext cx="2043905" cy="1835546"/>
        </a:xfrm>
        <a:prstGeom prst="roundRect">
          <a:avLst>
            <a:gd name="adj" fmla="val 10538"/>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aseline="0"/>
        </a:p>
        <a:p>
          <a:pPr algn="l"/>
          <a:endParaRPr lang="en-IN" sz="1400"/>
        </a:p>
      </xdr:txBody>
    </xdr:sp>
    <xdr:clientData/>
  </xdr:twoCellAnchor>
  <xdr:twoCellAnchor>
    <xdr:from>
      <xdr:col>26</xdr:col>
      <xdr:colOff>406797</xdr:colOff>
      <xdr:row>5</xdr:row>
      <xdr:rowOff>108347</xdr:rowOff>
    </xdr:from>
    <xdr:to>
      <xdr:col>29</xdr:col>
      <xdr:colOff>565547</xdr:colOff>
      <xdr:row>30</xdr:row>
      <xdr:rowOff>168672</xdr:rowOff>
    </xdr:to>
    <xdr:sp macro="" textlink="">
      <xdr:nvSpPr>
        <xdr:cNvPr id="23" name="Rectangle: Rounded Corners 22">
          <a:extLst>
            <a:ext uri="{FF2B5EF4-FFF2-40B4-BE49-F238E27FC236}">
              <a16:creationId xmlns:a16="http://schemas.microsoft.com/office/drawing/2014/main" id="{713343BE-842C-44E5-99F0-92124E77B775}"/>
            </a:ext>
          </a:extLst>
        </xdr:cNvPr>
        <xdr:cNvSpPr/>
      </xdr:nvSpPr>
      <xdr:spPr>
        <a:xfrm>
          <a:off x="16142891" y="1050925"/>
          <a:ext cx="1974453" cy="4822825"/>
        </a:xfrm>
        <a:prstGeom prst="roundRect">
          <a:avLst>
            <a:gd name="adj" fmla="val 360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aseline="0"/>
        </a:p>
        <a:p>
          <a:pPr algn="l"/>
          <a:endParaRPr lang="en-IN" sz="1400"/>
        </a:p>
      </xdr:txBody>
    </xdr:sp>
    <xdr:clientData/>
  </xdr:twoCellAnchor>
  <xdr:twoCellAnchor>
    <xdr:from>
      <xdr:col>1</xdr:col>
      <xdr:colOff>89438</xdr:colOff>
      <xdr:row>32</xdr:row>
      <xdr:rowOff>1</xdr:rowOff>
    </xdr:from>
    <xdr:to>
      <xdr:col>10</xdr:col>
      <xdr:colOff>563451</xdr:colOff>
      <xdr:row>52</xdr:row>
      <xdr:rowOff>63501</xdr:rowOff>
    </xdr:to>
    <xdr:sp macro="" textlink="">
      <xdr:nvSpPr>
        <xdr:cNvPr id="6" name="Rectangle: Rounded Corners 5">
          <a:extLst>
            <a:ext uri="{FF2B5EF4-FFF2-40B4-BE49-F238E27FC236}">
              <a16:creationId xmlns:a16="http://schemas.microsoft.com/office/drawing/2014/main" id="{BB805D18-BC40-4E95-9EAC-96A2F9A47566}"/>
            </a:ext>
          </a:extLst>
        </xdr:cNvPr>
        <xdr:cNvSpPr/>
      </xdr:nvSpPr>
      <xdr:spPr>
        <a:xfrm>
          <a:off x="697607" y="6054860"/>
          <a:ext cx="5947534" cy="3819838"/>
        </a:xfrm>
        <a:prstGeom prst="roundRect">
          <a:avLst>
            <a:gd name="adj" fmla="val 360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aseline="0"/>
        </a:p>
        <a:p>
          <a:pPr algn="l"/>
          <a:endParaRPr lang="en-IN" sz="1400"/>
        </a:p>
      </xdr:txBody>
    </xdr:sp>
    <xdr:clientData/>
  </xdr:twoCellAnchor>
  <xdr:twoCellAnchor>
    <xdr:from>
      <xdr:col>1</xdr:col>
      <xdr:colOff>71207</xdr:colOff>
      <xdr:row>11</xdr:row>
      <xdr:rowOff>70743</xdr:rowOff>
    </xdr:from>
    <xdr:to>
      <xdr:col>14</xdr:col>
      <xdr:colOff>498862</xdr:colOff>
      <xdr:row>31</xdr:row>
      <xdr:rowOff>79814</xdr:rowOff>
    </xdr:to>
    <xdr:sp macro="" textlink="">
      <xdr:nvSpPr>
        <xdr:cNvPr id="4" name="Rectangle: Rounded Corners 3">
          <a:extLst>
            <a:ext uri="{FF2B5EF4-FFF2-40B4-BE49-F238E27FC236}">
              <a16:creationId xmlns:a16="http://schemas.microsoft.com/office/drawing/2014/main" id="{6502F3A6-F005-4BB2-7E56-DC3E2A80120E}"/>
            </a:ext>
          </a:extLst>
        </xdr:cNvPr>
        <xdr:cNvSpPr/>
      </xdr:nvSpPr>
      <xdr:spPr>
        <a:xfrm>
          <a:off x="680289" y="2118294"/>
          <a:ext cx="8345716" cy="3637642"/>
        </a:xfrm>
        <a:prstGeom prst="roundRect">
          <a:avLst>
            <a:gd name="adj" fmla="val 360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aseline="0"/>
        </a:p>
        <a:p>
          <a:pPr algn="l"/>
          <a:endParaRPr lang="en-IN" sz="1400"/>
        </a:p>
      </xdr:txBody>
    </xdr:sp>
    <xdr:clientData/>
  </xdr:twoCellAnchor>
  <xdr:twoCellAnchor>
    <xdr:from>
      <xdr:col>0</xdr:col>
      <xdr:colOff>546100</xdr:colOff>
      <xdr:row>5</xdr:row>
      <xdr:rowOff>127000</xdr:rowOff>
    </xdr:from>
    <xdr:to>
      <xdr:col>3</xdr:col>
      <xdr:colOff>88900</xdr:colOff>
      <xdr:row>9</xdr:row>
      <xdr:rowOff>127000</xdr:rowOff>
    </xdr:to>
    <xdr:sp macro="" textlink="'Pivot tables '!A11">
      <xdr:nvSpPr>
        <xdr:cNvPr id="3" name="Rectangle: Rounded Corners 2">
          <a:extLst>
            <a:ext uri="{FF2B5EF4-FFF2-40B4-BE49-F238E27FC236}">
              <a16:creationId xmlns:a16="http://schemas.microsoft.com/office/drawing/2014/main" id="{81FED0A9-5FCE-4CAB-9B39-5576717072E6}"/>
            </a:ext>
          </a:extLst>
        </xdr:cNvPr>
        <xdr:cNvSpPr/>
      </xdr:nvSpPr>
      <xdr:spPr>
        <a:xfrm>
          <a:off x="546100" y="1047750"/>
          <a:ext cx="1371600" cy="787400"/>
        </a:xfrm>
        <a:prstGeom prst="roundRect">
          <a:avLst>
            <a:gd name="adj" fmla="val 25000"/>
          </a:avLst>
        </a:prstGeom>
        <a:solidFill>
          <a:schemeClr val="accent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baseline="0">
              <a:solidFill>
                <a:schemeClr val="bg1"/>
              </a:solidFill>
              <a:latin typeface="Aptos Narrow"/>
              <a:ea typeface="+mn-ea"/>
              <a:cs typeface="+mn-cs"/>
            </a:rPr>
            <a:t>TOTAL REVENUE </a:t>
          </a:r>
        </a:p>
        <a:p>
          <a:pPr marL="0" indent="0" algn="l"/>
          <a:fld id="{3AECA0D5-E5CA-4485-B0A8-D72B7B9CFC4E}" type="TxLink">
            <a:rPr lang="en-US" sz="1100" b="0" i="0" u="none" strike="noStrike" baseline="0">
              <a:solidFill>
                <a:schemeClr val="bg1"/>
              </a:solidFill>
              <a:latin typeface="Aptos Narrow"/>
              <a:ea typeface="+mn-ea"/>
              <a:cs typeface="+mn-cs"/>
            </a:rPr>
            <a:pPr marL="0" indent="0" algn="l"/>
            <a:t> $6,45,223.18 </a:t>
          </a:fld>
          <a:endParaRPr lang="en-US" sz="1100" b="0" i="0" u="none" strike="noStrike" baseline="0">
            <a:solidFill>
              <a:schemeClr val="bg1"/>
            </a:solidFill>
            <a:latin typeface="Aptos Narrow"/>
            <a:ea typeface="+mn-ea"/>
            <a:cs typeface="+mn-cs"/>
          </a:endParaRPr>
        </a:p>
      </xdr:txBody>
    </xdr:sp>
    <xdr:clientData/>
  </xdr:twoCellAnchor>
  <xdr:twoCellAnchor>
    <xdr:from>
      <xdr:col>10</xdr:col>
      <xdr:colOff>349250</xdr:colOff>
      <xdr:row>5</xdr:row>
      <xdr:rowOff>133350</xdr:rowOff>
    </xdr:from>
    <xdr:to>
      <xdr:col>12</xdr:col>
      <xdr:colOff>501650</xdr:colOff>
      <xdr:row>9</xdr:row>
      <xdr:rowOff>95250</xdr:rowOff>
    </xdr:to>
    <xdr:sp macro="" textlink="'Pivot tables '!A8">
      <xdr:nvSpPr>
        <xdr:cNvPr id="9" name="Rectangle: Rounded Corners 8">
          <a:extLst>
            <a:ext uri="{FF2B5EF4-FFF2-40B4-BE49-F238E27FC236}">
              <a16:creationId xmlns:a16="http://schemas.microsoft.com/office/drawing/2014/main" id="{9AAF7862-29D0-556D-7F22-70C14DC45313}"/>
            </a:ext>
          </a:extLst>
        </xdr:cNvPr>
        <xdr:cNvSpPr/>
      </xdr:nvSpPr>
      <xdr:spPr>
        <a:xfrm>
          <a:off x="6445250" y="1054100"/>
          <a:ext cx="1371600" cy="749300"/>
        </a:xfrm>
        <a:prstGeom prst="roundRect">
          <a:avLst>
            <a:gd name="adj" fmla="val 25000"/>
          </a:avLst>
        </a:prstGeom>
        <a:solidFill>
          <a:schemeClr val="accent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baseline="0">
              <a:solidFill>
                <a:schemeClr val="bg1"/>
              </a:solidFill>
              <a:latin typeface="Aptos Narrow"/>
              <a:ea typeface="+mn-ea"/>
              <a:cs typeface="+mn-cs"/>
            </a:rPr>
            <a:t>TOTAL ORDERS </a:t>
          </a:r>
        </a:p>
        <a:p>
          <a:pPr marL="0" indent="0" algn="l"/>
          <a:fld id="{72B44420-5AFC-4FC4-B7DC-E9823893951B}" type="TxLink">
            <a:rPr lang="en-US" sz="1100" b="0" i="0" u="none" strike="noStrike" baseline="0">
              <a:solidFill>
                <a:schemeClr val="bg1"/>
              </a:solidFill>
              <a:latin typeface="Aptos Narrow"/>
              <a:ea typeface="+mn-ea"/>
              <a:cs typeface="+mn-cs"/>
            </a:rPr>
            <a:pPr marL="0" indent="0" algn="l"/>
            <a:t> $2,707.00 </a:t>
          </a:fld>
          <a:endParaRPr lang="en-US" sz="1100" b="0" i="0" u="none" strike="noStrike" baseline="0">
            <a:solidFill>
              <a:schemeClr val="bg1"/>
            </a:solidFill>
            <a:latin typeface="Aptos Narrow"/>
            <a:ea typeface="+mn-ea"/>
            <a:cs typeface="+mn-cs"/>
          </a:endParaRPr>
        </a:p>
      </xdr:txBody>
    </xdr:sp>
    <xdr:clientData/>
  </xdr:twoCellAnchor>
  <xdr:twoCellAnchor>
    <xdr:from>
      <xdr:col>5</xdr:col>
      <xdr:colOff>444500</xdr:colOff>
      <xdr:row>5</xdr:row>
      <xdr:rowOff>133350</xdr:rowOff>
    </xdr:from>
    <xdr:to>
      <xdr:col>7</xdr:col>
      <xdr:colOff>552450</xdr:colOff>
      <xdr:row>9</xdr:row>
      <xdr:rowOff>107950</xdr:rowOff>
    </xdr:to>
    <xdr:sp macro="" textlink="'Pivot tables '!A17">
      <xdr:nvSpPr>
        <xdr:cNvPr id="11" name="Rectangle: Rounded Corners 10">
          <a:extLst>
            <a:ext uri="{FF2B5EF4-FFF2-40B4-BE49-F238E27FC236}">
              <a16:creationId xmlns:a16="http://schemas.microsoft.com/office/drawing/2014/main" id="{5DC0BB6D-B896-42E5-A255-64741FBFF2AC}"/>
            </a:ext>
          </a:extLst>
        </xdr:cNvPr>
        <xdr:cNvSpPr/>
      </xdr:nvSpPr>
      <xdr:spPr>
        <a:xfrm>
          <a:off x="3492500" y="1054100"/>
          <a:ext cx="1327150" cy="762000"/>
        </a:xfrm>
        <a:prstGeom prst="roundRect">
          <a:avLst>
            <a:gd name="adj" fmla="val 25000"/>
          </a:avLst>
        </a:prstGeom>
        <a:solidFill>
          <a:schemeClr val="accent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baseline="0">
              <a:solidFill>
                <a:schemeClr val="bg1"/>
              </a:solidFill>
              <a:latin typeface="Aptos Narrow"/>
              <a:ea typeface="+mn-ea"/>
              <a:cs typeface="+mn-cs"/>
            </a:rPr>
            <a:t>Gross Profit Margin</a:t>
          </a:r>
        </a:p>
        <a:p>
          <a:pPr marL="0" indent="0" algn="l"/>
          <a:fld id="{B1301C6A-9E6A-4A14-8A26-63BC76C51958}" type="TxLink">
            <a:rPr lang="en-US" sz="1100" b="0" i="0" u="none" strike="noStrike" baseline="0">
              <a:solidFill>
                <a:schemeClr val="bg1"/>
              </a:solidFill>
              <a:latin typeface="Aptos Narrow"/>
              <a:ea typeface="+mn-ea"/>
              <a:cs typeface="+mn-cs"/>
            </a:rPr>
            <a:pPr marL="0" indent="0" algn="l"/>
            <a:t>45.94%</a:t>
          </a:fld>
          <a:endParaRPr lang="en-US" sz="1100" b="0" i="0" u="none" strike="noStrike" baseline="0">
            <a:solidFill>
              <a:schemeClr val="bg1"/>
            </a:solidFill>
            <a:latin typeface="Aptos Narrow"/>
            <a:ea typeface="+mn-ea"/>
            <a:cs typeface="+mn-cs"/>
          </a:endParaRPr>
        </a:p>
      </xdr:txBody>
    </xdr:sp>
    <xdr:clientData/>
  </xdr:twoCellAnchor>
  <xdr:twoCellAnchor>
    <xdr:from>
      <xdr:col>8</xdr:col>
      <xdr:colOff>76200</xdr:colOff>
      <xdr:row>5</xdr:row>
      <xdr:rowOff>127000</xdr:rowOff>
    </xdr:from>
    <xdr:to>
      <xdr:col>10</xdr:col>
      <xdr:colOff>228600</xdr:colOff>
      <xdr:row>9</xdr:row>
      <xdr:rowOff>101600</xdr:rowOff>
    </xdr:to>
    <xdr:sp macro="" textlink="'Pivot tables '!A2">
      <xdr:nvSpPr>
        <xdr:cNvPr id="12" name="Rectangle: Rounded Corners 11">
          <a:extLst>
            <a:ext uri="{FF2B5EF4-FFF2-40B4-BE49-F238E27FC236}">
              <a16:creationId xmlns:a16="http://schemas.microsoft.com/office/drawing/2014/main" id="{8319F9FC-9BBC-4870-9838-D87637306B6D}"/>
            </a:ext>
          </a:extLst>
        </xdr:cNvPr>
        <xdr:cNvSpPr/>
      </xdr:nvSpPr>
      <xdr:spPr>
        <a:xfrm>
          <a:off x="4953000" y="1047750"/>
          <a:ext cx="1371600" cy="762000"/>
        </a:xfrm>
        <a:prstGeom prst="roundRect">
          <a:avLst>
            <a:gd name="adj" fmla="val 25000"/>
          </a:avLst>
        </a:prstGeom>
        <a:solidFill>
          <a:schemeClr val="accent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baseline="0">
              <a:solidFill>
                <a:schemeClr val="bg1"/>
              </a:solidFill>
              <a:latin typeface="Aptos Narrow"/>
              <a:ea typeface="+mn-ea"/>
              <a:cs typeface="+mn-cs"/>
            </a:rPr>
            <a:t>TOTAL UNIS SOLD </a:t>
          </a:r>
        </a:p>
        <a:p>
          <a:pPr marL="0" indent="0" algn="l"/>
          <a:fld id="{F50D89C2-BDDB-4B83-B70F-63248CB655F5}" type="TxLink">
            <a:rPr lang="en-US" sz="1100" b="0" i="0" u="none" strike="noStrike" baseline="0">
              <a:solidFill>
                <a:schemeClr val="bg1"/>
              </a:solidFill>
              <a:latin typeface="Aptos Narrow"/>
              <a:ea typeface="+mn-ea"/>
              <a:cs typeface="+mn-cs"/>
            </a:rPr>
            <a:pPr marL="0" indent="0" algn="l"/>
            <a:t> $6,698.00 </a:t>
          </a:fld>
          <a:endParaRPr lang="en-US" sz="1100" b="0" i="0" u="none" strike="noStrike" baseline="0">
            <a:solidFill>
              <a:schemeClr val="bg1"/>
            </a:solidFill>
            <a:latin typeface="Aptos Narrow"/>
            <a:ea typeface="+mn-ea"/>
            <a:cs typeface="+mn-cs"/>
          </a:endParaRPr>
        </a:p>
      </xdr:txBody>
    </xdr:sp>
    <xdr:clientData/>
  </xdr:twoCellAnchor>
  <xdr:twoCellAnchor>
    <xdr:from>
      <xdr:col>3</xdr:col>
      <xdr:colOff>196850</xdr:colOff>
      <xdr:row>5</xdr:row>
      <xdr:rowOff>133350</xdr:rowOff>
    </xdr:from>
    <xdr:to>
      <xdr:col>5</xdr:col>
      <xdr:colOff>304800</xdr:colOff>
      <xdr:row>9</xdr:row>
      <xdr:rowOff>127000</xdr:rowOff>
    </xdr:to>
    <xdr:sp macro="" textlink="'Pivot tables '!A5">
      <xdr:nvSpPr>
        <xdr:cNvPr id="8" name="Rectangle: Rounded Corners 7">
          <a:extLst>
            <a:ext uri="{FF2B5EF4-FFF2-40B4-BE49-F238E27FC236}">
              <a16:creationId xmlns:a16="http://schemas.microsoft.com/office/drawing/2014/main" id="{8A33C8E1-013D-4850-A6EC-69E068EA6393}"/>
            </a:ext>
          </a:extLst>
        </xdr:cNvPr>
        <xdr:cNvSpPr/>
      </xdr:nvSpPr>
      <xdr:spPr>
        <a:xfrm>
          <a:off x="2025650" y="1022350"/>
          <a:ext cx="1327150" cy="755650"/>
        </a:xfrm>
        <a:prstGeom prst="roundRect">
          <a:avLst>
            <a:gd name="adj" fmla="val 25000"/>
          </a:avLst>
        </a:prstGeom>
        <a:solidFill>
          <a:schemeClr val="accent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baseline="0">
              <a:solidFill>
                <a:schemeClr val="bg1"/>
              </a:solidFill>
              <a:latin typeface="Aptos Narrow"/>
              <a:ea typeface="+mn-ea"/>
              <a:cs typeface="+mn-cs"/>
            </a:rPr>
            <a:t>Total Gross Profit</a:t>
          </a:r>
        </a:p>
        <a:p>
          <a:pPr marL="0" indent="0" algn="l"/>
          <a:fld id="{E35780F6-C852-4F94-8120-6FEB2D2C9524}" type="TxLink">
            <a:rPr lang="en-US" sz="1100" b="0" i="0" u="none" strike="noStrike" baseline="0">
              <a:solidFill>
                <a:schemeClr val="bg1"/>
              </a:solidFill>
              <a:latin typeface="Aptos Narrow"/>
              <a:ea typeface="+mn-ea"/>
              <a:cs typeface="+mn-cs"/>
            </a:rPr>
            <a:pPr marL="0" indent="0" algn="l"/>
            <a:t> $2,96,384.25 </a:t>
          </a:fld>
          <a:endParaRPr lang="en-US" sz="1100" b="0" i="0" u="none" strike="noStrike" baseline="0">
            <a:solidFill>
              <a:schemeClr val="bg1"/>
            </a:solidFill>
            <a:latin typeface="Aptos Narrow"/>
            <a:ea typeface="+mn-ea"/>
            <a:cs typeface="+mn-cs"/>
          </a:endParaRPr>
        </a:p>
      </xdr:txBody>
    </xdr:sp>
    <xdr:clientData/>
  </xdr:twoCellAnchor>
  <xdr:twoCellAnchor>
    <xdr:from>
      <xdr:col>12</xdr:col>
      <xdr:colOff>590550</xdr:colOff>
      <xdr:row>5</xdr:row>
      <xdr:rowOff>146050</xdr:rowOff>
    </xdr:from>
    <xdr:to>
      <xdr:col>15</xdr:col>
      <xdr:colOff>88900</xdr:colOff>
      <xdr:row>9</xdr:row>
      <xdr:rowOff>69850</xdr:rowOff>
    </xdr:to>
    <xdr:sp macro="" textlink="'Pivot tables '!A14">
      <xdr:nvSpPr>
        <xdr:cNvPr id="13" name="Rectangle: Rounded Corners 12">
          <a:extLst>
            <a:ext uri="{FF2B5EF4-FFF2-40B4-BE49-F238E27FC236}">
              <a16:creationId xmlns:a16="http://schemas.microsoft.com/office/drawing/2014/main" id="{BEA213DF-F01B-4995-97E6-FA160A0D020E}"/>
            </a:ext>
          </a:extLst>
        </xdr:cNvPr>
        <xdr:cNvSpPr/>
      </xdr:nvSpPr>
      <xdr:spPr>
        <a:xfrm>
          <a:off x="7905750" y="1066800"/>
          <a:ext cx="1327150" cy="711200"/>
        </a:xfrm>
        <a:prstGeom prst="roundRect">
          <a:avLst>
            <a:gd name="adj" fmla="val 25000"/>
          </a:avLst>
        </a:prstGeom>
        <a:solidFill>
          <a:schemeClr val="accent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baseline="0">
              <a:solidFill>
                <a:schemeClr val="bg1"/>
              </a:solidFill>
              <a:latin typeface="Aptos Narrow"/>
              <a:ea typeface="+mn-ea"/>
              <a:cs typeface="+mn-cs"/>
            </a:rPr>
            <a:t>SUM OF COGS </a:t>
          </a:r>
        </a:p>
        <a:p>
          <a:pPr marL="0" indent="0" algn="l"/>
          <a:fld id="{FD934718-E7C9-4647-B323-F35A70651843}" type="TxLink">
            <a:rPr lang="en-US" sz="1100" b="0" i="0" u="none" strike="noStrike" baseline="0">
              <a:solidFill>
                <a:schemeClr val="bg1"/>
              </a:solidFill>
              <a:latin typeface="Aptos Narrow"/>
              <a:ea typeface="+mn-ea"/>
              <a:cs typeface="+mn-cs"/>
            </a:rPr>
            <a:pPr marL="0" indent="0" algn="l"/>
            <a:t> $3,48,838.93 </a:t>
          </a:fld>
          <a:endParaRPr lang="en-US" sz="1100" b="0" i="0" u="none" strike="noStrike" baseline="0">
            <a:solidFill>
              <a:schemeClr val="bg1"/>
            </a:solidFill>
            <a:latin typeface="Aptos Narrow"/>
            <a:ea typeface="+mn-ea"/>
            <a:cs typeface="+mn-cs"/>
          </a:endParaRPr>
        </a:p>
      </xdr:txBody>
    </xdr:sp>
    <xdr:clientData/>
  </xdr:twoCellAnchor>
  <xdr:twoCellAnchor>
    <xdr:from>
      <xdr:col>0</xdr:col>
      <xdr:colOff>447675</xdr:colOff>
      <xdr:row>1</xdr:row>
      <xdr:rowOff>153988</xdr:rowOff>
    </xdr:from>
    <xdr:to>
      <xdr:col>18</xdr:col>
      <xdr:colOff>250825</xdr:colOff>
      <xdr:row>5</xdr:row>
      <xdr:rowOff>26988</xdr:rowOff>
    </xdr:to>
    <xdr:sp macro="" textlink="">
      <xdr:nvSpPr>
        <xdr:cNvPr id="2" name="Rectangle: Rounded Corners 1">
          <a:extLst>
            <a:ext uri="{FF2B5EF4-FFF2-40B4-BE49-F238E27FC236}">
              <a16:creationId xmlns:a16="http://schemas.microsoft.com/office/drawing/2014/main" id="{FE42CDAC-404E-F2D2-5D26-E40DB8A4E1D7}"/>
            </a:ext>
          </a:extLst>
        </xdr:cNvPr>
        <xdr:cNvSpPr/>
      </xdr:nvSpPr>
      <xdr:spPr>
        <a:xfrm>
          <a:off x="447675" y="336551"/>
          <a:ext cx="10804525" cy="603250"/>
        </a:xfrm>
        <a:prstGeom prst="roundRect">
          <a:avLst>
            <a:gd name="adj" fmla="val 25000"/>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ABC</a:t>
          </a:r>
          <a:r>
            <a:rPr lang="en-IN" sz="1400" baseline="0"/>
            <a:t> </a:t>
          </a:r>
          <a:r>
            <a:rPr lang="en-IN" sz="1400"/>
            <a:t>Executive</a:t>
          </a:r>
          <a:r>
            <a:rPr lang="en-IN" sz="1400" baseline="0"/>
            <a:t> Summary &amp; Profitability Dashboard</a:t>
          </a:r>
        </a:p>
        <a:p>
          <a:pPr algn="l"/>
          <a:endParaRPr lang="en-IN" sz="1400"/>
        </a:p>
      </xdr:txBody>
    </xdr:sp>
    <xdr:clientData/>
  </xdr:twoCellAnchor>
  <xdr:twoCellAnchor>
    <xdr:from>
      <xdr:col>15</xdr:col>
      <xdr:colOff>577850</xdr:colOff>
      <xdr:row>2</xdr:row>
      <xdr:rowOff>57150</xdr:rowOff>
    </xdr:from>
    <xdr:to>
      <xdr:col>18</xdr:col>
      <xdr:colOff>95250</xdr:colOff>
      <xdr:row>4</xdr:row>
      <xdr:rowOff>152400</xdr:rowOff>
    </xdr:to>
    <xdr:sp macro="" textlink="">
      <xdr:nvSpPr>
        <xdr:cNvPr id="7" name="Oval 6">
          <a:hlinkClick xmlns:r="http://schemas.openxmlformats.org/officeDocument/2006/relationships" r:id="rId1"/>
          <a:extLst>
            <a:ext uri="{FF2B5EF4-FFF2-40B4-BE49-F238E27FC236}">
              <a16:creationId xmlns:a16="http://schemas.microsoft.com/office/drawing/2014/main" id="{88E76C27-C06F-645B-D9D8-B4A83C79C1C9}"/>
            </a:ext>
          </a:extLst>
        </xdr:cNvPr>
        <xdr:cNvSpPr/>
      </xdr:nvSpPr>
      <xdr:spPr>
        <a:xfrm>
          <a:off x="9721850" y="425450"/>
          <a:ext cx="1346200" cy="4635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SALES</a:t>
          </a:r>
          <a:r>
            <a:rPr lang="en-IN" sz="1100" baseline="0">
              <a:solidFill>
                <a:schemeClr val="tx1"/>
              </a:solidFill>
            </a:rPr>
            <a:t> DATA</a:t>
          </a:r>
          <a:endParaRPr lang="en-IN" sz="1100">
            <a:solidFill>
              <a:schemeClr val="tx1"/>
            </a:solidFill>
          </a:endParaRPr>
        </a:p>
      </xdr:txBody>
    </xdr:sp>
    <xdr:clientData/>
  </xdr:twoCellAnchor>
  <xdr:twoCellAnchor>
    <xdr:from>
      <xdr:col>13</xdr:col>
      <xdr:colOff>298450</xdr:colOff>
      <xdr:row>2</xdr:row>
      <xdr:rowOff>57150</xdr:rowOff>
    </xdr:from>
    <xdr:to>
      <xdr:col>15</xdr:col>
      <xdr:colOff>495300</xdr:colOff>
      <xdr:row>4</xdr:row>
      <xdr:rowOff>158750</xdr:rowOff>
    </xdr:to>
    <xdr:sp macro="" textlink="">
      <xdr:nvSpPr>
        <xdr:cNvPr id="10" name="Oval 9">
          <a:hlinkClick xmlns:r="http://schemas.openxmlformats.org/officeDocument/2006/relationships" r:id="rId2"/>
          <a:extLst>
            <a:ext uri="{FF2B5EF4-FFF2-40B4-BE49-F238E27FC236}">
              <a16:creationId xmlns:a16="http://schemas.microsoft.com/office/drawing/2014/main" id="{C2E2BE78-B08E-19EF-FA86-CC976BE32E39}"/>
            </a:ext>
          </a:extLst>
        </xdr:cNvPr>
        <xdr:cNvSpPr/>
      </xdr:nvSpPr>
      <xdr:spPr>
        <a:xfrm>
          <a:off x="8223250" y="425450"/>
          <a:ext cx="1416050" cy="4699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All pivot </a:t>
          </a:r>
          <a:r>
            <a:rPr lang="en-IN" sz="1100" baseline="0">
              <a:solidFill>
                <a:schemeClr val="tx1"/>
              </a:solidFill>
            </a:rPr>
            <a:t>tables</a:t>
          </a:r>
          <a:endParaRPr lang="en-IN" sz="1100">
            <a:solidFill>
              <a:schemeClr val="tx1"/>
            </a:solidFill>
          </a:endParaRPr>
        </a:p>
      </xdr:txBody>
    </xdr:sp>
    <xdr:clientData/>
  </xdr:twoCellAnchor>
  <xdr:twoCellAnchor>
    <xdr:from>
      <xdr:col>1</xdr:col>
      <xdr:colOff>155510</xdr:colOff>
      <xdr:row>11</xdr:row>
      <xdr:rowOff>119854</xdr:rowOff>
    </xdr:from>
    <xdr:to>
      <xdr:col>14</xdr:col>
      <xdr:colOff>195448</xdr:colOff>
      <xdr:row>31</xdr:row>
      <xdr:rowOff>42766</xdr:rowOff>
    </xdr:to>
    <xdr:graphicFrame macro="">
      <xdr:nvGraphicFramePr>
        <xdr:cNvPr id="17" name="Chart 16">
          <a:extLst>
            <a:ext uri="{FF2B5EF4-FFF2-40B4-BE49-F238E27FC236}">
              <a16:creationId xmlns:a16="http://schemas.microsoft.com/office/drawing/2014/main" id="{E0AB09B9-5AF7-422E-BEC0-CF901471C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584581</xdr:colOff>
      <xdr:row>11</xdr:row>
      <xdr:rowOff>109141</xdr:rowOff>
    </xdr:from>
    <xdr:to>
      <xdr:col>26</xdr:col>
      <xdr:colOff>296848</xdr:colOff>
      <xdr:row>31</xdr:row>
      <xdr:rowOff>81641</xdr:rowOff>
    </xdr:to>
    <xdr:sp macro="" textlink="">
      <xdr:nvSpPr>
        <xdr:cNvPr id="14" name="Rectangle: Rounded Corners 13">
          <a:extLst>
            <a:ext uri="{FF2B5EF4-FFF2-40B4-BE49-F238E27FC236}">
              <a16:creationId xmlns:a16="http://schemas.microsoft.com/office/drawing/2014/main" id="{8088ED3B-D287-4739-B99C-14D6AC6A79EA}"/>
            </a:ext>
          </a:extLst>
        </xdr:cNvPr>
        <xdr:cNvSpPr/>
      </xdr:nvSpPr>
      <xdr:spPr>
        <a:xfrm>
          <a:off x="9111724" y="2156692"/>
          <a:ext cx="7021246" cy="3601071"/>
        </a:xfrm>
        <a:prstGeom prst="roundRect">
          <a:avLst>
            <a:gd name="adj" fmla="val 360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aseline="0"/>
        </a:p>
        <a:p>
          <a:pPr algn="l"/>
          <a:endParaRPr lang="en-IN" sz="1400"/>
        </a:p>
      </xdr:txBody>
    </xdr:sp>
    <xdr:clientData/>
  </xdr:twoCellAnchor>
  <xdr:twoCellAnchor>
    <xdr:from>
      <xdr:col>14</xdr:col>
      <xdr:colOff>586154</xdr:colOff>
      <xdr:row>14</xdr:row>
      <xdr:rowOff>89552</xdr:rowOff>
    </xdr:from>
    <xdr:to>
      <xdr:col>26</xdr:col>
      <xdr:colOff>39687</xdr:colOff>
      <xdr:row>30</xdr:row>
      <xdr:rowOff>13510</xdr:rowOff>
    </xdr:to>
    <xdr:graphicFrame macro="">
      <xdr:nvGraphicFramePr>
        <xdr:cNvPr id="16" name="Chart 15">
          <a:extLst>
            <a:ext uri="{FF2B5EF4-FFF2-40B4-BE49-F238E27FC236}">
              <a16:creationId xmlns:a16="http://schemas.microsoft.com/office/drawing/2014/main" id="{2D6932BE-ED1D-4241-A4C4-1F3D9C9BE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333782</xdr:colOff>
      <xdr:row>34</xdr:row>
      <xdr:rowOff>105834</xdr:rowOff>
    </xdr:from>
    <xdr:to>
      <xdr:col>10</xdr:col>
      <xdr:colOff>98381</xdr:colOff>
      <xdr:row>52</xdr:row>
      <xdr:rowOff>11537</xdr:rowOff>
    </xdr:to>
    <xdr:graphicFrame macro="">
      <xdr:nvGraphicFramePr>
        <xdr:cNvPr id="5" name="Chart 4">
          <a:extLst>
            <a:ext uri="{FF2B5EF4-FFF2-40B4-BE49-F238E27FC236}">
              <a16:creationId xmlns:a16="http://schemas.microsoft.com/office/drawing/2014/main" id="{05BEEB12-09F3-4C22-89F4-3CE8A1A2E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80493</xdr:colOff>
      <xdr:row>32</xdr:row>
      <xdr:rowOff>26830</xdr:rowOff>
    </xdr:from>
    <xdr:to>
      <xdr:col>20</xdr:col>
      <xdr:colOff>554506</xdr:colOff>
      <xdr:row>52</xdr:row>
      <xdr:rowOff>90330</xdr:rowOff>
    </xdr:to>
    <xdr:sp macro="" textlink="">
      <xdr:nvSpPr>
        <xdr:cNvPr id="15" name="Rectangle: Rounded Corners 14">
          <a:extLst>
            <a:ext uri="{FF2B5EF4-FFF2-40B4-BE49-F238E27FC236}">
              <a16:creationId xmlns:a16="http://schemas.microsoft.com/office/drawing/2014/main" id="{9D4BBBF4-8FE3-4E59-851F-D3A6C27443CB}"/>
            </a:ext>
          </a:extLst>
        </xdr:cNvPr>
        <xdr:cNvSpPr/>
      </xdr:nvSpPr>
      <xdr:spPr>
        <a:xfrm>
          <a:off x="6770352" y="6081689"/>
          <a:ext cx="5947534" cy="3819838"/>
        </a:xfrm>
        <a:prstGeom prst="roundRect">
          <a:avLst>
            <a:gd name="adj" fmla="val 3602"/>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aseline="0"/>
        </a:p>
        <a:p>
          <a:pPr algn="l"/>
          <a:endParaRPr lang="en-IN" sz="1400"/>
        </a:p>
      </xdr:txBody>
    </xdr:sp>
    <xdr:clientData/>
  </xdr:twoCellAnchor>
  <xdr:twoCellAnchor>
    <xdr:from>
      <xdr:col>11</xdr:col>
      <xdr:colOff>236091</xdr:colOff>
      <xdr:row>35</xdr:row>
      <xdr:rowOff>40705</xdr:rowOff>
    </xdr:from>
    <xdr:to>
      <xdr:col>20</xdr:col>
      <xdr:colOff>296333</xdr:colOff>
      <xdr:row>51</xdr:row>
      <xdr:rowOff>147749</xdr:rowOff>
    </xdr:to>
    <xdr:graphicFrame macro="">
      <xdr:nvGraphicFramePr>
        <xdr:cNvPr id="18" name="Chart 17">
          <a:extLst>
            <a:ext uri="{FF2B5EF4-FFF2-40B4-BE49-F238E27FC236}">
              <a16:creationId xmlns:a16="http://schemas.microsoft.com/office/drawing/2014/main" id="{B9FDC9CE-1C62-47A3-9881-ABAC367CE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577631</xdr:colOff>
      <xdr:row>12</xdr:row>
      <xdr:rowOff>30785</xdr:rowOff>
    </xdr:from>
    <xdr:to>
      <xdr:col>18</xdr:col>
      <xdr:colOff>138906</xdr:colOff>
      <xdr:row>13</xdr:row>
      <xdr:rowOff>148828</xdr:rowOff>
    </xdr:to>
    <xdr:sp macro="" textlink="">
      <xdr:nvSpPr>
        <xdr:cNvPr id="19" name="Rectangle: Rounded Corners 18">
          <a:extLst>
            <a:ext uri="{FF2B5EF4-FFF2-40B4-BE49-F238E27FC236}">
              <a16:creationId xmlns:a16="http://schemas.microsoft.com/office/drawing/2014/main" id="{8A865223-7126-61AB-A61E-E72D8D807A23}"/>
            </a:ext>
          </a:extLst>
        </xdr:cNvPr>
        <xdr:cNvSpPr/>
      </xdr:nvSpPr>
      <xdr:spPr>
        <a:xfrm>
          <a:off x="9050912" y="2342582"/>
          <a:ext cx="1982213" cy="30655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sz="1100" kern="1200" baseline="0"/>
            <a:t>TOP 5 COUNTRY BY REVENUE </a:t>
          </a:r>
        </a:p>
        <a:p>
          <a:endParaRPr lang="en-IN" sz="1600" kern="1200"/>
        </a:p>
      </xdr:txBody>
    </xdr:sp>
    <xdr:clientData/>
  </xdr:twoCellAnchor>
  <xdr:twoCellAnchor>
    <xdr:from>
      <xdr:col>1</xdr:col>
      <xdr:colOff>160299</xdr:colOff>
      <xdr:row>32</xdr:row>
      <xdr:rowOff>79347</xdr:rowOff>
    </xdr:from>
    <xdr:to>
      <xdr:col>5</xdr:col>
      <xdr:colOff>179103</xdr:colOff>
      <xdr:row>34</xdr:row>
      <xdr:rowOff>38642</xdr:rowOff>
    </xdr:to>
    <xdr:sp macro="" textlink="">
      <xdr:nvSpPr>
        <xdr:cNvPr id="20" name="Rectangle: Rounded Corners 19">
          <a:extLst>
            <a:ext uri="{FF2B5EF4-FFF2-40B4-BE49-F238E27FC236}">
              <a16:creationId xmlns:a16="http://schemas.microsoft.com/office/drawing/2014/main" id="{776F5490-2FAD-E45B-0E17-81C3962F281B}"/>
            </a:ext>
          </a:extLst>
        </xdr:cNvPr>
        <xdr:cNvSpPr/>
      </xdr:nvSpPr>
      <xdr:spPr>
        <a:xfrm>
          <a:off x="770876" y="6119988"/>
          <a:ext cx="2461112" cy="33378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sz="1400" kern="1200"/>
            <a:t>REVENUE</a:t>
          </a:r>
          <a:r>
            <a:rPr lang="en-IN" sz="1400" kern="1200" baseline="0"/>
            <a:t> SHARE BY CHANNEL </a:t>
          </a:r>
          <a:endParaRPr lang="en-IN" sz="1600" kern="1200"/>
        </a:p>
      </xdr:txBody>
    </xdr:sp>
    <xdr:clientData/>
  </xdr:twoCellAnchor>
  <xdr:twoCellAnchor>
    <xdr:from>
      <xdr:col>11</xdr:col>
      <xdr:colOff>110994</xdr:colOff>
      <xdr:row>32</xdr:row>
      <xdr:rowOff>122458</xdr:rowOff>
    </xdr:from>
    <xdr:to>
      <xdr:col>14</xdr:col>
      <xdr:colOff>537309</xdr:colOff>
      <xdr:row>34</xdr:row>
      <xdr:rowOff>81753</xdr:rowOff>
    </xdr:to>
    <xdr:sp macro="" textlink="">
      <xdr:nvSpPr>
        <xdr:cNvPr id="21" name="Rectangle: Rounded Corners 20">
          <a:extLst>
            <a:ext uri="{FF2B5EF4-FFF2-40B4-BE49-F238E27FC236}">
              <a16:creationId xmlns:a16="http://schemas.microsoft.com/office/drawing/2014/main" id="{A083AF0C-3733-434C-A051-C957F806DBA9}"/>
            </a:ext>
          </a:extLst>
        </xdr:cNvPr>
        <xdr:cNvSpPr/>
      </xdr:nvSpPr>
      <xdr:spPr>
        <a:xfrm>
          <a:off x="6827340" y="6163099"/>
          <a:ext cx="2258046" cy="33378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sz="1400" kern="1200"/>
            <a:t>REGION WISE COMPARISON</a:t>
          </a:r>
        </a:p>
      </xdr:txBody>
    </xdr:sp>
    <xdr:clientData/>
  </xdr:twoCellAnchor>
  <xdr:twoCellAnchor editAs="oneCell">
    <xdr:from>
      <xdr:col>26</xdr:col>
      <xdr:colOff>490285</xdr:colOff>
      <xdr:row>6</xdr:row>
      <xdr:rowOff>14396</xdr:rowOff>
    </xdr:from>
    <xdr:to>
      <xdr:col>29</xdr:col>
      <xdr:colOff>476431</xdr:colOff>
      <xdr:row>16</xdr:row>
      <xdr:rowOff>68659</xdr:rowOff>
    </xdr:to>
    <mc:AlternateContent xmlns:mc="http://schemas.openxmlformats.org/markup-compatibility/2006" xmlns:a14="http://schemas.microsoft.com/office/drawing/2010/main">
      <mc:Choice Requires="a14">
        <xdr:graphicFrame macro="">
          <xdr:nvGraphicFramePr>
            <xdr:cNvPr id="22" name="Product Category">
              <a:extLst>
                <a:ext uri="{FF2B5EF4-FFF2-40B4-BE49-F238E27FC236}">
                  <a16:creationId xmlns:a16="http://schemas.microsoft.com/office/drawing/2014/main" id="{364C43B7-891B-D2BC-A442-ABC377C14FC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6326407" y="1102967"/>
              <a:ext cx="1813391" cy="1920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481011</xdr:colOff>
      <xdr:row>16</xdr:row>
      <xdr:rowOff>109934</xdr:rowOff>
    </xdr:from>
    <xdr:to>
      <xdr:col>29</xdr:col>
      <xdr:colOff>494108</xdr:colOff>
      <xdr:row>30</xdr:row>
      <xdr:rowOff>90087</xdr:rowOff>
    </xdr:to>
    <mc:AlternateContent xmlns:mc="http://schemas.openxmlformats.org/markup-compatibility/2006" xmlns:a14="http://schemas.microsoft.com/office/drawing/2010/main">
      <mc:Choice Requires="a14">
        <xdr:graphicFrame macro="">
          <xdr:nvGraphicFramePr>
            <xdr:cNvPr id="24" name="Country">
              <a:extLst>
                <a:ext uri="{FF2B5EF4-FFF2-40B4-BE49-F238E27FC236}">
                  <a16:creationId xmlns:a16="http://schemas.microsoft.com/office/drawing/2014/main" id="{15D12F16-2D1D-27A0-9D1A-1157E4F8122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317133" y="3064628"/>
              <a:ext cx="1840342" cy="2520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193278</xdr:colOff>
      <xdr:row>2</xdr:row>
      <xdr:rowOff>89297</xdr:rowOff>
    </xdr:from>
    <xdr:to>
      <xdr:col>26</xdr:col>
      <xdr:colOff>206375</xdr:colOff>
      <xdr:row>10</xdr:row>
      <xdr:rowOff>128984</xdr:rowOff>
    </xdr:to>
    <mc:AlternateContent xmlns:mc="http://schemas.openxmlformats.org/markup-compatibility/2006" xmlns:a14="http://schemas.microsoft.com/office/drawing/2010/main">
      <mc:Choice Requires="a14">
        <xdr:graphicFrame macro="">
          <xdr:nvGraphicFramePr>
            <xdr:cNvPr id="25" name="Quarter">
              <a:extLst>
                <a:ext uri="{FF2B5EF4-FFF2-40B4-BE49-F238E27FC236}">
                  <a16:creationId xmlns:a16="http://schemas.microsoft.com/office/drawing/2014/main" id="{86058ADC-F68A-5F5C-E13B-AE894A5C892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4202156" y="452154"/>
              <a:ext cx="1840341" cy="1542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349897</xdr:colOff>
      <xdr:row>1</xdr:row>
      <xdr:rowOff>155511</xdr:rowOff>
    </xdr:from>
    <xdr:to>
      <xdr:col>22</xdr:col>
      <xdr:colOff>46134</xdr:colOff>
      <xdr:row>6</xdr:row>
      <xdr:rowOff>162769</xdr:rowOff>
    </xdr:to>
    <xdr:pic>
      <xdr:nvPicPr>
        <xdr:cNvPr id="32" name="Graphic 31" descr="Arrow: Clockwise curve with solid fill">
          <a:extLst>
            <a:ext uri="{FF2B5EF4-FFF2-40B4-BE49-F238E27FC236}">
              <a16:creationId xmlns:a16="http://schemas.microsoft.com/office/drawing/2014/main" id="{42C1A74B-43B0-97D6-70CE-C779C08B6C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4065456">
          <a:off x="12531530" y="336940"/>
          <a:ext cx="914400" cy="914400"/>
        </a:xfrm>
        <a:prstGeom prst="rect">
          <a:avLst/>
        </a:prstGeom>
      </xdr:spPr>
    </xdr:pic>
    <xdr:clientData/>
  </xdr:twoCellAnchor>
  <xdr:twoCellAnchor editAs="oneCell">
    <xdr:from>
      <xdr:col>18</xdr:col>
      <xdr:colOff>375816</xdr:colOff>
      <xdr:row>2</xdr:row>
      <xdr:rowOff>155509</xdr:rowOff>
    </xdr:from>
    <xdr:to>
      <xdr:col>20</xdr:col>
      <xdr:colOff>544285</xdr:colOff>
      <xdr:row>10</xdr:row>
      <xdr:rowOff>38877</xdr:rowOff>
    </xdr:to>
    <xdr:pic>
      <xdr:nvPicPr>
        <xdr:cNvPr id="34" name="Graphic 33" descr="List with solid fill">
          <a:extLst>
            <a:ext uri="{FF2B5EF4-FFF2-40B4-BE49-F238E27FC236}">
              <a16:creationId xmlns:a16="http://schemas.microsoft.com/office/drawing/2014/main" id="{31DEA6FA-2738-BD22-C00E-E9F9FB93AD6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339285" y="518366"/>
          <a:ext cx="1386633" cy="1386633"/>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0.01143</cdr:x>
      <cdr:y>0.04812</cdr:y>
    </cdr:from>
    <cdr:to>
      <cdr:x>0.31198</cdr:x>
      <cdr:y>0.13927</cdr:y>
    </cdr:to>
    <cdr:sp macro="" textlink="">
      <cdr:nvSpPr>
        <cdr:cNvPr id="2" name="Rectangle: Rounded Corners 1">
          <a:extLst xmlns:a="http://schemas.openxmlformats.org/drawingml/2006/main">
            <a:ext uri="{FF2B5EF4-FFF2-40B4-BE49-F238E27FC236}">
              <a16:creationId xmlns:a16="http://schemas.microsoft.com/office/drawing/2014/main" id="{1876B845-3926-92AD-3867-9CAC8C928330}"/>
            </a:ext>
          </a:extLst>
        </cdr:cNvPr>
        <cdr:cNvSpPr/>
      </cdr:nvSpPr>
      <cdr:spPr>
        <a:xfrm xmlns:a="http://schemas.openxmlformats.org/drawingml/2006/main">
          <a:off x="89148" y="176214"/>
          <a:ext cx="2344616" cy="333782"/>
        </a:xfrm>
        <a:prstGeom xmlns:a="http://schemas.openxmlformats.org/drawingml/2006/main" prst="roundRect">
          <a:avLst/>
        </a:prstGeom>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200" kern="1200"/>
            <a:t>PROFIT</a:t>
          </a:r>
          <a:r>
            <a:rPr lang="en-IN" sz="1200" kern="1200" baseline="0"/>
            <a:t> AND REVENUE BY MONTH</a:t>
          </a:r>
          <a:endParaRPr lang="en-IN" sz="16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t barnwal" refreshedDate="46309.552192476855" backgroundQuery="1" createdVersion="8" refreshedVersion="8" minRefreshableVersion="3" recordCount="0" supportSubquery="1" supportAdvancedDrill="1" xr:uid="{06987A88-6CA0-4636-9564-678DF1F5A921}">
  <cacheSource type="external" connectionId="3"/>
  <cacheFields count="4">
    <cacheField name="[Measures].[Sum of Revenue]" caption="Sum of Revenue" numFmtId="0" hierarchy="31" level="32767"/>
    <cacheField name="[Measures].[Sum of Gross Profit]" caption="Sum of Gross Profit" numFmtId="0" hierarchy="32" level="32767"/>
    <cacheField name="[SalesDataTable].[MONTH NAME].[MONTH NAME]" caption="MONTH NAME" numFmtId="0" hierarchy="5" level="1">
      <sharedItems count="12">
        <s v="April"/>
        <s v="August"/>
        <s v="December"/>
        <s v="February"/>
        <s v="January"/>
        <s v="July"/>
        <s v="June"/>
        <s v="March"/>
        <s v="May"/>
        <s v="November"/>
        <s v="October"/>
        <s v="September"/>
      </sharedItems>
    </cacheField>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 no.]" caption="Month no." attribute="1" defaultMemberUniqueName="[SalesDataTable].[Month no.].[All]" allUniqueName="[SalesDataTable].[Month no.].[All]" dimensionUniqueName="[SalesDataTable]" displayFolder="" count="2" memberValueDatatype="20" unbalanced="0"/>
    <cacheHierarchy uniqueName="[SalesDataTable].[MONTH NAME]" caption="MONTH NAME" attribute="1" defaultMemberUniqueName="[SalesDataTable].[MONTH NAME].[All]" allUniqueName="[SalesDataTable].[MONTH NAME].[All]" dimensionUniqueName="[SalesDataTable]" displayFolder="" count="2" memberValueDatatype="130" unbalanced="0">
      <fieldsUsage count="2">
        <fieldUsage x="-1"/>
        <fieldUsage x="2"/>
      </fieldsUsage>
    </cacheHierarchy>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 2]" caption="Year 2" attribute="1" defaultMemberUniqueName="[SalesDataTable].[Year 2].[All]" allUniqueName="[SalesDataTable].[Year 2].[All]" dimensionUniqueName="[SalesDataTable]" displayFolder="" count="2" memberValueDatatype="20" unbalanced="0"/>
    <cacheHierarchy uniqueName="[SalesDataTable].[Quarter 2]" caption="Quarter 2" attribute="1" defaultMemberUniqueName="[SalesDataTable].[Quarter 2].[All]" allUniqueName="[SalesDataTable].[Quarter 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SalesDataTable"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t barnwal" refreshedDate="46309.552192708332" backgroundQuery="1" createdVersion="8" refreshedVersion="8" minRefreshableVersion="3" recordCount="0" supportSubquery="1" supportAdvancedDrill="1" xr:uid="{AAEEBD67-E76A-46E3-9470-0864321F47BC}">
  <cacheSource type="external" connectionId="3"/>
  <cacheFields count="2">
    <cacheField name="[Measures].[Sum of Revenue]" caption="Sum of Revenue" numFmtId="0" hierarchy="31" level="32767"/>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2]" caption="Year 2" attribute="1" defaultMemberUniqueName="[SalesDataTable].[Year 2].[All]" allUniqueName="[SalesDataTable].[Year 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SalesDataTable"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t barnwal" refreshedDate="46309.552192824071" backgroundQuery="1" createdVersion="8" refreshedVersion="8" minRefreshableVersion="3" recordCount="0" supportSubquery="1" supportAdvancedDrill="1" xr:uid="{D3591DF0-AFBD-4009-8FC7-0081F06DFE9B}">
  <cacheSource type="external" connectionId="3"/>
  <cacheFields count="2">
    <cacheField name="[Measures].[Sum of Units Sold]" caption="Sum of Units Sold" numFmtId="0" hierarchy="28" level="32767"/>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2]" caption="Year 2" attribute="1" defaultMemberUniqueName="[SalesDataTable].[Year 2].[All]" allUniqueName="[SalesDataTable].[Year 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SalesDataTable"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t barnwal" refreshedDate="46309.552193171294" backgroundQuery="1" createdVersion="8" refreshedVersion="8" minRefreshableVersion="3" recordCount="0" supportSubquery="1" supportAdvancedDrill="1" xr:uid="{9A9E71D3-EDE6-4E3D-9584-EB090A6B29FE}">
  <cacheSource type="external" connectionId="3"/>
  <cacheFields count="2">
    <cacheField name="[Measures].[Sum of Gross Profit]" caption="Sum of Gross Profit" numFmtId="0" hierarchy="32" level="32767"/>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2]" caption="Year 2" attribute="1" defaultMemberUniqueName="[SalesDataTable].[Year 2].[All]" allUniqueName="[SalesDataTable].[Year 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SalesDataTable"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t barnwal" refreshedDate="46309.55219328704" backgroundQuery="1" createdVersion="8" refreshedVersion="8" minRefreshableVersion="3" recordCount="0" supportSubquery="1" supportAdvancedDrill="1" xr:uid="{A601DA95-94D0-470D-81BF-829B4C6D167A}">
  <cacheSource type="external" connectionId="3"/>
  <cacheFields count="2">
    <cacheField name="[Measures].[Count of ID]" caption="Count of ID" numFmtId="0" hierarchy="33" level="32767"/>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2]" caption="Year 2" attribute="1" defaultMemberUniqueName="[SalesDataTable].[Year 2].[All]" allUniqueName="[SalesDataTable].[Year 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SalesDataTable"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SalesData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t barnwal" refreshedDate="46309.552193518517" backgroundQuery="1" createdVersion="8" refreshedVersion="8" minRefreshableVersion="3" recordCount="0" supportSubquery="1" supportAdvancedDrill="1" xr:uid="{7334D2E2-2DE7-4659-9CF1-E5D8FAFE462C}">
  <cacheSource type="external" connectionId="3"/>
  <cacheFields count="2">
    <cacheField name="[Measures].[Sum of COGS]" caption="Sum of COGS" numFmtId="0" hierarchy="34" level="32767"/>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2]" caption="Year 2" attribute="1" defaultMemberUniqueName="[SalesDataTable].[Year 2].[All]" allUniqueName="[SalesDataTable].[Year 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SalesDataTable"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t barnwal" refreshedDate="46309.55219386574" backgroundQuery="1" createdVersion="8" refreshedVersion="8" minRefreshableVersion="3" recordCount="0" supportSubquery="1" supportAdvancedDrill="1" xr:uid="{1EF95DB2-4D96-431B-A66A-775573796E8B}">
  <cacheSource type="external" connectionId="3"/>
  <cacheFields count="4">
    <cacheField name="[Measures].[Sum of Revenue]" caption="Sum of Revenue" numFmtId="0" hierarchy="31" level="32767"/>
    <cacheField name="[SalesDataTable].[MONTH NAME].[MONTH NAME]" caption="MONTH NAME" numFmtId="0" hierarchy="5" level="1">
      <sharedItems count="12">
        <s v="April"/>
        <s v="August"/>
        <s v="December"/>
        <s v="February"/>
        <s v="January"/>
        <s v="July"/>
        <s v="June"/>
        <s v="March"/>
        <s v="May"/>
        <s v="November"/>
        <s v="October"/>
        <s v="September"/>
      </sharedItems>
    </cacheField>
    <cacheField name="[SalesDataTable].[Sales Channel].[Sales Channel]" caption="Sales Channel" numFmtId="0" hierarchy="8" level="1">
      <sharedItems count="4">
        <s v="Corporate"/>
        <s v="Marketplace"/>
        <s v="Online Store"/>
        <s v="Retail Partners"/>
      </sharedItems>
    </cacheField>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2" memberValueDatatype="130" unbalanced="0">
      <fieldsUsage count="2">
        <fieldUsage x="-1"/>
        <fieldUsage x="1"/>
      </fieldsUsage>
    </cacheHierarchy>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2"/>
      </fieldsUsage>
    </cacheHierarchy>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2]" caption="Year 2" attribute="1" defaultMemberUniqueName="[SalesDataTable].[Year 2].[All]" allUniqueName="[SalesDataTable].[Year 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SalesDataTable"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t barnwal" refreshedDate="46309.552194212964" backgroundQuery="1" createdVersion="8" refreshedVersion="8" minRefreshableVersion="3" recordCount="0" supportSubquery="1" supportAdvancedDrill="1" xr:uid="{97828DAD-D8BD-4ABC-AB09-8DEF0F3A1657}">
  <cacheSource type="external" connectionId="3"/>
  <cacheFields count="4">
    <cacheField name="[Measures].[Sum of Revenue]" caption="Sum of Revenue" numFmtId="0" hierarchy="31" level="32767"/>
    <cacheField name="[SalesDataTable].[MONTH NAME].[MONTH NAME]" caption="MONTH NAME" numFmtId="0" hierarchy="5" level="1">
      <sharedItems count="12">
        <s v="April"/>
        <s v="August"/>
        <s v="December"/>
        <s v="February"/>
        <s v="January"/>
        <s v="July"/>
        <s v="June"/>
        <s v="March"/>
        <s v="May"/>
        <s v="November"/>
        <s v="October"/>
        <s v="September"/>
      </sharedItems>
    </cacheField>
    <cacheField name="[SalesDataTable].[Country].[Country]" caption="Country" numFmtId="0" hierarchy="7" level="1">
      <sharedItems count="5">
        <s v="France"/>
        <s v="Germany"/>
        <s v="Italy"/>
        <s v="Spain"/>
        <s v="United Kingdom"/>
      </sharedItems>
    </cacheField>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 no.]" caption="Month no." attribute="1" defaultMemberUniqueName="[SalesDataTable].[Month no.].[All]" allUniqueName="[SalesDataTable].[Month no.].[All]" dimensionUniqueName="[SalesDataTable]" displayFolder="" count="2" memberValueDatatype="20" unbalanced="0"/>
    <cacheHierarchy uniqueName="[SalesDataTable].[MONTH NAME]" caption="MONTH NAME" attribute="1" defaultMemberUniqueName="[SalesDataTable].[MONTH NAME].[All]" allUniqueName="[SalesDataTable].[MONTH NAME].[All]" dimensionUniqueName="[SalesDataTable]" displayFolder="" count="2" memberValueDatatype="130" unbalanced="0">
      <fieldsUsage count="2">
        <fieldUsage x="-1"/>
        <fieldUsage x="1"/>
      </fieldsUsage>
    </cacheHierarchy>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2"/>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 2]" caption="Year 2" attribute="1" defaultMemberUniqueName="[SalesDataTable].[Year 2].[All]" allUniqueName="[SalesDataTable].[Year 2].[All]" dimensionUniqueName="[SalesDataTable]" displayFolder="" count="2" memberValueDatatype="20" unbalanced="0"/>
    <cacheHierarchy uniqueName="[SalesDataTable].[Quarter 2]" caption="Quarter 2" attribute="1" defaultMemberUniqueName="[SalesDataTable].[Quarter 2].[All]" allUniqueName="[SalesDataTable].[Quarter 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SalesDataTable"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t barnwal" refreshedDate="46309.552194560187" backgroundQuery="1" createdVersion="8" refreshedVersion="8" minRefreshableVersion="3" recordCount="0" supportSubquery="1" supportAdvancedDrill="1" xr:uid="{53358D6A-E31E-4F05-BAAB-0238EFEF6BE2}">
  <cacheSource type="external" connectionId="3"/>
  <cacheFields count="4">
    <cacheField name="[Measures].[Sum of Revenue]" caption="Sum of Revenue" numFmtId="0" hierarchy="31" level="32767"/>
    <cacheField name="[SalesDataTable].[MONTH NAME].[MONTH NAME]" caption="MONTH NAME" numFmtId="0" hierarchy="5" level="1">
      <sharedItems count="12">
        <s v="April"/>
        <s v="August"/>
        <s v="December"/>
        <s v="February"/>
        <s v="January"/>
        <s v="July"/>
        <s v="June"/>
        <s v="March"/>
        <s v="May"/>
        <s v="November"/>
        <s v="October"/>
        <s v="September"/>
      </sharedItems>
    </cacheField>
    <cacheField name="[SalesDataTable].[Region].[Region]" caption="Region" numFmtId="0" hierarchy="6" level="1">
      <sharedItems count="4">
        <s v="Central Europe"/>
        <s v="Northern Europe"/>
        <s v="Southern Europe"/>
        <s v="Western Europe"/>
      </sharedItems>
    </cacheField>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2" memberValueDatatype="130" unbalanced="0">
      <fieldsUsage count="2">
        <fieldUsage x="-1"/>
        <fieldUsage x="1"/>
      </fieldsUsage>
    </cacheHierarchy>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2"/>
      </fieldsUsage>
    </cacheHierarchy>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2]" caption="Year 2" attribute="1" defaultMemberUniqueName="[SalesDataTable].[Year 2].[All]" allUniqueName="[SalesDataTable].[Year 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SalesDataTable"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t barnwal" refreshedDate="46308.394024884263" backgroundQuery="1" createdVersion="3" refreshedVersion="8" minRefreshableVersion="3" recordCount="0" supportSubquery="1" supportAdvancedDrill="1" xr:uid="{EE2BDBCB-971C-490D-B084-41BC24CB98C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2]" caption="Year 2" attribute="1" defaultMemberUniqueName="[SalesDataTable].[Year 2].[All]" allUniqueName="[SalesDataTable].[Year 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SalesDataTable"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6403489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AED9EE-B0CB-4A21-80BB-E003FB15037B}" name="Revenue by region "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6">
  <location ref="D30:E3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Total Revenue  " fld="0" baseField="1" baseItem="0" numFmtId="169"/>
  </dataFields>
  <formats count="4">
    <format dxfId="3">
      <pivotArea dataOnly="0" labelOnly="1" outline="0" axis="axisValues" fieldPosition="0"/>
    </format>
    <format dxfId="2">
      <pivotArea field="1" grandRow="1" outline="0" collapsedLevelsAreSubtotals="1">
        <references count="1">
          <reference field="4294967294" count="1" selected="0">
            <x v="0"/>
          </reference>
        </references>
      </pivotArea>
    </format>
    <format dxfId="1">
      <pivotArea outline="0" collapsedLevelsAreSubtotals="1" fieldPosition="0">
        <references count="1">
          <reference field="4294967294" count="1" selected="0">
            <x v="0"/>
          </reference>
        </references>
      </pivotArea>
    </format>
    <format dxfId="0">
      <pivotArea outline="0" collapsedLevelsAreSubtotals="1" fieldPosition="0"/>
    </format>
  </formats>
  <chartFormats count="19">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2" format="2">
      <pivotArea type="data" outline="0" fieldPosition="0">
        <references count="2">
          <reference field="4294967294" count="1" selected="0">
            <x v="0"/>
          </reference>
          <reference field="2" count="1" selected="0">
            <x v="0"/>
          </reference>
        </references>
      </pivotArea>
    </chartFormat>
    <chartFormat chart="32" format="3">
      <pivotArea type="data" outline="0" fieldPosition="0">
        <references count="2">
          <reference field="4294967294" count="1" selected="0">
            <x v="0"/>
          </reference>
          <reference field="2" count="1" selected="0">
            <x v="1"/>
          </reference>
        </references>
      </pivotArea>
    </chartFormat>
    <chartFormat chart="32" format="4">
      <pivotArea type="data" outline="0" fieldPosition="0">
        <references count="2">
          <reference field="4294967294" count="1" selected="0">
            <x v="0"/>
          </reference>
          <reference field="2" count="1" selected="0">
            <x v="2"/>
          </reference>
        </references>
      </pivotArea>
    </chartFormat>
    <chartFormat chart="32" format="5">
      <pivotArea type="data" outline="0" fieldPosition="0">
        <references count="2">
          <reference field="4294967294" count="1" selected="0">
            <x v="0"/>
          </reference>
          <reference field="2" count="1" selected="0">
            <x v="3"/>
          </reference>
        </references>
      </pivotArea>
    </chartFormat>
    <chartFormat chart="33" format="6" series="1">
      <pivotArea type="data" outline="0" fieldPosition="0">
        <references count="1">
          <reference field="4294967294" count="1" selected="0">
            <x v="0"/>
          </reference>
        </references>
      </pivotArea>
    </chartFormat>
    <chartFormat chart="33" format="7">
      <pivotArea type="data" outline="0" fieldPosition="0">
        <references count="2">
          <reference field="4294967294" count="1" selected="0">
            <x v="0"/>
          </reference>
          <reference field="2" count="1" selected="0">
            <x v="0"/>
          </reference>
        </references>
      </pivotArea>
    </chartFormat>
    <chartFormat chart="33" format="8">
      <pivotArea type="data" outline="0" fieldPosition="0">
        <references count="2">
          <reference field="4294967294" count="1" selected="0">
            <x v="0"/>
          </reference>
          <reference field="2" count="1" selected="0">
            <x v="1"/>
          </reference>
        </references>
      </pivotArea>
    </chartFormat>
    <chartFormat chart="33" format="9">
      <pivotArea type="data" outline="0" fieldPosition="0">
        <references count="2">
          <reference field="4294967294" count="1" selected="0">
            <x v="0"/>
          </reference>
          <reference field="2" count="1" selected="0">
            <x v="2"/>
          </reference>
        </references>
      </pivotArea>
    </chartFormat>
    <chartFormat chart="33" format="10">
      <pivotArea type="data" outline="0" fieldPosition="0">
        <references count="2">
          <reference field="4294967294" count="1" selected="0">
            <x v="0"/>
          </reference>
          <reference field="2" count="1" selected="0">
            <x v="3"/>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evenue  "/>
    <pivotHierarchy dragToData="1" caption="Total Gross Profit "/>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FFAE21-88DD-4ED5-92C5-FED29ADCAEBC}" name="Revenue by channel "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2">
  <location ref="B22:C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Total Revenue  " fld="0" baseField="1" baseItem="0" numFmtId="169"/>
  </dataFields>
  <formats count="4">
    <format dxfId="7">
      <pivotArea dataOnly="0" labelOnly="1" outline="0" axis="axisValues" fieldPosition="0"/>
    </format>
    <format dxfId="6">
      <pivotArea field="1" grandRow="1" outline="0" collapsedLevelsAreSubtotals="1">
        <references count="1">
          <reference field="4294967294" count="1" selected="0">
            <x v="0"/>
          </reference>
        </references>
      </pivotArea>
    </format>
    <format dxfId="5">
      <pivotArea outline="0" collapsedLevelsAreSubtotals="1" fieldPosition="0">
        <references count="1">
          <reference field="4294967294" count="1" selected="0">
            <x v="0"/>
          </reference>
        </references>
      </pivotArea>
    </format>
    <format dxfId="4">
      <pivotArea outline="0" collapsedLevelsAreSubtotals="1" fieldPosition="0"/>
    </format>
  </formats>
  <chartFormats count="11">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2" count="1" selected="0">
            <x v="0"/>
          </reference>
        </references>
      </pivotArea>
    </chartFormat>
    <chartFormat chart="28" format="8">
      <pivotArea type="data" outline="0" fieldPosition="0">
        <references count="2">
          <reference field="4294967294" count="1" selected="0">
            <x v="0"/>
          </reference>
          <reference field="2" count="1" selected="0">
            <x v="1"/>
          </reference>
        </references>
      </pivotArea>
    </chartFormat>
    <chartFormat chart="28" format="9">
      <pivotArea type="data" outline="0" fieldPosition="0">
        <references count="2">
          <reference field="4294967294" count="1" selected="0">
            <x v="0"/>
          </reference>
          <reference field="2" count="1" selected="0">
            <x v="2"/>
          </reference>
        </references>
      </pivotArea>
    </chartFormat>
    <chartFormat chart="28" format="10">
      <pivotArea type="data" outline="0" fieldPosition="0">
        <references count="2">
          <reference field="4294967294" count="1" selected="0">
            <x v="0"/>
          </reference>
          <reference field="2" count="1" selected="0">
            <x v="3"/>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evenue  "/>
    <pivotHierarchy dragToData="1" caption="Total Gross Profit "/>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615E35-5047-47C5-AF11-A1C65631375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formats count="1">
    <format dxfId="8">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D7168C-C855-4455-9B9E-83B5A7F9A5EA}" name="Revenue by country "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7">
  <location ref="E20:F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efaultSubtotal="0" defaultAttributeDrillState="1">
      <items count="5">
        <item x="1"/>
        <item x="3"/>
        <item x="4"/>
        <item x="0"/>
        <item x="2"/>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Total Revenue  " fld="0" baseField="1" baseItem="0" numFmtId="169"/>
  </dataFields>
  <formats count="4">
    <format dxfId="12">
      <pivotArea dataOnly="0" labelOnly="1" outline="0" axis="axisValues" fieldPosition="0"/>
    </format>
    <format dxfId="11">
      <pivotArea field="1" grandRow="1" outline="0" collapsedLevelsAreSubtotals="1">
        <references count="1">
          <reference field="4294967294" count="1" selected="0">
            <x v="0"/>
          </reference>
        </references>
      </pivotArea>
    </format>
    <format dxfId="10">
      <pivotArea outline="0" collapsedLevelsAreSubtotals="1" fieldPosition="0">
        <references count="1">
          <reference field="4294967294" count="1" selected="0">
            <x v="0"/>
          </reference>
        </references>
      </pivotArea>
    </format>
    <format dxfId="9">
      <pivotArea outline="0" collapsedLevelsAreSubtotals="1" fieldPosition="0"/>
    </format>
  </formats>
  <chartFormats count="7">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1" format="4">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evenue  "/>
    <pivotHierarchy dragToData="1" caption="Total Gross Profit "/>
    <pivotHierarchy dragToData="1"/>
    <pivotHierarchy dragToData="1"/>
  </pivotHierarchies>
  <pivotTableStyleInfo name="PivotStyleLight16" showRowHeaders="1" showColHeaders="1" showRowStripes="0" showColStripes="0" showLastColumn="1"/>
  <filters count="1">
    <filter fld="2" type="count" id="1" iMeasureHier="31">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CAC52E-2201-41BF-BC32-3D97AB4D6022}"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dataFields>
  <formats count="1">
    <format dxfId="13">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ED76A8-0A8D-4DEA-B559-F0470504985F}"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formats count="1">
    <format dxfId="14">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6CDD76-4F2D-49C1-BE7F-76F0ADDE2A1D}"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7"/>
  </dataFields>
  <formats count="2">
    <format dxfId="16">
      <pivotArea dataOnly="0" labelOnly="1" outline="0" axis="axisValues" fieldPosition="0"/>
    </format>
    <format dxfId="15">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154EA9-CA5E-4A7D-9BC6-55722472BBD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numFmtId="167"/>
  </dataFields>
  <formats count="1">
    <format dxfId="17">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E36FB5-93B4-47E3-B49D-5306EDA4739E}" name="rev and profit by month "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E3:G16" firstHeaderRow="0" firstDataRow="1" firstDataCol="1"/>
  <pivotFields count="4">
    <pivotField dataField="1" subtotalTop="0" showAll="0" defaultSubtotal="0"/>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 fld="0" baseField="2" baseItem="0" numFmtId="168"/>
    <dataField name="Total Gross Profit " fld="1" baseField="2" baseItem="0" numFmtId="168"/>
  </dataFields>
  <formats count="7">
    <format dxfId="24">
      <pivotArea dataOnly="0" labelOnly="1" outline="0" axis="axisValues" fieldPosition="0"/>
    </format>
    <format dxfId="23">
      <pivotArea outline="0" collapsedLevelsAreSubtotals="1" fieldPosition="0"/>
    </format>
    <format dxfId="22">
      <pivotArea collapsedLevelsAreSubtotals="1" fieldPosition="0">
        <references count="2">
          <reference field="4294967294" count="1" selected="0">
            <x v="0"/>
          </reference>
          <reference field="2" count="1">
            <x v="3"/>
          </reference>
        </references>
      </pivotArea>
    </format>
    <format dxfId="21">
      <pivotArea collapsedLevelsAreSubtotals="1" fieldPosition="0">
        <references count="2">
          <reference field="4294967294" count="1" selected="0">
            <x v="0"/>
          </reference>
          <reference field="2" count="11">
            <x v="0"/>
            <x v="1"/>
            <x v="2"/>
            <x v="4"/>
            <x v="5"/>
            <x v="6"/>
            <x v="7"/>
            <x v="8"/>
            <x v="9"/>
            <x v="10"/>
            <x v="11"/>
          </reference>
        </references>
      </pivotArea>
    </format>
    <format dxfId="20">
      <pivotArea field="2" grandRow="1" outline="0" collapsedLevelsAreSubtotals="1" axis="axisRow" fieldPosition="0">
        <references count="1">
          <reference field="4294967294" count="1" selected="0">
            <x v="0"/>
          </reference>
        </references>
      </pivotArea>
    </format>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1"/>
          </reference>
        </references>
      </pivotArea>
    </format>
  </format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evenue  "/>
    <pivotHierarchy dragToData="1" caption="Total Gross Profit "/>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234CD58-C4EC-4EBA-B4BE-A5465BD821A9}" autoFormatId="16" applyNumberFormats="0" applyBorderFormats="0" applyFontFormats="0" applyPatternFormats="0" applyAlignmentFormats="0" applyWidthHeightFormats="0">
  <queryTableRefresh nextId="25">
    <queryTableFields count="24">
      <queryTableField id="1" name="SalesDataTable[ID]" tableColumnId="1"/>
      <queryTableField id="2" name="SalesDataTable[Order Date]" tableColumnId="2"/>
      <queryTableField id="3" name="SalesDataTable[Year]" tableColumnId="3"/>
      <queryTableField id="4" name="SalesDataTable[Quarter]" tableColumnId="4"/>
      <queryTableField id="5" name="SalesDataTable[Month no.]" tableColumnId="5"/>
      <queryTableField id="6" name="SalesDataTable[MONTH NAME]" tableColumnId="6"/>
      <queryTableField id="7" name="SalesDataTable[Region]" tableColumnId="7"/>
      <queryTableField id="8" name="SalesDataTable[Country]" tableColumnId="8"/>
      <queryTableField id="9" name="SalesDataTable[Sales Channel]" tableColumnId="9"/>
      <queryTableField id="10" name="SalesDataTable[Customer Type]" tableColumnId="10"/>
      <queryTableField id="11" name="SalesDataTable[Product Category]" tableColumnId="11"/>
      <queryTableField id="12" name="SalesDataTable[Product]" tableColumnId="12"/>
      <queryTableField id="13" name="SalesDataTable[Units Sold]" tableColumnId="13"/>
      <queryTableField id="14" name="SalesDataTable[Unit Price]" tableColumnId="14"/>
      <queryTableField id="15" name="SalesDataTable[Discount %]" tableColumnId="15"/>
      <queryTableField id="16" name="SalesDataTable[Unit Cost]" tableColumnId="16"/>
      <queryTableField id="17" name="SalesDataTable[Revenue]" tableColumnId="17"/>
      <queryTableField id="18" name="SalesDataTable[COGS]" tableColumnId="18"/>
      <queryTableField id="19" name="SalesDataTable[Gross Profit]" tableColumnId="19"/>
      <queryTableField id="20" name="SalesDataTable[Gross Margin %]" tableColumnId="20"/>
      <queryTableField id="21" name="SalesDataTable[Year 2]" tableColumnId="21"/>
      <queryTableField id="22" name="SalesDataTable[Quarter 2]" tableColumnId="22"/>
      <queryTableField id="23" name="SalesDataTable[MonthNo]" tableColumnId="23"/>
      <queryTableField id="24" name="SalesDataTable[Month]" tableColumnId="24"/>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93F2296-A7D9-4398-B754-148A4361B2BA}" autoFormatId="16" applyNumberFormats="0" applyBorderFormats="0" applyFontFormats="0" applyPatternFormats="0" applyAlignmentFormats="0" applyWidthHeightFormats="0">
  <queryTableRefresh nextId="25">
    <queryTableFields count="24">
      <queryTableField id="1" name="SalesDataTable[ID]" tableColumnId="1"/>
      <queryTableField id="2" name="SalesDataTable[Order Date]" tableColumnId="2"/>
      <queryTableField id="3" name="SalesDataTable[Year]" tableColumnId="3"/>
      <queryTableField id="4" name="SalesDataTable[Quarter]" tableColumnId="4"/>
      <queryTableField id="5" name="SalesDataTable[Month no.]" tableColumnId="5"/>
      <queryTableField id="6" name="SalesDataTable[MONTH NAME]" tableColumnId="6"/>
      <queryTableField id="7" name="SalesDataTable[Region]" tableColumnId="7"/>
      <queryTableField id="8" name="SalesDataTable[Country]" tableColumnId="8"/>
      <queryTableField id="9" name="SalesDataTable[Sales Channel]" tableColumnId="9"/>
      <queryTableField id="10" name="SalesDataTable[Customer Type]" tableColumnId="10"/>
      <queryTableField id="11" name="SalesDataTable[Product Category]" tableColumnId="11"/>
      <queryTableField id="12" name="SalesDataTable[Product]" tableColumnId="12"/>
      <queryTableField id="13" name="SalesDataTable[Units Sold]" tableColumnId="13"/>
      <queryTableField id="14" name="SalesDataTable[Unit Price]" tableColumnId="14"/>
      <queryTableField id="15" name="SalesDataTable[Discount %]" tableColumnId="15"/>
      <queryTableField id="16" name="SalesDataTable[Unit Cost]" tableColumnId="16"/>
      <queryTableField id="17" name="SalesDataTable[Revenue]" tableColumnId="17"/>
      <queryTableField id="18" name="SalesDataTable[COGS]" tableColumnId="18"/>
      <queryTableField id="19" name="SalesDataTable[Gross Profit]" tableColumnId="19"/>
      <queryTableField id="20" name="SalesDataTable[Gross Margin %]" tableColumnId="20"/>
      <queryTableField id="21" name="SalesDataTable[Year 2]" tableColumnId="21"/>
      <queryTableField id="22" name="SalesDataTable[Quarter 2]" tableColumnId="22"/>
      <queryTableField id="23" name="SalesDataTable[MonthNo]" tableColumnId="23"/>
      <queryTableField id="24" name="SalesDataTable[Month]" tableColumnId="2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9D962C1-4FB3-4E7C-B213-EB97B24D4A15}" sourceName="[SalesDataTable].[Product Category]">
  <pivotTables>
    <pivotTable tabId="3" name="Revenue by country "/>
    <pivotTable tabId="3" name="PivotTable1"/>
    <pivotTable tabId="3" name="PivotTable2"/>
    <pivotTable tabId="3" name="PivotTable3"/>
    <pivotTable tabId="3" name="PivotTable4"/>
    <pivotTable tabId="3" name="PivotTable5"/>
    <pivotTable tabId="3" name="rev and profit by month "/>
    <pivotTable tabId="3" name="Revenue by channel "/>
    <pivotTable tabId="3" name="Revenue by region "/>
  </pivotTables>
  <data>
    <olap pivotCacheId="640348949">
      <levels count="2">
        <level uniqueName="[SalesDataTable].[Product Category].[(All)]" sourceCaption="(All)" count="0"/>
        <level uniqueName="[SalesDataTable].[Product Category].[Product Category]" sourceCaption="Product Category" count="5">
          <ranges>
            <range startItem="0">
              <i n="[SalesDataTable].[Product Category].&amp;[Camping]" c="Camping"/>
              <i n="[SalesDataTable].[Product Category].&amp;[Cycling]" c="Cycling"/>
              <i n="[SalesDataTable].[Product Category].&amp;[Fitness]" c="Fitness"/>
              <i n="[SalesDataTable].[Product Category].&amp;[Hiking]" c="Hiking"/>
              <i n="[SalesDataTable].[Product Category].&amp;[Travel]" c="Travel"/>
            </range>
          </ranges>
        </level>
      </levels>
      <selections count="1">
        <selection n="[SalesDataTabl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D59B06D-47C3-47CC-8BBB-E668C429F8F9}" sourceName="[SalesDataTable].[Country]">
  <pivotTables>
    <pivotTable tabId="3" name="rev and profit by month "/>
  </pivotTables>
  <data>
    <olap pivotCacheId="640348949">
      <levels count="2">
        <level uniqueName="[SalesDataTable].[Country].[(All)]" sourceCaption="(All)" count="0"/>
        <level uniqueName="[SalesDataTable].[Country].[Country]" sourceCaption="Country" count="17">
          <ranges>
            <range startItem="0">
              <i n="[SalesDataTable].[Country].&amp;[Austria]" c="Austria"/>
              <i n="[SalesDataTable].[Country].&amp;[Belgium]" c="Belgium"/>
              <i n="[SalesDataTable].[Country].&amp;[Czechia]" c="Czechia"/>
              <i n="[SalesDataTable].[Country].&amp;[Denmark]" c="Denmark"/>
              <i n="[SalesDataTable].[Country].&amp;[Finland]" c="Finland"/>
              <i n="[SalesDataTable].[Country].&amp;[France]" c="France"/>
              <i n="[SalesDataTable].[Country].&amp;[Germany]" c="Germany"/>
              <i n="[SalesDataTable].[Country].&amp;[Ireland]" c="Ireland"/>
              <i n="[SalesDataTable].[Country].&amp;[Italy]" c="Italy"/>
              <i n="[SalesDataTable].[Country].&amp;[Netherlands]" c="Netherlands"/>
              <i n="[SalesDataTable].[Country].&amp;[Norway]" c="Norway"/>
              <i n="[SalesDataTable].[Country].&amp;[Poland]" c="Poland"/>
              <i n="[SalesDataTable].[Country].&amp;[Portugal]" c="Portugal"/>
              <i n="[SalesDataTable].[Country].&amp;[Spain]" c="Spain"/>
              <i n="[SalesDataTable].[Country].&amp;[Sweden]" c="Sweden"/>
              <i n="[SalesDataTable].[Country].&amp;[Switzerland]" c="Switzerland"/>
              <i n="[SalesDataTable].[Country].&amp;[United Kingdom]" c="United Kingdom"/>
            </range>
          </ranges>
        </level>
      </levels>
      <selections count="1">
        <selection n="[SalesData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C181059-257C-4405-AF75-F59DD290B85A}" sourceName="[SalesDataTable].[Quarter]">
  <pivotTables>
    <pivotTable tabId="3" name="rev and profit by month "/>
    <pivotTable tabId="3" name="PivotTable1"/>
    <pivotTable tabId="3" name="PivotTable2"/>
    <pivotTable tabId="3" name="PivotTable3"/>
    <pivotTable tabId="3" name="PivotTable4"/>
    <pivotTable tabId="3" name="PivotTable5"/>
    <pivotTable tabId="3" name="Revenue by channel "/>
    <pivotTable tabId="3" name="Revenue by country "/>
    <pivotTable tabId="3" name="Revenue by region "/>
  </pivotTables>
  <data>
    <olap pivotCacheId="640348949">
      <levels count="2">
        <level uniqueName="[SalesDataTable].[Quarter].[(All)]" sourceCaption="(All)" count="0"/>
        <level uniqueName="[SalesDataTable].[Quarter].[Quarter]" sourceCaption="Quarter" count="4">
          <ranges>
            <range startItem="0">
              <i n="[SalesDataTable].[Quarter].&amp;[Q1]" c="Q1"/>
              <i n="[SalesDataTable].[Quarter].&amp;[Q2]" c="Q2"/>
              <i n="[SalesDataTable].[Quarter].&amp;[Q3]" c="Q3"/>
              <i n="[SalesDataTable].[Quarter].&amp;[Q4]" c="Q4"/>
            </range>
          </ranges>
        </level>
      </levels>
      <selections count="1">
        <selection n="[SalesDataTable].[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664A2A7C-BE80-496E-ACB4-71B5F609A408}" cache="Slicer_Product_Category" caption="Product Category" level="1" rowHeight="251883"/>
  <slicer name="Country" xr10:uid="{4FB7F67A-7B77-4C0A-B535-7DF34C77E5A0}" cache="Slicer_Country" caption="Country" level="1" rowHeight="251883"/>
  <slicer name="Quarter" xr10:uid="{BD258487-690B-47EF-AE87-648829427D24}" cache="Slicer_Quarter" caption="Quarter"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1D4976-EDA0-4721-8794-D7FA33760F52}" name="Table_ExternalData_1" displayName="Table_ExternalData_1" ref="A3:X1003" tableType="queryTable" totalsRowShown="0">
  <autoFilter ref="A3:X1003" xr:uid="{EB1D4976-EDA0-4721-8794-D7FA33760F52}"/>
  <tableColumns count="24">
    <tableColumn id="1" xr3:uid="{DBEC3999-BF2E-4227-BE03-EFC26926A9C9}" uniqueName="1" name="SalesDataTable[ID]" queryTableFieldId="1"/>
    <tableColumn id="2" xr3:uid="{BFEF2A91-4791-4EBB-8971-119A9D7BC06B}" uniqueName="2" name="SalesDataTable[Order Date]" queryTableFieldId="2" dataDxfId="26"/>
    <tableColumn id="3" xr3:uid="{9B643E35-DAC1-41C6-9062-01062A08BC75}" uniqueName="3" name="SalesDataTable[Year]" queryTableFieldId="3"/>
    <tableColumn id="4" xr3:uid="{FD4AC88E-99FC-4B2B-9183-FE94722CB0C8}" uniqueName="4" name="SalesDataTable[Quarter]" queryTableFieldId="4"/>
    <tableColumn id="5" xr3:uid="{A8AB34A7-A536-4597-81E4-83AAA89B57B4}" uniqueName="5" name="SalesDataTable[Month no.]" queryTableFieldId="5"/>
    <tableColumn id="6" xr3:uid="{9D3BED5B-C03B-4CFD-9428-C75D657BDA84}" uniqueName="6" name="SalesDataTable[MONTH NAME]" queryTableFieldId="6"/>
    <tableColumn id="7" xr3:uid="{7A0C359E-4AF0-4DF4-909F-F5025801255E}" uniqueName="7" name="SalesDataTable[Region]" queryTableFieldId="7"/>
    <tableColumn id="8" xr3:uid="{B36DF6A3-679E-40C6-9709-8F03CB1B00FC}" uniqueName="8" name="SalesDataTable[Country]" queryTableFieldId="8"/>
    <tableColumn id="9" xr3:uid="{C9F1D748-2678-4D78-9A75-4958222EDB31}" uniqueName="9" name="SalesDataTable[Sales Channel]" queryTableFieldId="9"/>
    <tableColumn id="10" xr3:uid="{A409909C-09ED-4894-811B-7ACD521BA214}" uniqueName="10" name="SalesDataTable[Customer Type]" queryTableFieldId="10"/>
    <tableColumn id="11" xr3:uid="{3573128D-E0D6-40F7-8C7A-C9B1860E809C}" uniqueName="11" name="SalesDataTable[Product Category]" queryTableFieldId="11"/>
    <tableColumn id="12" xr3:uid="{D8269C70-E6B2-4AEB-AB5C-64A4416EB099}" uniqueName="12" name="SalesDataTable[Product]" queryTableFieldId="12"/>
    <tableColumn id="13" xr3:uid="{87FE33F5-A389-4428-8DAA-5BA05852FE6E}" uniqueName="13" name="SalesDataTable[Units Sold]" queryTableFieldId="13"/>
    <tableColumn id="14" xr3:uid="{7A92CCAB-67A2-4B0E-AC8E-530623995BBF}" uniqueName="14" name="SalesDataTable[Unit Price]" queryTableFieldId="14"/>
    <tableColumn id="15" xr3:uid="{50D23558-4656-477B-848B-0139EE2D8744}" uniqueName="15" name="SalesDataTable[Discount %]" queryTableFieldId="15"/>
    <tableColumn id="16" xr3:uid="{B30C04E9-2750-405C-8945-395030270072}" uniqueName="16" name="SalesDataTable[Unit Cost]" queryTableFieldId="16"/>
    <tableColumn id="17" xr3:uid="{54176439-7E56-42B1-8401-CCAF3717EBB7}" uniqueName="17" name="SalesDataTable[Revenue]" queryTableFieldId="17"/>
    <tableColumn id="18" xr3:uid="{89ADDA93-093D-41A1-A2C7-4D2F5C99AB3A}" uniqueName="18" name="SalesDataTable[COGS]" queryTableFieldId="18"/>
    <tableColumn id="19" xr3:uid="{79932526-0AC4-4154-AE6F-3D4E00A4B2D7}" uniqueName="19" name="SalesDataTable[Gross Profit]" queryTableFieldId="19"/>
    <tableColumn id="20" xr3:uid="{7710CFAD-2B65-4BE9-B110-FC1BE24440DC}" uniqueName="20" name="SalesDataTable[Gross Margin %]" queryTableFieldId="20"/>
    <tableColumn id="21" xr3:uid="{6BAFD1AB-2ABF-4FBD-85B8-5977A137257E}" uniqueName="21" name="SalesDataTable[Year 2]" queryTableFieldId="21"/>
    <tableColumn id="22" xr3:uid="{4C89FE92-A435-4F0B-A9B7-44846F205C53}" uniqueName="22" name="SalesDataTable[Quarter 2]" queryTableFieldId="22"/>
    <tableColumn id="23" xr3:uid="{29AC9B6E-AD0F-4CAC-BDDB-A3B67ABA63BE}" uniqueName="23" name="SalesDataTable[MonthNo]" queryTableFieldId="23"/>
    <tableColumn id="24" xr3:uid="{B0209D73-77E2-41F5-A2B9-4ADDC8DE7CDB}" uniqueName="24" name="SalesDataTable[Month]" queryTableField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8100CD-ADA2-48B6-A950-D6C27A66CCBB}" name="Table_ExternalData_14" displayName="Table_ExternalData_14" ref="A3:X153" tableType="queryTable" totalsRowShown="0">
  <autoFilter ref="A3:X153" xr:uid="{CC8100CD-ADA2-48B6-A950-D6C27A66CCBB}"/>
  <tableColumns count="24">
    <tableColumn id="1" xr3:uid="{265E4412-AFB9-4377-AFCE-7EA264526995}" uniqueName="1" name="SalesDataTable[ID]" queryTableFieldId="1"/>
    <tableColumn id="2" xr3:uid="{9BBA5458-360A-4735-AE3F-C0912F4EF678}" uniqueName="2" name="SalesDataTable[Order Date]" queryTableFieldId="2" dataDxfId="25"/>
    <tableColumn id="3" xr3:uid="{2DB0A3D2-0189-4259-B435-44CA3A64B73A}" uniqueName="3" name="SalesDataTable[Year]" queryTableFieldId="3"/>
    <tableColumn id="4" xr3:uid="{F4A14792-4539-4EBE-81C1-ED26DC7A23A4}" uniqueName="4" name="SalesDataTable[Quarter]" queryTableFieldId="4"/>
    <tableColumn id="5" xr3:uid="{74BA1CC5-C852-4EC9-979E-BAA145CFA88B}" uniqueName="5" name="SalesDataTable[Month no.]" queryTableFieldId="5"/>
    <tableColumn id="6" xr3:uid="{9789785E-F153-4701-B08E-B5844ABFEF54}" uniqueName="6" name="SalesDataTable[MONTH NAME]" queryTableFieldId="6"/>
    <tableColumn id="7" xr3:uid="{8BBD541F-70A3-45C3-8DB6-C49444C33781}" uniqueName="7" name="SalesDataTable[Region]" queryTableFieldId="7"/>
    <tableColumn id="8" xr3:uid="{A60FF3CB-1D81-45B1-B68E-E96AD5E915D3}" uniqueName="8" name="SalesDataTable[Country]" queryTableFieldId="8"/>
    <tableColumn id="9" xr3:uid="{DC4267F0-560C-4745-95F2-8434DBCD5652}" uniqueName="9" name="SalesDataTable[Sales Channel]" queryTableFieldId="9"/>
    <tableColumn id="10" xr3:uid="{2EDA5F58-45B0-4182-BFD2-2647CFD0F732}" uniqueName="10" name="SalesDataTable[Customer Type]" queryTableFieldId="10"/>
    <tableColumn id="11" xr3:uid="{156519D8-6C63-4093-9575-74B8C3700DF5}" uniqueName="11" name="SalesDataTable[Product Category]" queryTableFieldId="11"/>
    <tableColumn id="12" xr3:uid="{7B310DF4-D9E4-4FD6-82E3-0CF607F2476F}" uniqueName="12" name="SalesDataTable[Product]" queryTableFieldId="12"/>
    <tableColumn id="13" xr3:uid="{2C4B49AD-7A77-4D29-8B80-DCE5C33ECFA6}" uniqueName="13" name="SalesDataTable[Units Sold]" queryTableFieldId="13"/>
    <tableColumn id="14" xr3:uid="{46C244E1-37FB-4ED0-9FB3-D8AB58D753F9}" uniqueName="14" name="SalesDataTable[Unit Price]" queryTableFieldId="14"/>
    <tableColumn id="15" xr3:uid="{99F7BDFE-724D-4870-82A0-986E8F52A51D}" uniqueName="15" name="SalesDataTable[Discount %]" queryTableFieldId="15"/>
    <tableColumn id="16" xr3:uid="{8FE7812C-1E01-4B4B-8A02-8FC146C87A47}" uniqueName="16" name="SalesDataTable[Unit Cost]" queryTableFieldId="16"/>
    <tableColumn id="17" xr3:uid="{936A35C8-2555-496C-A4D9-321DD563A334}" uniqueName="17" name="SalesDataTable[Revenue]" queryTableFieldId="17"/>
    <tableColumn id="18" xr3:uid="{9BF7DCE8-0896-4455-B627-9147B08B6E9A}" uniqueName="18" name="SalesDataTable[COGS]" queryTableFieldId="18"/>
    <tableColumn id="19" xr3:uid="{80029A17-7725-4B32-81FC-B79C77A292E7}" uniqueName="19" name="SalesDataTable[Gross Profit]" queryTableFieldId="19"/>
    <tableColumn id="20" xr3:uid="{4F90A8FA-73EF-47F6-8AD8-AD20F9498CCA}" uniqueName="20" name="SalesDataTable[Gross Margin %]" queryTableFieldId="20"/>
    <tableColumn id="21" xr3:uid="{722DDC8C-DE16-4124-989A-517E9E893941}" uniqueName="21" name="SalesDataTable[Year 2]" queryTableFieldId="21"/>
    <tableColumn id="22" xr3:uid="{D4E21B30-8140-41AA-AAEC-B9CEF2B42BF4}" uniqueName="22" name="SalesDataTable[Quarter 2]" queryTableFieldId="22"/>
    <tableColumn id="23" xr3:uid="{44B4E150-E594-49C6-A0F5-79732E070200}" uniqueName="23" name="SalesDataTable[MonthNo]" queryTableFieldId="23"/>
    <tableColumn id="24" xr3:uid="{967AE2DD-6860-4BBE-9C3F-353B7B4870A4}" uniqueName="24" name="SalesDataTable[Month]" queryTableField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52" dataDxfId="51">
  <autoFilter ref="A1:X2708" xr:uid="{00C7785C-B0DC-4149-B41F-A1291B984374}"/>
  <sortState xmlns:xlrd2="http://schemas.microsoft.com/office/spreadsheetml/2017/richdata2" ref="A2:X2708">
    <sortCondition ref="B1:B2708"/>
  </sortState>
  <tableColumns count="24">
    <tableColumn id="21" xr3:uid="{6225545C-05B8-4FEB-B4C9-2C84CBF55B01}" name="ID" dataDxfId="50"/>
    <tableColumn id="2" xr3:uid="{99F5FD81-8F5C-4B7A-810D-BB7E4869701E}" name="Order Date" dataDxfId="49"/>
    <tableColumn id="1" xr3:uid="{E3E09014-04B6-423A-B9D0-D70FF0E67B6E}" name="Year " dataDxfId="48">
      <calculatedColumnFormula>YEAR(SalesDataTable[[#This Row],[Order Date]])</calculatedColumnFormula>
    </tableColumn>
    <tableColumn id="24" xr3:uid="{44CB785F-D1CC-4355-B279-387C7C08B508}" name="Quarter " dataDxfId="47">
      <calculatedColumnFormula>"Q"&amp;ROUNDUP(MONTH(SalesDataTable[[#This Row],[Order Date]])/3,0)</calculatedColumnFormula>
    </tableColumn>
    <tableColumn id="22" xr3:uid="{EFF14E22-126F-485F-B9DA-7C7A01E22C5C}" name="Month no. " dataDxfId="46">
      <calculatedColumnFormula>MONTH(SalesDataTable[[#This Row],[Order Date]])</calculatedColumnFormula>
    </tableColumn>
    <tableColumn id="23" xr3:uid="{E6B8E2A0-A38A-488E-AF30-E98487FD9435}" name="MONTH NAME " dataDxfId="45">
      <calculatedColumnFormula>TEXT(SalesDataTable[[#This Row],[Order Date]],"MMMM")</calculatedColumnFormula>
    </tableColumn>
    <tableColumn id="3" xr3:uid="{BABD2837-4996-49F4-B8FC-F980EA4C9534}" name="Region" dataDxfId="44"/>
    <tableColumn id="4" xr3:uid="{ED840ADB-B6D0-4386-8CC3-66DEA65BED3E}" name="Country" dataDxfId="43"/>
    <tableColumn id="5" xr3:uid="{C21A7B37-6F6C-4361-82C1-4670F9FDBEC2}" name="Sales Channel" dataDxfId="42"/>
    <tableColumn id="6" xr3:uid="{84080584-6B54-4896-A4DE-A87DFF0731C6}" name="Customer Type" dataDxfId="41"/>
    <tableColumn id="7" xr3:uid="{0B005238-5F14-4C46-B503-7F3DFF36170E}" name="Product Category" dataDxfId="40"/>
    <tableColumn id="8" xr3:uid="{B930794A-6484-4BE3-BBD2-E8771691DFAD}" name="Product" dataDxfId="39"/>
    <tableColumn id="9" xr3:uid="{5CA4DF7A-9AF5-4D9D-9D5A-DDED3D0A7E80}" name="Units Sold" dataDxfId="38"/>
    <tableColumn id="10" xr3:uid="{6756035F-A4CB-4AFF-BFF3-3610B142F0EE}" name="Unit Price" dataDxfId="37"/>
    <tableColumn id="11" xr3:uid="{B694F18E-F9BD-40E2-A356-3F67136CB960}" name="Discount %" dataDxfId="36"/>
    <tableColumn id="12" xr3:uid="{15D4CF49-FA19-4C44-A023-7C629B44C0DB}" name="Unit Cost" dataDxfId="35"/>
    <tableColumn id="13" xr3:uid="{3D8A84CF-5674-491F-8F81-BB5FC7A74D30}" name="Revenue" dataDxfId="34">
      <calculatedColumnFormula>M2*N2*(1-O2)</calculatedColumnFormula>
    </tableColumn>
    <tableColumn id="14" xr3:uid="{455060E3-F1BA-493D-AC17-8D56984B9F5C}" name="COGS" dataDxfId="33">
      <calculatedColumnFormula>M2*P2</calculatedColumnFormula>
    </tableColumn>
    <tableColumn id="15" xr3:uid="{89F4A687-84DC-4069-9C8B-9548E670D916}" name="Gross Profit" dataDxfId="32">
      <calculatedColumnFormula>Q2-R2</calculatedColumnFormula>
    </tableColumn>
    <tableColumn id="16" xr3:uid="{F7B6CDDB-7E56-4D6C-91A8-8CE6DC05EA92}" name="Gross Margin %" dataDxfId="31">
      <calculatedColumnFormula>IFERROR(S2/Q2,0)</calculatedColumnFormula>
    </tableColumn>
    <tableColumn id="17" xr3:uid="{08206B5F-132F-48A2-8A7D-C8ED29DE854B}" name="Year" dataDxfId="30">
      <calculatedColumnFormula>YEAR(SalesDataTable[[#This Row],[Order Date]])</calculatedColumnFormula>
    </tableColumn>
    <tableColumn id="18" xr3:uid="{530C4447-0E80-44A0-80E4-83BFF5397AA3}" name="Quarter" dataDxfId="29">
      <calculatedColumnFormula>"Q"&amp;ROUNDUP(MONTH(SalesDataTable[[#This Row],[Order Date]])/3,0)</calculatedColumnFormula>
    </tableColumn>
    <tableColumn id="19" xr3:uid="{64306A9E-3E61-4C1D-8A04-5C3C05269760}" name="MonthNo" dataDxfId="28">
      <calculatedColumnFormula>MONTH(SalesDataTable[[#This Row],[Order Date]])</calculatedColumnFormula>
    </tableColumn>
    <tableColumn id="20" xr3:uid="{053C1C3B-A83C-4691-96F2-805F5CEED276}" name="Month" dataDxfId="27">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905-2C87-4CF3-A695-77F67B41F436}">
  <dimension ref="A1:X1003"/>
  <sheetViews>
    <sheetView workbookViewId="0"/>
  </sheetViews>
  <sheetFormatPr defaultRowHeight="14.5"/>
  <cols>
    <col min="1" max="1" width="19.36328125" bestFit="1" customWidth="1"/>
    <col min="2" max="2" width="26.54296875" bestFit="1" customWidth="1"/>
    <col min="3" max="3" width="21.26953125" bestFit="1" customWidth="1"/>
    <col min="4" max="4" width="23.90625" bestFit="1" customWidth="1"/>
    <col min="5" max="5" width="25.90625" bestFit="1" customWidth="1"/>
    <col min="6" max="6" width="29.08984375" bestFit="1" customWidth="1"/>
    <col min="7" max="7" width="23.36328125" bestFit="1" customWidth="1"/>
    <col min="8" max="8" width="24.26953125" bestFit="1" customWidth="1"/>
    <col min="9" max="9" width="29.7265625" bestFit="1" customWidth="1"/>
    <col min="10" max="10" width="30.1796875" bestFit="1" customWidth="1"/>
    <col min="11" max="11" width="32.08984375" bestFit="1" customWidth="1"/>
    <col min="12" max="12" width="24.1796875" bestFit="1" customWidth="1"/>
    <col min="13" max="13" width="26.1796875" bestFit="1" customWidth="1"/>
    <col min="14" max="14" width="25.81640625" bestFit="1" customWidth="1"/>
    <col min="15" max="15" width="27.08984375" bestFit="1" customWidth="1"/>
    <col min="16" max="16" width="25.36328125" bestFit="1" customWidth="1"/>
    <col min="17" max="17" width="24.90625" bestFit="1" customWidth="1"/>
    <col min="18" max="18" width="22.453125" bestFit="1" customWidth="1"/>
    <col min="19" max="19" width="27.26953125" bestFit="1" customWidth="1"/>
    <col min="20" max="20" width="30.36328125" bestFit="1" customWidth="1"/>
    <col min="21" max="21" width="22.6328125" bestFit="1" customWidth="1"/>
    <col min="22" max="22" width="25.26953125" bestFit="1" customWidth="1"/>
    <col min="23" max="23" width="25.1796875" bestFit="1" customWidth="1"/>
    <col min="24" max="24" width="22.81640625" bestFit="1" customWidth="1"/>
  </cols>
  <sheetData>
    <row r="1" spans="1:24">
      <c r="A1" s="13" t="s">
        <v>115</v>
      </c>
    </row>
    <row r="3" spans="1:24">
      <c r="A3" t="s">
        <v>80</v>
      </c>
      <c r="B3" t="s">
        <v>81</v>
      </c>
      <c r="C3" t="s">
        <v>82</v>
      </c>
      <c r="D3" t="s">
        <v>83</v>
      </c>
      <c r="E3" t="s">
        <v>84</v>
      </c>
      <c r="F3" t="s">
        <v>85</v>
      </c>
      <c r="G3" t="s">
        <v>86</v>
      </c>
      <c r="H3" t="s">
        <v>87</v>
      </c>
      <c r="I3" t="s">
        <v>88</v>
      </c>
      <c r="J3" t="s">
        <v>89</v>
      </c>
      <c r="K3" t="s">
        <v>90</v>
      </c>
      <c r="L3" t="s">
        <v>91</v>
      </c>
      <c r="M3" t="s">
        <v>92</v>
      </c>
      <c r="N3" t="s">
        <v>93</v>
      </c>
      <c r="O3" t="s">
        <v>94</v>
      </c>
      <c r="P3" t="s">
        <v>95</v>
      </c>
      <c r="Q3" t="s">
        <v>96</v>
      </c>
      <c r="R3" t="s">
        <v>97</v>
      </c>
      <c r="S3" t="s">
        <v>98</v>
      </c>
      <c r="T3" t="s">
        <v>99</v>
      </c>
      <c r="U3" t="s">
        <v>100</v>
      </c>
      <c r="V3" t="s">
        <v>101</v>
      </c>
      <c r="W3" t="s">
        <v>102</v>
      </c>
      <c r="X3" t="s">
        <v>103</v>
      </c>
    </row>
    <row r="4" spans="1:24">
      <c r="A4">
        <v>3392</v>
      </c>
      <c r="B4" s="12">
        <v>46023</v>
      </c>
      <c r="C4">
        <v>2026</v>
      </c>
      <c r="D4" t="s">
        <v>77</v>
      </c>
      <c r="E4">
        <v>1</v>
      </c>
      <c r="F4" t="s">
        <v>104</v>
      </c>
      <c r="G4" t="s">
        <v>0</v>
      </c>
      <c r="H4" t="s">
        <v>1</v>
      </c>
      <c r="I4" t="s">
        <v>2</v>
      </c>
      <c r="J4" t="s">
        <v>3</v>
      </c>
      <c r="K4" t="s">
        <v>4</v>
      </c>
      <c r="L4" t="s">
        <v>5</v>
      </c>
      <c r="M4">
        <v>2</v>
      </c>
      <c r="N4">
        <v>82.06</v>
      </c>
      <c r="O4">
        <v>0</v>
      </c>
      <c r="P4">
        <v>42.94</v>
      </c>
      <c r="Q4">
        <v>164.12</v>
      </c>
      <c r="R4">
        <v>85.88</v>
      </c>
      <c r="S4">
        <v>78.240000000000009</v>
      </c>
      <c r="T4">
        <v>0.476724348038021</v>
      </c>
      <c r="U4">
        <v>2026</v>
      </c>
      <c r="V4" t="s">
        <v>77</v>
      </c>
      <c r="W4">
        <v>1</v>
      </c>
      <c r="X4" t="s">
        <v>105</v>
      </c>
    </row>
    <row r="5" spans="1:24">
      <c r="A5">
        <v>4836</v>
      </c>
      <c r="B5" s="12">
        <v>46024</v>
      </c>
      <c r="C5">
        <v>2026</v>
      </c>
      <c r="D5" t="s">
        <v>77</v>
      </c>
      <c r="E5">
        <v>1</v>
      </c>
      <c r="F5" t="s">
        <v>104</v>
      </c>
      <c r="G5" t="s">
        <v>6</v>
      </c>
      <c r="H5" t="s">
        <v>7</v>
      </c>
      <c r="I5" t="s">
        <v>8</v>
      </c>
      <c r="J5" t="s">
        <v>3</v>
      </c>
      <c r="K5" t="s">
        <v>9</v>
      </c>
      <c r="L5" t="s">
        <v>10</v>
      </c>
      <c r="M5">
        <v>4</v>
      </c>
      <c r="N5">
        <v>94.18</v>
      </c>
      <c r="O5">
        <v>0.15</v>
      </c>
      <c r="P5">
        <v>45.03</v>
      </c>
      <c r="Q5">
        <v>320.21199999999999</v>
      </c>
      <c r="R5">
        <v>180.12</v>
      </c>
      <c r="S5">
        <v>140.09199999999998</v>
      </c>
      <c r="T5">
        <v>0.43749765780170635</v>
      </c>
      <c r="U5">
        <v>2026</v>
      </c>
      <c r="V5" t="s">
        <v>77</v>
      </c>
      <c r="W5">
        <v>1</v>
      </c>
      <c r="X5" t="s">
        <v>105</v>
      </c>
    </row>
    <row r="6" spans="1:24">
      <c r="A6">
        <v>163</v>
      </c>
      <c r="B6" s="12">
        <v>46025</v>
      </c>
      <c r="C6">
        <v>2026</v>
      </c>
      <c r="D6" t="s">
        <v>77</v>
      </c>
      <c r="E6">
        <v>1</v>
      </c>
      <c r="F6" t="s">
        <v>104</v>
      </c>
      <c r="G6" t="s">
        <v>11</v>
      </c>
      <c r="H6" t="s">
        <v>12</v>
      </c>
      <c r="I6" t="s">
        <v>2</v>
      </c>
      <c r="J6" t="s">
        <v>13</v>
      </c>
      <c r="K6" t="s">
        <v>14</v>
      </c>
      <c r="L6" t="s">
        <v>15</v>
      </c>
      <c r="M6">
        <v>2</v>
      </c>
      <c r="N6">
        <v>36.72</v>
      </c>
      <c r="O6">
        <v>0.05</v>
      </c>
      <c r="P6">
        <v>13.76</v>
      </c>
      <c r="Q6">
        <v>69.768000000000001</v>
      </c>
      <c r="R6">
        <v>27.52</v>
      </c>
      <c r="S6">
        <v>42.248000000000005</v>
      </c>
      <c r="T6">
        <v>0.60554982226808862</v>
      </c>
      <c r="U6">
        <v>2026</v>
      </c>
      <c r="V6" t="s">
        <v>77</v>
      </c>
      <c r="W6">
        <v>1</v>
      </c>
      <c r="X6" t="s">
        <v>105</v>
      </c>
    </row>
    <row r="7" spans="1:24">
      <c r="A7">
        <v>542</v>
      </c>
      <c r="B7" s="12">
        <v>46025</v>
      </c>
      <c r="C7">
        <v>2026</v>
      </c>
      <c r="D7" t="s">
        <v>77</v>
      </c>
      <c r="E7">
        <v>1</v>
      </c>
      <c r="F7" t="s">
        <v>104</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77</v>
      </c>
      <c r="W7">
        <v>1</v>
      </c>
      <c r="X7" t="s">
        <v>105</v>
      </c>
    </row>
    <row r="8" spans="1:24">
      <c r="A8">
        <v>2002</v>
      </c>
      <c r="B8" s="12">
        <v>46025</v>
      </c>
      <c r="C8">
        <v>2026</v>
      </c>
      <c r="D8" t="s">
        <v>77</v>
      </c>
      <c r="E8">
        <v>1</v>
      </c>
      <c r="F8" t="s">
        <v>104</v>
      </c>
      <c r="G8" t="s">
        <v>0</v>
      </c>
      <c r="H8" t="s">
        <v>1</v>
      </c>
      <c r="I8" t="s">
        <v>8</v>
      </c>
      <c r="J8" t="s">
        <v>16</v>
      </c>
      <c r="K8" t="s">
        <v>14</v>
      </c>
      <c r="L8" t="s">
        <v>15</v>
      </c>
      <c r="M8">
        <v>3</v>
      </c>
      <c r="N8">
        <v>36.53</v>
      </c>
      <c r="O8">
        <v>0.15</v>
      </c>
      <c r="P8">
        <v>13.67</v>
      </c>
      <c r="Q8">
        <v>93.151499999999999</v>
      </c>
      <c r="R8">
        <v>41.01</v>
      </c>
      <c r="S8">
        <v>52.141500000000001</v>
      </c>
      <c r="T8">
        <v>0.55974944042769037</v>
      </c>
      <c r="U8">
        <v>2026</v>
      </c>
      <c r="V8" t="s">
        <v>77</v>
      </c>
      <c r="W8">
        <v>1</v>
      </c>
      <c r="X8" t="s">
        <v>105</v>
      </c>
    </row>
    <row r="9" spans="1:24">
      <c r="A9">
        <v>2005</v>
      </c>
      <c r="B9" s="12">
        <v>46025</v>
      </c>
      <c r="C9">
        <v>2026</v>
      </c>
      <c r="D9" t="s">
        <v>77</v>
      </c>
      <c r="E9">
        <v>1</v>
      </c>
      <c r="F9" t="s">
        <v>104</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77</v>
      </c>
      <c r="W9">
        <v>1</v>
      </c>
      <c r="X9" t="s">
        <v>105</v>
      </c>
    </row>
    <row r="10" spans="1:24">
      <c r="A10">
        <v>2937</v>
      </c>
      <c r="B10" s="12">
        <v>46025</v>
      </c>
      <c r="C10">
        <v>2026</v>
      </c>
      <c r="D10" t="s">
        <v>77</v>
      </c>
      <c r="E10">
        <v>1</v>
      </c>
      <c r="F10" t="s">
        <v>104</v>
      </c>
      <c r="G10" t="s">
        <v>20</v>
      </c>
      <c r="H10" t="s">
        <v>21</v>
      </c>
      <c r="I10" t="s">
        <v>8</v>
      </c>
      <c r="J10" t="s">
        <v>3</v>
      </c>
      <c r="K10" t="s">
        <v>4</v>
      </c>
      <c r="L10" t="s">
        <v>22</v>
      </c>
      <c r="M10">
        <v>8</v>
      </c>
      <c r="N10">
        <v>49.6</v>
      </c>
      <c r="O10">
        <v>0.1</v>
      </c>
      <c r="P10">
        <v>23.05</v>
      </c>
      <c r="Q10">
        <v>357.12</v>
      </c>
      <c r="R10">
        <v>184.4</v>
      </c>
      <c r="S10">
        <v>172.72</v>
      </c>
      <c r="T10">
        <v>0.4836469534050179</v>
      </c>
      <c r="U10">
        <v>2026</v>
      </c>
      <c r="V10" t="s">
        <v>77</v>
      </c>
      <c r="W10">
        <v>1</v>
      </c>
      <c r="X10" t="s">
        <v>105</v>
      </c>
    </row>
    <row r="11" spans="1:24">
      <c r="A11">
        <v>3326</v>
      </c>
      <c r="B11" s="12">
        <v>46025</v>
      </c>
      <c r="C11">
        <v>2026</v>
      </c>
      <c r="D11" t="s">
        <v>77</v>
      </c>
      <c r="E11">
        <v>1</v>
      </c>
      <c r="F11" t="s">
        <v>104</v>
      </c>
      <c r="G11" t="s">
        <v>0</v>
      </c>
      <c r="H11" t="s">
        <v>1</v>
      </c>
      <c r="I11" t="s">
        <v>19</v>
      </c>
      <c r="J11" t="s">
        <v>13</v>
      </c>
      <c r="K11" t="s">
        <v>23</v>
      </c>
      <c r="L11" t="s">
        <v>24</v>
      </c>
      <c r="M11">
        <v>2</v>
      </c>
      <c r="N11">
        <v>347.51</v>
      </c>
      <c r="O11">
        <v>0</v>
      </c>
      <c r="P11">
        <v>190.16</v>
      </c>
      <c r="Q11">
        <v>695.02</v>
      </c>
      <c r="R11">
        <v>380.32</v>
      </c>
      <c r="S11">
        <v>314.7</v>
      </c>
      <c r="T11">
        <v>0.4527927253891974</v>
      </c>
      <c r="U11">
        <v>2026</v>
      </c>
      <c r="V11" t="s">
        <v>77</v>
      </c>
      <c r="W11">
        <v>1</v>
      </c>
      <c r="X11" t="s">
        <v>105</v>
      </c>
    </row>
    <row r="12" spans="1:24">
      <c r="A12">
        <v>3863</v>
      </c>
      <c r="B12" s="12">
        <v>46025</v>
      </c>
      <c r="C12">
        <v>2026</v>
      </c>
      <c r="D12" t="s">
        <v>77</v>
      </c>
      <c r="E12">
        <v>1</v>
      </c>
      <c r="F12" t="s">
        <v>104</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77</v>
      </c>
      <c r="W12">
        <v>1</v>
      </c>
      <c r="X12" t="s">
        <v>105</v>
      </c>
    </row>
    <row r="13" spans="1:24">
      <c r="A13">
        <v>4910</v>
      </c>
      <c r="B13" s="12">
        <v>46025</v>
      </c>
      <c r="C13">
        <v>2026</v>
      </c>
      <c r="D13" t="s">
        <v>77</v>
      </c>
      <c r="E13">
        <v>1</v>
      </c>
      <c r="F13" t="s">
        <v>104</v>
      </c>
      <c r="G13" t="s">
        <v>11</v>
      </c>
      <c r="H13" t="s">
        <v>18</v>
      </c>
      <c r="I13" t="s">
        <v>19</v>
      </c>
      <c r="J13" t="s">
        <v>16</v>
      </c>
      <c r="K13" t="s">
        <v>23</v>
      </c>
      <c r="L13" t="s">
        <v>24</v>
      </c>
      <c r="M13">
        <v>1</v>
      </c>
      <c r="N13">
        <v>332.18</v>
      </c>
      <c r="O13">
        <v>0</v>
      </c>
      <c r="P13">
        <v>195.33</v>
      </c>
      <c r="Q13">
        <v>332.18</v>
      </c>
      <c r="R13">
        <v>195.33</v>
      </c>
      <c r="S13">
        <v>136.85</v>
      </c>
      <c r="T13">
        <v>0.41197543500511768</v>
      </c>
      <c r="U13">
        <v>2026</v>
      </c>
      <c r="V13" t="s">
        <v>77</v>
      </c>
      <c r="W13">
        <v>1</v>
      </c>
      <c r="X13" t="s">
        <v>105</v>
      </c>
    </row>
    <row r="14" spans="1:24">
      <c r="A14">
        <v>5188</v>
      </c>
      <c r="B14" s="12">
        <v>46025</v>
      </c>
      <c r="C14">
        <v>2026</v>
      </c>
      <c r="D14" t="s">
        <v>77</v>
      </c>
      <c r="E14">
        <v>1</v>
      </c>
      <c r="F14" t="s">
        <v>104</v>
      </c>
      <c r="G14" t="s">
        <v>6</v>
      </c>
      <c r="H14" t="s">
        <v>27</v>
      </c>
      <c r="I14" t="s">
        <v>28</v>
      </c>
      <c r="J14" t="s">
        <v>3</v>
      </c>
      <c r="K14" t="s">
        <v>4</v>
      </c>
      <c r="L14" t="s">
        <v>22</v>
      </c>
      <c r="M14">
        <v>1</v>
      </c>
      <c r="N14">
        <v>49.71</v>
      </c>
      <c r="O14">
        <v>0</v>
      </c>
      <c r="P14">
        <v>23.15</v>
      </c>
      <c r="Q14">
        <v>49.71</v>
      </c>
      <c r="R14">
        <v>23.15</v>
      </c>
      <c r="S14">
        <v>26.560000000000002</v>
      </c>
      <c r="T14">
        <v>0.53429893381613358</v>
      </c>
      <c r="U14">
        <v>2026</v>
      </c>
      <c r="V14" t="s">
        <v>77</v>
      </c>
      <c r="W14">
        <v>1</v>
      </c>
      <c r="X14" t="s">
        <v>105</v>
      </c>
    </row>
    <row r="15" spans="1:24">
      <c r="A15">
        <v>845</v>
      </c>
      <c r="B15" s="12">
        <v>46026</v>
      </c>
      <c r="C15">
        <v>2026</v>
      </c>
      <c r="D15" t="s">
        <v>77</v>
      </c>
      <c r="E15">
        <v>1</v>
      </c>
      <c r="F15" t="s">
        <v>104</v>
      </c>
      <c r="G15" t="s">
        <v>11</v>
      </c>
      <c r="H15" t="s">
        <v>18</v>
      </c>
      <c r="I15" t="s">
        <v>2</v>
      </c>
      <c r="J15" t="s">
        <v>13</v>
      </c>
      <c r="K15" t="s">
        <v>23</v>
      </c>
      <c r="L15" t="s">
        <v>29</v>
      </c>
      <c r="M15">
        <v>2</v>
      </c>
      <c r="N15">
        <v>194.35</v>
      </c>
      <c r="O15">
        <v>0</v>
      </c>
      <c r="P15">
        <v>104.22</v>
      </c>
      <c r="Q15">
        <v>388.7</v>
      </c>
      <c r="R15">
        <v>208.44</v>
      </c>
      <c r="S15">
        <v>180.26</v>
      </c>
      <c r="T15">
        <v>0.46375096475430921</v>
      </c>
      <c r="U15">
        <v>2026</v>
      </c>
      <c r="V15" t="s">
        <v>77</v>
      </c>
      <c r="W15">
        <v>1</v>
      </c>
      <c r="X15" t="s">
        <v>105</v>
      </c>
    </row>
    <row r="16" spans="1:24">
      <c r="A16">
        <v>1077</v>
      </c>
      <c r="B16" s="12">
        <v>46026</v>
      </c>
      <c r="C16">
        <v>2026</v>
      </c>
      <c r="D16" t="s">
        <v>77</v>
      </c>
      <c r="E16">
        <v>1</v>
      </c>
      <c r="F16" t="s">
        <v>104</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77</v>
      </c>
      <c r="W16">
        <v>1</v>
      </c>
      <c r="X16" t="s">
        <v>105</v>
      </c>
    </row>
    <row r="17" spans="1:24">
      <c r="A17">
        <v>1237</v>
      </c>
      <c r="B17" s="12">
        <v>46026</v>
      </c>
      <c r="C17">
        <v>2026</v>
      </c>
      <c r="D17" t="s">
        <v>77</v>
      </c>
      <c r="E17">
        <v>1</v>
      </c>
      <c r="F17" t="s">
        <v>104</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77</v>
      </c>
      <c r="W17">
        <v>1</v>
      </c>
      <c r="X17" t="s">
        <v>105</v>
      </c>
    </row>
    <row r="18" spans="1:24">
      <c r="A18">
        <v>1908</v>
      </c>
      <c r="B18" s="12">
        <v>46026</v>
      </c>
      <c r="C18">
        <v>2026</v>
      </c>
      <c r="D18" t="s">
        <v>77</v>
      </c>
      <c r="E18">
        <v>1</v>
      </c>
      <c r="F18" t="s">
        <v>104</v>
      </c>
      <c r="G18" t="s">
        <v>20</v>
      </c>
      <c r="H18" t="s">
        <v>33</v>
      </c>
      <c r="I18" t="s">
        <v>2</v>
      </c>
      <c r="J18" t="s">
        <v>13</v>
      </c>
      <c r="K18" t="s">
        <v>34</v>
      </c>
      <c r="L18" t="s">
        <v>35</v>
      </c>
      <c r="M18">
        <v>1</v>
      </c>
      <c r="N18">
        <v>40</v>
      </c>
      <c r="O18">
        <v>0</v>
      </c>
      <c r="P18">
        <v>15.04</v>
      </c>
      <c r="Q18">
        <v>40</v>
      </c>
      <c r="R18">
        <v>15.04</v>
      </c>
      <c r="S18">
        <v>24.96</v>
      </c>
      <c r="T18">
        <v>0.624</v>
      </c>
      <c r="U18">
        <v>2026</v>
      </c>
      <c r="V18" t="s">
        <v>77</v>
      </c>
      <c r="W18">
        <v>1</v>
      </c>
      <c r="X18" t="s">
        <v>105</v>
      </c>
    </row>
    <row r="19" spans="1:24">
      <c r="A19">
        <v>2245</v>
      </c>
      <c r="B19" s="12">
        <v>46026</v>
      </c>
      <c r="C19">
        <v>2026</v>
      </c>
      <c r="D19" t="s">
        <v>77</v>
      </c>
      <c r="E19">
        <v>1</v>
      </c>
      <c r="F19" t="s">
        <v>104</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77</v>
      </c>
      <c r="W19">
        <v>1</v>
      </c>
      <c r="X19" t="s">
        <v>105</v>
      </c>
    </row>
    <row r="20" spans="1:24">
      <c r="A20">
        <v>2928</v>
      </c>
      <c r="B20" s="12">
        <v>46026</v>
      </c>
      <c r="C20">
        <v>2026</v>
      </c>
      <c r="D20" t="s">
        <v>77</v>
      </c>
      <c r="E20">
        <v>1</v>
      </c>
      <c r="F20" t="s">
        <v>104</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77</v>
      </c>
      <c r="W20">
        <v>1</v>
      </c>
      <c r="X20" t="s">
        <v>105</v>
      </c>
    </row>
    <row r="21" spans="1:24">
      <c r="A21">
        <v>4249</v>
      </c>
      <c r="B21" s="12">
        <v>46026</v>
      </c>
      <c r="C21">
        <v>2026</v>
      </c>
      <c r="D21" t="s">
        <v>77</v>
      </c>
      <c r="E21">
        <v>1</v>
      </c>
      <c r="F21" t="s">
        <v>104</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77</v>
      </c>
      <c r="W21">
        <v>1</v>
      </c>
      <c r="X21" t="s">
        <v>105</v>
      </c>
    </row>
    <row r="22" spans="1:24">
      <c r="A22">
        <v>1734</v>
      </c>
      <c r="B22" s="12">
        <v>46027</v>
      </c>
      <c r="C22">
        <v>2026</v>
      </c>
      <c r="D22" t="s">
        <v>77</v>
      </c>
      <c r="E22">
        <v>1</v>
      </c>
      <c r="F22" t="s">
        <v>104</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77</v>
      </c>
      <c r="W22">
        <v>1</v>
      </c>
      <c r="X22" t="s">
        <v>105</v>
      </c>
    </row>
    <row r="23" spans="1:24">
      <c r="A23">
        <v>2331</v>
      </c>
      <c r="B23" s="12">
        <v>46027</v>
      </c>
      <c r="C23">
        <v>2026</v>
      </c>
      <c r="D23" t="s">
        <v>77</v>
      </c>
      <c r="E23">
        <v>1</v>
      </c>
      <c r="F23" t="s">
        <v>104</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77</v>
      </c>
      <c r="W23">
        <v>1</v>
      </c>
      <c r="X23" t="s">
        <v>105</v>
      </c>
    </row>
    <row r="24" spans="1:24">
      <c r="A24">
        <v>2475</v>
      </c>
      <c r="B24" s="12">
        <v>46027</v>
      </c>
      <c r="C24">
        <v>2026</v>
      </c>
      <c r="D24" t="s">
        <v>77</v>
      </c>
      <c r="E24">
        <v>1</v>
      </c>
      <c r="F24" t="s">
        <v>104</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77</v>
      </c>
      <c r="W24">
        <v>1</v>
      </c>
      <c r="X24" t="s">
        <v>105</v>
      </c>
    </row>
    <row r="25" spans="1:24">
      <c r="A25">
        <v>1433</v>
      </c>
      <c r="B25" s="12">
        <v>46028</v>
      </c>
      <c r="C25">
        <v>2026</v>
      </c>
      <c r="D25" t="s">
        <v>77</v>
      </c>
      <c r="E25">
        <v>1</v>
      </c>
      <c r="F25" t="s">
        <v>104</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77</v>
      </c>
      <c r="W25">
        <v>1</v>
      </c>
      <c r="X25" t="s">
        <v>105</v>
      </c>
    </row>
    <row r="26" spans="1:24">
      <c r="A26">
        <v>3624</v>
      </c>
      <c r="B26" s="12">
        <v>46028</v>
      </c>
      <c r="C26">
        <v>2026</v>
      </c>
      <c r="D26" t="s">
        <v>77</v>
      </c>
      <c r="E26">
        <v>1</v>
      </c>
      <c r="F26" t="s">
        <v>104</v>
      </c>
      <c r="G26" t="s">
        <v>20</v>
      </c>
      <c r="H26" t="s">
        <v>31</v>
      </c>
      <c r="I26" t="s">
        <v>2</v>
      </c>
      <c r="J26" t="s">
        <v>13</v>
      </c>
      <c r="K26" t="s">
        <v>9</v>
      </c>
      <c r="L26" t="s">
        <v>10</v>
      </c>
      <c r="M26">
        <v>1</v>
      </c>
      <c r="N26">
        <v>93.4</v>
      </c>
      <c r="O26">
        <v>0</v>
      </c>
      <c r="P26">
        <v>46.11</v>
      </c>
      <c r="Q26">
        <v>93.4</v>
      </c>
      <c r="R26">
        <v>46.11</v>
      </c>
      <c r="S26">
        <v>47.290000000000006</v>
      </c>
      <c r="T26">
        <v>0.50631691648822275</v>
      </c>
      <c r="U26">
        <v>2026</v>
      </c>
      <c r="V26" t="s">
        <v>77</v>
      </c>
      <c r="W26">
        <v>1</v>
      </c>
      <c r="X26" t="s">
        <v>105</v>
      </c>
    </row>
    <row r="27" spans="1:24">
      <c r="A27">
        <v>4680</v>
      </c>
      <c r="B27" s="12">
        <v>46028</v>
      </c>
      <c r="C27">
        <v>2026</v>
      </c>
      <c r="D27" t="s">
        <v>77</v>
      </c>
      <c r="E27">
        <v>1</v>
      </c>
      <c r="F27" t="s">
        <v>104</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77</v>
      </c>
      <c r="W27">
        <v>1</v>
      </c>
      <c r="X27" t="s">
        <v>105</v>
      </c>
    </row>
    <row r="28" spans="1:24">
      <c r="A28">
        <v>4803</v>
      </c>
      <c r="B28" s="12">
        <v>46028</v>
      </c>
      <c r="C28">
        <v>2026</v>
      </c>
      <c r="D28" t="s">
        <v>77</v>
      </c>
      <c r="E28">
        <v>1</v>
      </c>
      <c r="F28" t="s">
        <v>104</v>
      </c>
      <c r="G28" t="s">
        <v>6</v>
      </c>
      <c r="H28" t="s">
        <v>41</v>
      </c>
      <c r="I28" t="s">
        <v>28</v>
      </c>
      <c r="J28" t="s">
        <v>13</v>
      </c>
      <c r="K28" t="s">
        <v>34</v>
      </c>
      <c r="L28" t="s">
        <v>42</v>
      </c>
      <c r="M28">
        <v>2</v>
      </c>
      <c r="N28">
        <v>35.78</v>
      </c>
      <c r="O28">
        <v>0</v>
      </c>
      <c r="P28">
        <v>13.84</v>
      </c>
      <c r="Q28">
        <v>71.56</v>
      </c>
      <c r="R28">
        <v>27.68</v>
      </c>
      <c r="S28">
        <v>43.88</v>
      </c>
      <c r="T28">
        <v>0.61319172722191173</v>
      </c>
      <c r="U28">
        <v>2026</v>
      </c>
      <c r="V28" t="s">
        <v>77</v>
      </c>
      <c r="W28">
        <v>1</v>
      </c>
      <c r="X28" t="s">
        <v>105</v>
      </c>
    </row>
    <row r="29" spans="1:24">
      <c r="A29">
        <v>248</v>
      </c>
      <c r="B29" s="12">
        <v>46029</v>
      </c>
      <c r="C29">
        <v>2026</v>
      </c>
      <c r="D29" t="s">
        <v>77</v>
      </c>
      <c r="E29">
        <v>1</v>
      </c>
      <c r="F29" t="s">
        <v>104</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77</v>
      </c>
      <c r="W29">
        <v>1</v>
      </c>
      <c r="X29" t="s">
        <v>105</v>
      </c>
    </row>
    <row r="30" spans="1:24">
      <c r="A30">
        <v>1118</v>
      </c>
      <c r="B30" s="12">
        <v>46029</v>
      </c>
      <c r="C30">
        <v>2026</v>
      </c>
      <c r="D30" t="s">
        <v>77</v>
      </c>
      <c r="E30">
        <v>1</v>
      </c>
      <c r="F30" t="s">
        <v>104</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77</v>
      </c>
      <c r="W30">
        <v>1</v>
      </c>
      <c r="X30" t="s">
        <v>105</v>
      </c>
    </row>
    <row r="31" spans="1:24">
      <c r="A31">
        <v>3023</v>
      </c>
      <c r="B31" s="12">
        <v>46029</v>
      </c>
      <c r="C31">
        <v>2026</v>
      </c>
      <c r="D31" t="s">
        <v>77</v>
      </c>
      <c r="E31">
        <v>1</v>
      </c>
      <c r="F31" t="s">
        <v>104</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77</v>
      </c>
      <c r="W31">
        <v>1</v>
      </c>
      <c r="X31" t="s">
        <v>105</v>
      </c>
    </row>
    <row r="32" spans="1:24">
      <c r="A32">
        <v>3903</v>
      </c>
      <c r="B32" s="12">
        <v>46029</v>
      </c>
      <c r="C32">
        <v>2026</v>
      </c>
      <c r="D32" t="s">
        <v>77</v>
      </c>
      <c r="E32">
        <v>1</v>
      </c>
      <c r="F32" t="s">
        <v>104</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77</v>
      </c>
      <c r="W32">
        <v>1</v>
      </c>
      <c r="X32" t="s">
        <v>105</v>
      </c>
    </row>
    <row r="33" spans="1:24">
      <c r="A33">
        <v>62</v>
      </c>
      <c r="B33" s="12">
        <v>46030</v>
      </c>
      <c r="C33">
        <v>2026</v>
      </c>
      <c r="D33" t="s">
        <v>77</v>
      </c>
      <c r="E33">
        <v>1</v>
      </c>
      <c r="F33" t="s">
        <v>104</v>
      </c>
      <c r="G33" t="s">
        <v>6</v>
      </c>
      <c r="H33" t="s">
        <v>43</v>
      </c>
      <c r="I33" t="s">
        <v>2</v>
      </c>
      <c r="J33" t="s">
        <v>13</v>
      </c>
      <c r="K33" t="s">
        <v>4</v>
      </c>
      <c r="L33" t="s">
        <v>22</v>
      </c>
      <c r="M33">
        <v>2</v>
      </c>
      <c r="N33">
        <v>51.63</v>
      </c>
      <c r="O33">
        <v>0</v>
      </c>
      <c r="P33">
        <v>22.54</v>
      </c>
      <c r="Q33">
        <v>103.26</v>
      </c>
      <c r="R33">
        <v>45.08</v>
      </c>
      <c r="S33">
        <v>58.180000000000007</v>
      </c>
      <c r="T33">
        <v>0.5634321131125315</v>
      </c>
      <c r="U33">
        <v>2026</v>
      </c>
      <c r="V33" t="s">
        <v>77</v>
      </c>
      <c r="W33">
        <v>1</v>
      </c>
      <c r="X33" t="s">
        <v>105</v>
      </c>
    </row>
    <row r="34" spans="1:24">
      <c r="A34">
        <v>142</v>
      </c>
      <c r="B34" s="12">
        <v>46030</v>
      </c>
      <c r="C34">
        <v>2026</v>
      </c>
      <c r="D34" t="s">
        <v>77</v>
      </c>
      <c r="E34">
        <v>1</v>
      </c>
      <c r="F34" t="s">
        <v>104</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77</v>
      </c>
      <c r="W34">
        <v>1</v>
      </c>
      <c r="X34" t="s">
        <v>105</v>
      </c>
    </row>
    <row r="35" spans="1:24">
      <c r="A35">
        <v>450</v>
      </c>
      <c r="B35" s="12">
        <v>46030</v>
      </c>
      <c r="C35">
        <v>2026</v>
      </c>
      <c r="D35" t="s">
        <v>77</v>
      </c>
      <c r="E35">
        <v>1</v>
      </c>
      <c r="F35" t="s">
        <v>104</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77</v>
      </c>
      <c r="W35">
        <v>1</v>
      </c>
      <c r="X35" t="s">
        <v>105</v>
      </c>
    </row>
    <row r="36" spans="1:24">
      <c r="A36">
        <v>4397</v>
      </c>
      <c r="B36" s="12">
        <v>46030</v>
      </c>
      <c r="C36">
        <v>2026</v>
      </c>
      <c r="D36" t="s">
        <v>77</v>
      </c>
      <c r="E36">
        <v>1</v>
      </c>
      <c r="F36" t="s">
        <v>104</v>
      </c>
      <c r="G36" t="s">
        <v>0</v>
      </c>
      <c r="H36" t="s">
        <v>1</v>
      </c>
      <c r="I36" t="s">
        <v>2</v>
      </c>
      <c r="J36" t="s">
        <v>16</v>
      </c>
      <c r="K36" t="s">
        <v>9</v>
      </c>
      <c r="L36" t="s">
        <v>46</v>
      </c>
      <c r="M36">
        <v>1</v>
      </c>
      <c r="N36">
        <v>72.38</v>
      </c>
      <c r="O36">
        <v>0</v>
      </c>
      <c r="P36">
        <v>31.65</v>
      </c>
      <c r="Q36">
        <v>72.38</v>
      </c>
      <c r="R36">
        <v>31.65</v>
      </c>
      <c r="S36">
        <v>40.729999999999997</v>
      </c>
      <c r="T36">
        <v>0.56272450953302011</v>
      </c>
      <c r="U36">
        <v>2026</v>
      </c>
      <c r="V36" t="s">
        <v>77</v>
      </c>
      <c r="W36">
        <v>1</v>
      </c>
      <c r="X36" t="s">
        <v>105</v>
      </c>
    </row>
    <row r="37" spans="1:24">
      <c r="A37">
        <v>4798</v>
      </c>
      <c r="B37" s="12">
        <v>46030</v>
      </c>
      <c r="C37">
        <v>2026</v>
      </c>
      <c r="D37" t="s">
        <v>77</v>
      </c>
      <c r="E37">
        <v>1</v>
      </c>
      <c r="F37" t="s">
        <v>104</v>
      </c>
      <c r="G37" t="s">
        <v>6</v>
      </c>
      <c r="H37" t="s">
        <v>27</v>
      </c>
      <c r="I37" t="s">
        <v>2</v>
      </c>
      <c r="J37" t="s">
        <v>13</v>
      </c>
      <c r="K37" t="s">
        <v>9</v>
      </c>
      <c r="L37" t="s">
        <v>37</v>
      </c>
      <c r="M37">
        <v>1</v>
      </c>
      <c r="N37">
        <v>153.69</v>
      </c>
      <c r="O37">
        <v>0</v>
      </c>
      <c r="P37">
        <v>77.47</v>
      </c>
      <c r="Q37">
        <v>153.69</v>
      </c>
      <c r="R37">
        <v>77.47</v>
      </c>
      <c r="S37">
        <v>76.22</v>
      </c>
      <c r="T37">
        <v>0.49593337237295854</v>
      </c>
      <c r="U37">
        <v>2026</v>
      </c>
      <c r="V37" t="s">
        <v>77</v>
      </c>
      <c r="W37">
        <v>1</v>
      </c>
      <c r="X37" t="s">
        <v>105</v>
      </c>
    </row>
    <row r="38" spans="1:24">
      <c r="A38">
        <v>136</v>
      </c>
      <c r="B38" s="12">
        <v>46031</v>
      </c>
      <c r="C38">
        <v>2026</v>
      </c>
      <c r="D38" t="s">
        <v>77</v>
      </c>
      <c r="E38">
        <v>1</v>
      </c>
      <c r="F38" t="s">
        <v>104</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77</v>
      </c>
      <c r="W38">
        <v>1</v>
      </c>
      <c r="X38" t="s">
        <v>105</v>
      </c>
    </row>
    <row r="39" spans="1:24">
      <c r="A39">
        <v>2782</v>
      </c>
      <c r="B39" s="12">
        <v>46031</v>
      </c>
      <c r="C39">
        <v>2026</v>
      </c>
      <c r="D39" t="s">
        <v>77</v>
      </c>
      <c r="E39">
        <v>1</v>
      </c>
      <c r="F39" t="s">
        <v>104</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77</v>
      </c>
      <c r="W39">
        <v>1</v>
      </c>
      <c r="X39" t="s">
        <v>105</v>
      </c>
    </row>
    <row r="40" spans="1:24">
      <c r="A40">
        <v>4704</v>
      </c>
      <c r="B40" s="12">
        <v>46031</v>
      </c>
      <c r="C40">
        <v>2026</v>
      </c>
      <c r="D40" t="s">
        <v>77</v>
      </c>
      <c r="E40">
        <v>1</v>
      </c>
      <c r="F40" t="s">
        <v>104</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77</v>
      </c>
      <c r="W40">
        <v>1</v>
      </c>
      <c r="X40" t="s">
        <v>105</v>
      </c>
    </row>
    <row r="41" spans="1:24">
      <c r="A41">
        <v>69</v>
      </c>
      <c r="B41" s="12">
        <v>46032</v>
      </c>
      <c r="C41">
        <v>2026</v>
      </c>
      <c r="D41" t="s">
        <v>77</v>
      </c>
      <c r="E41">
        <v>1</v>
      </c>
      <c r="F41" t="s">
        <v>104</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77</v>
      </c>
      <c r="W41">
        <v>1</v>
      </c>
      <c r="X41" t="s">
        <v>105</v>
      </c>
    </row>
    <row r="42" spans="1:24">
      <c r="A42">
        <v>490</v>
      </c>
      <c r="B42" s="12">
        <v>46032</v>
      </c>
      <c r="C42">
        <v>2026</v>
      </c>
      <c r="D42" t="s">
        <v>77</v>
      </c>
      <c r="E42">
        <v>1</v>
      </c>
      <c r="F42" t="s">
        <v>104</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77</v>
      </c>
      <c r="W42">
        <v>1</v>
      </c>
      <c r="X42" t="s">
        <v>105</v>
      </c>
    </row>
    <row r="43" spans="1:24">
      <c r="A43">
        <v>3685</v>
      </c>
      <c r="B43" s="12">
        <v>46032</v>
      </c>
      <c r="C43">
        <v>2026</v>
      </c>
      <c r="D43" t="s">
        <v>77</v>
      </c>
      <c r="E43">
        <v>1</v>
      </c>
      <c r="F43" t="s">
        <v>104</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77</v>
      </c>
      <c r="W43">
        <v>1</v>
      </c>
      <c r="X43" t="s">
        <v>105</v>
      </c>
    </row>
    <row r="44" spans="1:24">
      <c r="A44">
        <v>3796</v>
      </c>
      <c r="B44" s="12">
        <v>46032</v>
      </c>
      <c r="C44">
        <v>2026</v>
      </c>
      <c r="D44" t="s">
        <v>77</v>
      </c>
      <c r="E44">
        <v>1</v>
      </c>
      <c r="F44" t="s">
        <v>104</v>
      </c>
      <c r="G44" t="s">
        <v>20</v>
      </c>
      <c r="H44" t="s">
        <v>33</v>
      </c>
      <c r="I44" t="s">
        <v>19</v>
      </c>
      <c r="J44" t="s">
        <v>3</v>
      </c>
      <c r="K44" t="s">
        <v>14</v>
      </c>
      <c r="L44" t="s">
        <v>48</v>
      </c>
      <c r="M44">
        <v>2</v>
      </c>
      <c r="N44">
        <v>166.84</v>
      </c>
      <c r="O44">
        <v>0</v>
      </c>
      <c r="P44">
        <v>88.67</v>
      </c>
      <c r="Q44">
        <v>333.68</v>
      </c>
      <c r="R44">
        <v>177.34</v>
      </c>
      <c r="S44">
        <v>156.34</v>
      </c>
      <c r="T44">
        <v>0.4685327259649964</v>
      </c>
      <c r="U44">
        <v>2026</v>
      </c>
      <c r="V44" t="s">
        <v>77</v>
      </c>
      <c r="W44">
        <v>1</v>
      </c>
      <c r="X44" t="s">
        <v>105</v>
      </c>
    </row>
    <row r="45" spans="1:24">
      <c r="A45">
        <v>387</v>
      </c>
      <c r="B45" s="12">
        <v>46033</v>
      </c>
      <c r="C45">
        <v>2026</v>
      </c>
      <c r="D45" t="s">
        <v>77</v>
      </c>
      <c r="E45">
        <v>1</v>
      </c>
      <c r="F45" t="s">
        <v>104</v>
      </c>
      <c r="G45" t="s">
        <v>11</v>
      </c>
      <c r="H45" t="s">
        <v>25</v>
      </c>
      <c r="I45" t="s">
        <v>2</v>
      </c>
      <c r="J45" t="s">
        <v>3</v>
      </c>
      <c r="K45" t="s">
        <v>9</v>
      </c>
      <c r="L45" t="s">
        <v>37</v>
      </c>
      <c r="M45">
        <v>1</v>
      </c>
      <c r="N45">
        <v>150.96</v>
      </c>
      <c r="O45">
        <v>0</v>
      </c>
      <c r="P45">
        <v>77.5</v>
      </c>
      <c r="Q45">
        <v>150.96</v>
      </c>
      <c r="R45">
        <v>77.5</v>
      </c>
      <c r="S45">
        <v>73.460000000000008</v>
      </c>
      <c r="T45">
        <v>0.48661897191308956</v>
      </c>
      <c r="U45">
        <v>2026</v>
      </c>
      <c r="V45" t="s">
        <v>77</v>
      </c>
      <c r="W45">
        <v>1</v>
      </c>
      <c r="X45" t="s">
        <v>105</v>
      </c>
    </row>
    <row r="46" spans="1:24">
      <c r="A46">
        <v>2796</v>
      </c>
      <c r="B46" s="12">
        <v>46033</v>
      </c>
      <c r="C46">
        <v>2026</v>
      </c>
      <c r="D46" t="s">
        <v>77</v>
      </c>
      <c r="E46">
        <v>1</v>
      </c>
      <c r="F46" t="s">
        <v>104</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77</v>
      </c>
      <c r="W46">
        <v>1</v>
      </c>
      <c r="X46" t="s">
        <v>105</v>
      </c>
    </row>
    <row r="47" spans="1:24">
      <c r="A47">
        <v>3703</v>
      </c>
      <c r="B47" s="12">
        <v>46033</v>
      </c>
      <c r="C47">
        <v>2026</v>
      </c>
      <c r="D47" t="s">
        <v>77</v>
      </c>
      <c r="E47">
        <v>1</v>
      </c>
      <c r="F47" t="s">
        <v>104</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77</v>
      </c>
      <c r="W47">
        <v>1</v>
      </c>
      <c r="X47" t="s">
        <v>105</v>
      </c>
    </row>
    <row r="48" spans="1:24">
      <c r="A48">
        <v>4674</v>
      </c>
      <c r="B48" s="12">
        <v>46033</v>
      </c>
      <c r="C48">
        <v>2026</v>
      </c>
      <c r="D48" t="s">
        <v>77</v>
      </c>
      <c r="E48">
        <v>1</v>
      </c>
      <c r="F48" t="s">
        <v>104</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77</v>
      </c>
      <c r="W48">
        <v>1</v>
      </c>
      <c r="X48" t="s">
        <v>105</v>
      </c>
    </row>
    <row r="49" spans="1:24">
      <c r="A49">
        <v>4789</v>
      </c>
      <c r="B49" s="12">
        <v>46033</v>
      </c>
      <c r="C49">
        <v>2026</v>
      </c>
      <c r="D49" t="s">
        <v>77</v>
      </c>
      <c r="E49">
        <v>1</v>
      </c>
      <c r="F49" t="s">
        <v>104</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77</v>
      </c>
      <c r="W49">
        <v>1</v>
      </c>
      <c r="X49" t="s">
        <v>105</v>
      </c>
    </row>
    <row r="50" spans="1:24">
      <c r="A50">
        <v>804</v>
      </c>
      <c r="B50" s="12">
        <v>46034</v>
      </c>
      <c r="C50">
        <v>2026</v>
      </c>
      <c r="D50" t="s">
        <v>77</v>
      </c>
      <c r="E50">
        <v>1</v>
      </c>
      <c r="F50" t="s">
        <v>104</v>
      </c>
      <c r="G50" t="s">
        <v>6</v>
      </c>
      <c r="H50" t="s">
        <v>43</v>
      </c>
      <c r="I50" t="s">
        <v>19</v>
      </c>
      <c r="J50" t="s">
        <v>13</v>
      </c>
      <c r="K50" t="s">
        <v>9</v>
      </c>
      <c r="L50" t="s">
        <v>17</v>
      </c>
      <c r="M50">
        <v>1</v>
      </c>
      <c r="N50">
        <v>141.25</v>
      </c>
      <c r="O50">
        <v>0</v>
      </c>
      <c r="P50">
        <v>78.72</v>
      </c>
      <c r="Q50">
        <v>141.25</v>
      </c>
      <c r="R50">
        <v>78.72</v>
      </c>
      <c r="S50">
        <v>62.53</v>
      </c>
      <c r="T50">
        <v>0.44269026548672569</v>
      </c>
      <c r="U50">
        <v>2026</v>
      </c>
      <c r="V50" t="s">
        <v>77</v>
      </c>
      <c r="W50">
        <v>1</v>
      </c>
      <c r="X50" t="s">
        <v>105</v>
      </c>
    </row>
    <row r="51" spans="1:24">
      <c r="A51">
        <v>1780</v>
      </c>
      <c r="B51" s="12">
        <v>46034</v>
      </c>
      <c r="C51">
        <v>2026</v>
      </c>
      <c r="D51" t="s">
        <v>77</v>
      </c>
      <c r="E51">
        <v>1</v>
      </c>
      <c r="F51" t="s">
        <v>104</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77</v>
      </c>
      <c r="W51">
        <v>1</v>
      </c>
      <c r="X51" t="s">
        <v>105</v>
      </c>
    </row>
    <row r="52" spans="1:24">
      <c r="A52">
        <v>2844</v>
      </c>
      <c r="B52" s="12">
        <v>46034</v>
      </c>
      <c r="C52">
        <v>2026</v>
      </c>
      <c r="D52" t="s">
        <v>77</v>
      </c>
      <c r="E52">
        <v>1</v>
      </c>
      <c r="F52" t="s">
        <v>104</v>
      </c>
      <c r="G52" t="s">
        <v>0</v>
      </c>
      <c r="H52" t="s">
        <v>1</v>
      </c>
      <c r="I52" t="s">
        <v>2</v>
      </c>
      <c r="J52" t="s">
        <v>13</v>
      </c>
      <c r="K52" t="s">
        <v>14</v>
      </c>
      <c r="L52" t="s">
        <v>44</v>
      </c>
      <c r="M52">
        <v>1</v>
      </c>
      <c r="N52">
        <v>136.18</v>
      </c>
      <c r="O52">
        <v>0</v>
      </c>
      <c r="P52">
        <v>68.34</v>
      </c>
      <c r="Q52">
        <v>136.18</v>
      </c>
      <c r="R52">
        <v>68.34</v>
      </c>
      <c r="S52">
        <v>67.84</v>
      </c>
      <c r="T52">
        <v>0.498164194448524</v>
      </c>
      <c r="U52">
        <v>2026</v>
      </c>
      <c r="V52" t="s">
        <v>77</v>
      </c>
      <c r="W52">
        <v>1</v>
      </c>
      <c r="X52" t="s">
        <v>105</v>
      </c>
    </row>
    <row r="53" spans="1:24">
      <c r="A53">
        <v>3068</v>
      </c>
      <c r="B53" s="12">
        <v>46034</v>
      </c>
      <c r="C53">
        <v>2026</v>
      </c>
      <c r="D53" t="s">
        <v>77</v>
      </c>
      <c r="E53">
        <v>1</v>
      </c>
      <c r="F53" t="s">
        <v>104</v>
      </c>
      <c r="G53" t="s">
        <v>11</v>
      </c>
      <c r="H53" t="s">
        <v>12</v>
      </c>
      <c r="I53" t="s">
        <v>28</v>
      </c>
      <c r="J53" t="s">
        <v>13</v>
      </c>
      <c r="K53" t="s">
        <v>34</v>
      </c>
      <c r="L53" t="s">
        <v>42</v>
      </c>
      <c r="M53">
        <v>1</v>
      </c>
      <c r="N53">
        <v>36.43</v>
      </c>
      <c r="O53">
        <v>0</v>
      </c>
      <c r="P53">
        <v>14.33</v>
      </c>
      <c r="Q53">
        <v>36.43</v>
      </c>
      <c r="R53">
        <v>14.33</v>
      </c>
      <c r="S53">
        <v>22.1</v>
      </c>
      <c r="T53">
        <v>0.60664287674993145</v>
      </c>
      <c r="U53">
        <v>2026</v>
      </c>
      <c r="V53" t="s">
        <v>77</v>
      </c>
      <c r="W53">
        <v>1</v>
      </c>
      <c r="X53" t="s">
        <v>105</v>
      </c>
    </row>
    <row r="54" spans="1:24">
      <c r="A54">
        <v>3096</v>
      </c>
      <c r="B54" s="12">
        <v>46034</v>
      </c>
      <c r="C54">
        <v>2026</v>
      </c>
      <c r="D54" t="s">
        <v>77</v>
      </c>
      <c r="E54">
        <v>1</v>
      </c>
      <c r="F54" t="s">
        <v>104</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77</v>
      </c>
      <c r="W54">
        <v>1</v>
      </c>
      <c r="X54" t="s">
        <v>105</v>
      </c>
    </row>
    <row r="55" spans="1:24">
      <c r="A55">
        <v>3129</v>
      </c>
      <c r="B55" s="12">
        <v>46034</v>
      </c>
      <c r="C55">
        <v>2026</v>
      </c>
      <c r="D55" t="s">
        <v>77</v>
      </c>
      <c r="E55">
        <v>1</v>
      </c>
      <c r="F55" t="s">
        <v>104</v>
      </c>
      <c r="G55" t="s">
        <v>20</v>
      </c>
      <c r="H55" t="s">
        <v>47</v>
      </c>
      <c r="I55" t="s">
        <v>19</v>
      </c>
      <c r="J55" t="s">
        <v>3</v>
      </c>
      <c r="K55" t="s">
        <v>34</v>
      </c>
      <c r="L55" t="s">
        <v>38</v>
      </c>
      <c r="M55">
        <v>1</v>
      </c>
      <c r="N55">
        <v>123</v>
      </c>
      <c r="O55">
        <v>0</v>
      </c>
      <c r="P55">
        <v>67.3</v>
      </c>
      <c r="Q55">
        <v>123</v>
      </c>
      <c r="R55">
        <v>67.3</v>
      </c>
      <c r="S55">
        <v>55.7</v>
      </c>
      <c r="T55">
        <v>0.45284552845528458</v>
      </c>
      <c r="U55">
        <v>2026</v>
      </c>
      <c r="V55" t="s">
        <v>77</v>
      </c>
      <c r="W55">
        <v>1</v>
      </c>
      <c r="X55" t="s">
        <v>105</v>
      </c>
    </row>
    <row r="56" spans="1:24">
      <c r="A56">
        <v>3948</v>
      </c>
      <c r="B56" s="12">
        <v>46034</v>
      </c>
      <c r="C56">
        <v>2026</v>
      </c>
      <c r="D56" t="s">
        <v>77</v>
      </c>
      <c r="E56">
        <v>1</v>
      </c>
      <c r="F56" t="s">
        <v>104</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77</v>
      </c>
      <c r="W56">
        <v>1</v>
      </c>
      <c r="X56" t="s">
        <v>105</v>
      </c>
    </row>
    <row r="57" spans="1:24">
      <c r="A57">
        <v>5036</v>
      </c>
      <c r="B57" s="12">
        <v>46034</v>
      </c>
      <c r="C57">
        <v>2026</v>
      </c>
      <c r="D57" t="s">
        <v>77</v>
      </c>
      <c r="E57">
        <v>1</v>
      </c>
      <c r="F57" t="s">
        <v>104</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77</v>
      </c>
      <c r="W57">
        <v>1</v>
      </c>
      <c r="X57" t="s">
        <v>105</v>
      </c>
    </row>
    <row r="58" spans="1:24">
      <c r="A58">
        <v>2681</v>
      </c>
      <c r="B58" s="12">
        <v>46035</v>
      </c>
      <c r="C58">
        <v>2026</v>
      </c>
      <c r="D58" t="s">
        <v>77</v>
      </c>
      <c r="E58">
        <v>1</v>
      </c>
      <c r="F58" t="s">
        <v>104</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77</v>
      </c>
      <c r="W58">
        <v>1</v>
      </c>
      <c r="X58" t="s">
        <v>105</v>
      </c>
    </row>
    <row r="59" spans="1:24">
      <c r="A59">
        <v>5101</v>
      </c>
      <c r="B59" s="12">
        <v>46035</v>
      </c>
      <c r="C59">
        <v>2026</v>
      </c>
      <c r="D59" t="s">
        <v>77</v>
      </c>
      <c r="E59">
        <v>1</v>
      </c>
      <c r="F59" t="s">
        <v>104</v>
      </c>
      <c r="G59" t="s">
        <v>6</v>
      </c>
      <c r="H59" t="s">
        <v>43</v>
      </c>
      <c r="I59" t="s">
        <v>2</v>
      </c>
      <c r="J59" t="s">
        <v>3</v>
      </c>
      <c r="K59" t="s">
        <v>4</v>
      </c>
      <c r="L59" t="s">
        <v>22</v>
      </c>
      <c r="M59">
        <v>3</v>
      </c>
      <c r="N59">
        <v>51.52</v>
      </c>
      <c r="O59">
        <v>0</v>
      </c>
      <c r="P59">
        <v>21.92</v>
      </c>
      <c r="Q59">
        <v>154.56</v>
      </c>
      <c r="R59">
        <v>65.760000000000005</v>
      </c>
      <c r="S59">
        <v>88.8</v>
      </c>
      <c r="T59">
        <v>0.57453416149068315</v>
      </c>
      <c r="U59">
        <v>2026</v>
      </c>
      <c r="V59" t="s">
        <v>77</v>
      </c>
      <c r="W59">
        <v>1</v>
      </c>
      <c r="X59" t="s">
        <v>105</v>
      </c>
    </row>
    <row r="60" spans="1:24">
      <c r="A60">
        <v>3871</v>
      </c>
      <c r="B60" s="12">
        <v>46036</v>
      </c>
      <c r="C60">
        <v>2026</v>
      </c>
      <c r="D60" t="s">
        <v>77</v>
      </c>
      <c r="E60">
        <v>1</v>
      </c>
      <c r="F60" t="s">
        <v>104</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77</v>
      </c>
      <c r="W60">
        <v>1</v>
      </c>
      <c r="X60" t="s">
        <v>105</v>
      </c>
    </row>
    <row r="61" spans="1:24">
      <c r="A61">
        <v>4643</v>
      </c>
      <c r="B61" s="12">
        <v>46036</v>
      </c>
      <c r="C61">
        <v>2026</v>
      </c>
      <c r="D61" t="s">
        <v>77</v>
      </c>
      <c r="E61">
        <v>1</v>
      </c>
      <c r="F61" t="s">
        <v>104</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77</v>
      </c>
      <c r="W61">
        <v>1</v>
      </c>
      <c r="X61" t="s">
        <v>105</v>
      </c>
    </row>
    <row r="62" spans="1:24">
      <c r="A62">
        <v>4703</v>
      </c>
      <c r="B62" s="12">
        <v>46036</v>
      </c>
      <c r="C62">
        <v>2026</v>
      </c>
      <c r="D62" t="s">
        <v>77</v>
      </c>
      <c r="E62">
        <v>1</v>
      </c>
      <c r="F62" t="s">
        <v>104</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77</v>
      </c>
      <c r="W62">
        <v>1</v>
      </c>
      <c r="X62" t="s">
        <v>105</v>
      </c>
    </row>
    <row r="63" spans="1:24">
      <c r="A63">
        <v>5068</v>
      </c>
      <c r="B63" s="12">
        <v>46036</v>
      </c>
      <c r="C63">
        <v>2026</v>
      </c>
      <c r="D63" t="s">
        <v>77</v>
      </c>
      <c r="E63">
        <v>1</v>
      </c>
      <c r="F63" t="s">
        <v>104</v>
      </c>
      <c r="G63" t="s">
        <v>0</v>
      </c>
      <c r="H63" t="s">
        <v>1</v>
      </c>
      <c r="I63" t="s">
        <v>2</v>
      </c>
      <c r="J63" t="s">
        <v>3</v>
      </c>
      <c r="K63" t="s">
        <v>14</v>
      </c>
      <c r="L63" t="s">
        <v>32</v>
      </c>
      <c r="M63">
        <v>2</v>
      </c>
      <c r="N63">
        <v>47.05</v>
      </c>
      <c r="O63">
        <v>0.1</v>
      </c>
      <c r="P63">
        <v>18.8</v>
      </c>
      <c r="Q63">
        <v>84.69</v>
      </c>
      <c r="R63">
        <v>37.6</v>
      </c>
      <c r="S63">
        <v>47.089999999999996</v>
      </c>
      <c r="T63">
        <v>0.55602786633604906</v>
      </c>
      <c r="U63">
        <v>2026</v>
      </c>
      <c r="V63" t="s">
        <v>77</v>
      </c>
      <c r="W63">
        <v>1</v>
      </c>
      <c r="X63" t="s">
        <v>105</v>
      </c>
    </row>
    <row r="64" spans="1:24">
      <c r="A64">
        <v>1539</v>
      </c>
      <c r="B64" s="12">
        <v>46037</v>
      </c>
      <c r="C64">
        <v>2026</v>
      </c>
      <c r="D64" t="s">
        <v>77</v>
      </c>
      <c r="E64">
        <v>1</v>
      </c>
      <c r="F64" t="s">
        <v>104</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77</v>
      </c>
      <c r="W64">
        <v>1</v>
      </c>
      <c r="X64" t="s">
        <v>105</v>
      </c>
    </row>
    <row r="65" spans="1:24">
      <c r="A65">
        <v>1709</v>
      </c>
      <c r="B65" s="12">
        <v>46037</v>
      </c>
      <c r="C65">
        <v>2026</v>
      </c>
      <c r="D65" t="s">
        <v>77</v>
      </c>
      <c r="E65">
        <v>1</v>
      </c>
      <c r="F65" t="s">
        <v>104</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77</v>
      </c>
      <c r="W65">
        <v>1</v>
      </c>
      <c r="X65" t="s">
        <v>105</v>
      </c>
    </row>
    <row r="66" spans="1:24">
      <c r="A66">
        <v>2702</v>
      </c>
      <c r="B66" s="12">
        <v>46037</v>
      </c>
      <c r="C66">
        <v>2026</v>
      </c>
      <c r="D66" t="s">
        <v>77</v>
      </c>
      <c r="E66">
        <v>1</v>
      </c>
      <c r="F66" t="s">
        <v>104</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77</v>
      </c>
      <c r="W66">
        <v>1</v>
      </c>
      <c r="X66" t="s">
        <v>105</v>
      </c>
    </row>
    <row r="67" spans="1:24">
      <c r="A67">
        <v>3176</v>
      </c>
      <c r="B67" s="12">
        <v>46037</v>
      </c>
      <c r="C67">
        <v>2026</v>
      </c>
      <c r="D67" t="s">
        <v>77</v>
      </c>
      <c r="E67">
        <v>1</v>
      </c>
      <c r="F67" t="s">
        <v>104</v>
      </c>
      <c r="G67" t="s">
        <v>20</v>
      </c>
      <c r="H67" t="s">
        <v>33</v>
      </c>
      <c r="I67" t="s">
        <v>2</v>
      </c>
      <c r="J67" t="s">
        <v>3</v>
      </c>
      <c r="K67" t="s">
        <v>9</v>
      </c>
      <c r="L67" t="s">
        <v>10</v>
      </c>
      <c r="M67">
        <v>3</v>
      </c>
      <c r="N67">
        <v>91.19</v>
      </c>
      <c r="O67">
        <v>0</v>
      </c>
      <c r="P67">
        <v>44.47</v>
      </c>
      <c r="Q67">
        <v>273.57</v>
      </c>
      <c r="R67">
        <v>133.41</v>
      </c>
      <c r="S67">
        <v>140.16</v>
      </c>
      <c r="T67">
        <v>0.5123368790437548</v>
      </c>
      <c r="U67">
        <v>2026</v>
      </c>
      <c r="V67" t="s">
        <v>77</v>
      </c>
      <c r="W67">
        <v>1</v>
      </c>
      <c r="X67" t="s">
        <v>105</v>
      </c>
    </row>
    <row r="68" spans="1:24">
      <c r="A68">
        <v>3705</v>
      </c>
      <c r="B68" s="12">
        <v>46037</v>
      </c>
      <c r="C68">
        <v>2026</v>
      </c>
      <c r="D68" t="s">
        <v>77</v>
      </c>
      <c r="E68">
        <v>1</v>
      </c>
      <c r="F68" t="s">
        <v>104</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77</v>
      </c>
      <c r="W68">
        <v>1</v>
      </c>
      <c r="X68" t="s">
        <v>105</v>
      </c>
    </row>
    <row r="69" spans="1:24">
      <c r="A69">
        <v>3736</v>
      </c>
      <c r="B69" s="12">
        <v>46037</v>
      </c>
      <c r="C69">
        <v>2026</v>
      </c>
      <c r="D69" t="s">
        <v>77</v>
      </c>
      <c r="E69">
        <v>1</v>
      </c>
      <c r="F69" t="s">
        <v>104</v>
      </c>
      <c r="G69" t="s">
        <v>6</v>
      </c>
      <c r="H69" t="s">
        <v>7</v>
      </c>
      <c r="I69" t="s">
        <v>28</v>
      </c>
      <c r="J69" t="s">
        <v>13</v>
      </c>
      <c r="K69" t="s">
        <v>34</v>
      </c>
      <c r="L69" t="s">
        <v>35</v>
      </c>
      <c r="M69">
        <v>1</v>
      </c>
      <c r="N69">
        <v>40.72</v>
      </c>
      <c r="O69">
        <v>0</v>
      </c>
      <c r="P69">
        <v>14.94</v>
      </c>
      <c r="Q69">
        <v>40.72</v>
      </c>
      <c r="R69">
        <v>14.94</v>
      </c>
      <c r="S69">
        <v>25.78</v>
      </c>
      <c r="T69">
        <v>0.6331041257367388</v>
      </c>
      <c r="U69">
        <v>2026</v>
      </c>
      <c r="V69" t="s">
        <v>77</v>
      </c>
      <c r="W69">
        <v>1</v>
      </c>
      <c r="X69" t="s">
        <v>105</v>
      </c>
    </row>
    <row r="70" spans="1:24">
      <c r="A70">
        <v>3967</v>
      </c>
      <c r="B70" s="12">
        <v>46037</v>
      </c>
      <c r="C70">
        <v>2026</v>
      </c>
      <c r="D70" t="s">
        <v>77</v>
      </c>
      <c r="E70">
        <v>1</v>
      </c>
      <c r="F70" t="s">
        <v>104</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77</v>
      </c>
      <c r="W70">
        <v>1</v>
      </c>
      <c r="X70" t="s">
        <v>105</v>
      </c>
    </row>
    <row r="71" spans="1:24">
      <c r="A71">
        <v>170</v>
      </c>
      <c r="B71" s="12">
        <v>46038</v>
      </c>
      <c r="C71">
        <v>2026</v>
      </c>
      <c r="D71" t="s">
        <v>77</v>
      </c>
      <c r="E71">
        <v>1</v>
      </c>
      <c r="F71" t="s">
        <v>104</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77</v>
      </c>
      <c r="W71">
        <v>1</v>
      </c>
      <c r="X71" t="s">
        <v>105</v>
      </c>
    </row>
    <row r="72" spans="1:24">
      <c r="A72">
        <v>1040</v>
      </c>
      <c r="B72" s="12">
        <v>46038</v>
      </c>
      <c r="C72">
        <v>2026</v>
      </c>
      <c r="D72" t="s">
        <v>77</v>
      </c>
      <c r="E72">
        <v>1</v>
      </c>
      <c r="F72" t="s">
        <v>104</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77</v>
      </c>
      <c r="W72">
        <v>1</v>
      </c>
      <c r="X72" t="s">
        <v>105</v>
      </c>
    </row>
    <row r="73" spans="1:24">
      <c r="A73">
        <v>2380</v>
      </c>
      <c r="B73" s="12">
        <v>46038</v>
      </c>
      <c r="C73">
        <v>2026</v>
      </c>
      <c r="D73" t="s">
        <v>77</v>
      </c>
      <c r="E73">
        <v>1</v>
      </c>
      <c r="F73" t="s">
        <v>104</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77</v>
      </c>
      <c r="W73">
        <v>1</v>
      </c>
      <c r="X73" t="s">
        <v>105</v>
      </c>
    </row>
    <row r="74" spans="1:24">
      <c r="A74">
        <v>3219</v>
      </c>
      <c r="B74" s="12">
        <v>46038</v>
      </c>
      <c r="C74">
        <v>2026</v>
      </c>
      <c r="D74" t="s">
        <v>77</v>
      </c>
      <c r="E74">
        <v>1</v>
      </c>
      <c r="F74" t="s">
        <v>104</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77</v>
      </c>
      <c r="W74">
        <v>1</v>
      </c>
      <c r="X74" t="s">
        <v>105</v>
      </c>
    </row>
    <row r="75" spans="1:24">
      <c r="A75">
        <v>4425</v>
      </c>
      <c r="B75" s="12">
        <v>46038</v>
      </c>
      <c r="C75">
        <v>2026</v>
      </c>
      <c r="D75" t="s">
        <v>77</v>
      </c>
      <c r="E75">
        <v>1</v>
      </c>
      <c r="F75" t="s">
        <v>104</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77</v>
      </c>
      <c r="W75">
        <v>1</v>
      </c>
      <c r="X75" t="s">
        <v>105</v>
      </c>
    </row>
    <row r="76" spans="1:24">
      <c r="A76">
        <v>4508</v>
      </c>
      <c r="B76" s="12">
        <v>46038</v>
      </c>
      <c r="C76">
        <v>2026</v>
      </c>
      <c r="D76" t="s">
        <v>77</v>
      </c>
      <c r="E76">
        <v>1</v>
      </c>
      <c r="F76" t="s">
        <v>104</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77</v>
      </c>
      <c r="W76">
        <v>1</v>
      </c>
      <c r="X76" t="s">
        <v>105</v>
      </c>
    </row>
    <row r="77" spans="1:24">
      <c r="A77">
        <v>4806</v>
      </c>
      <c r="B77" s="12">
        <v>46038</v>
      </c>
      <c r="C77">
        <v>2026</v>
      </c>
      <c r="D77" t="s">
        <v>77</v>
      </c>
      <c r="E77">
        <v>1</v>
      </c>
      <c r="F77" t="s">
        <v>104</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77</v>
      </c>
      <c r="W77">
        <v>1</v>
      </c>
      <c r="X77" t="s">
        <v>105</v>
      </c>
    </row>
    <row r="78" spans="1:24">
      <c r="A78">
        <v>755</v>
      </c>
      <c r="B78" s="12">
        <v>46039</v>
      </c>
      <c r="C78">
        <v>2026</v>
      </c>
      <c r="D78" t="s">
        <v>77</v>
      </c>
      <c r="E78">
        <v>1</v>
      </c>
      <c r="F78" t="s">
        <v>104</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77</v>
      </c>
      <c r="W78">
        <v>1</v>
      </c>
      <c r="X78" t="s">
        <v>105</v>
      </c>
    </row>
    <row r="79" spans="1:24">
      <c r="A79">
        <v>3171</v>
      </c>
      <c r="B79" s="12">
        <v>46039</v>
      </c>
      <c r="C79">
        <v>2026</v>
      </c>
      <c r="D79" t="s">
        <v>77</v>
      </c>
      <c r="E79">
        <v>1</v>
      </c>
      <c r="F79" t="s">
        <v>104</v>
      </c>
      <c r="G79" t="s">
        <v>0</v>
      </c>
      <c r="H79" t="s">
        <v>50</v>
      </c>
      <c r="I79" t="s">
        <v>19</v>
      </c>
      <c r="J79" t="s">
        <v>3</v>
      </c>
      <c r="K79" t="s">
        <v>4</v>
      </c>
      <c r="L79" t="s">
        <v>22</v>
      </c>
      <c r="M79">
        <v>1</v>
      </c>
      <c r="N79">
        <v>51.78</v>
      </c>
      <c r="O79">
        <v>0</v>
      </c>
      <c r="P79">
        <v>22.64</v>
      </c>
      <c r="Q79">
        <v>51.78</v>
      </c>
      <c r="R79">
        <v>22.64</v>
      </c>
      <c r="S79">
        <v>29.14</v>
      </c>
      <c r="T79">
        <v>0.56276554654306687</v>
      </c>
      <c r="U79">
        <v>2026</v>
      </c>
      <c r="V79" t="s">
        <v>77</v>
      </c>
      <c r="W79">
        <v>1</v>
      </c>
      <c r="X79" t="s">
        <v>105</v>
      </c>
    </row>
    <row r="80" spans="1:24">
      <c r="A80">
        <v>4277</v>
      </c>
      <c r="B80" s="12">
        <v>46039</v>
      </c>
      <c r="C80">
        <v>2026</v>
      </c>
      <c r="D80" t="s">
        <v>77</v>
      </c>
      <c r="E80">
        <v>1</v>
      </c>
      <c r="F80" t="s">
        <v>104</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77</v>
      </c>
      <c r="W80">
        <v>1</v>
      </c>
      <c r="X80" t="s">
        <v>105</v>
      </c>
    </row>
    <row r="81" spans="1:24">
      <c r="A81">
        <v>4648</v>
      </c>
      <c r="B81" s="12">
        <v>46039</v>
      </c>
      <c r="C81">
        <v>2026</v>
      </c>
      <c r="D81" t="s">
        <v>77</v>
      </c>
      <c r="E81">
        <v>1</v>
      </c>
      <c r="F81" t="s">
        <v>104</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77</v>
      </c>
      <c r="W81">
        <v>1</v>
      </c>
      <c r="X81" t="s">
        <v>105</v>
      </c>
    </row>
    <row r="82" spans="1:24">
      <c r="A82">
        <v>157</v>
      </c>
      <c r="B82" s="12">
        <v>46040</v>
      </c>
      <c r="C82">
        <v>2026</v>
      </c>
      <c r="D82" t="s">
        <v>77</v>
      </c>
      <c r="E82">
        <v>1</v>
      </c>
      <c r="F82" t="s">
        <v>104</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77</v>
      </c>
      <c r="W82">
        <v>1</v>
      </c>
      <c r="X82" t="s">
        <v>105</v>
      </c>
    </row>
    <row r="83" spans="1:24">
      <c r="A83">
        <v>2271</v>
      </c>
      <c r="B83" s="12">
        <v>46040</v>
      </c>
      <c r="C83">
        <v>2026</v>
      </c>
      <c r="D83" t="s">
        <v>77</v>
      </c>
      <c r="E83">
        <v>1</v>
      </c>
      <c r="F83" t="s">
        <v>104</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77</v>
      </c>
      <c r="W83">
        <v>1</v>
      </c>
      <c r="X83" t="s">
        <v>105</v>
      </c>
    </row>
    <row r="84" spans="1:24">
      <c r="A84">
        <v>3330</v>
      </c>
      <c r="B84" s="12">
        <v>46040</v>
      </c>
      <c r="C84">
        <v>2026</v>
      </c>
      <c r="D84" t="s">
        <v>77</v>
      </c>
      <c r="E84">
        <v>1</v>
      </c>
      <c r="F84" t="s">
        <v>104</v>
      </c>
      <c r="G84" t="s">
        <v>20</v>
      </c>
      <c r="H84" t="s">
        <v>47</v>
      </c>
      <c r="I84" t="s">
        <v>28</v>
      </c>
      <c r="J84" t="s">
        <v>13</v>
      </c>
      <c r="K84" t="s">
        <v>4</v>
      </c>
      <c r="L84" t="s">
        <v>30</v>
      </c>
      <c r="M84">
        <v>1</v>
      </c>
      <c r="N84">
        <v>104.36</v>
      </c>
      <c r="O84">
        <v>0</v>
      </c>
      <c r="P84">
        <v>51.63</v>
      </c>
      <c r="Q84">
        <v>104.36</v>
      </c>
      <c r="R84">
        <v>51.63</v>
      </c>
      <c r="S84">
        <v>52.73</v>
      </c>
      <c r="T84">
        <v>0.50527021847451126</v>
      </c>
      <c r="U84">
        <v>2026</v>
      </c>
      <c r="V84" t="s">
        <v>77</v>
      </c>
      <c r="W84">
        <v>1</v>
      </c>
      <c r="X84" t="s">
        <v>105</v>
      </c>
    </row>
    <row r="85" spans="1:24">
      <c r="A85">
        <v>4547</v>
      </c>
      <c r="B85" s="12">
        <v>46040</v>
      </c>
      <c r="C85">
        <v>2026</v>
      </c>
      <c r="D85" t="s">
        <v>77</v>
      </c>
      <c r="E85">
        <v>1</v>
      </c>
      <c r="F85" t="s">
        <v>104</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77</v>
      </c>
      <c r="W85">
        <v>1</v>
      </c>
      <c r="X85" t="s">
        <v>105</v>
      </c>
    </row>
    <row r="86" spans="1:24">
      <c r="A86">
        <v>1840</v>
      </c>
      <c r="B86" s="12">
        <v>46041</v>
      </c>
      <c r="C86">
        <v>2026</v>
      </c>
      <c r="D86" t="s">
        <v>77</v>
      </c>
      <c r="E86">
        <v>1</v>
      </c>
      <c r="F86" t="s">
        <v>104</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77</v>
      </c>
      <c r="W86">
        <v>1</v>
      </c>
      <c r="X86" t="s">
        <v>105</v>
      </c>
    </row>
    <row r="87" spans="1:24">
      <c r="A87">
        <v>1850</v>
      </c>
      <c r="B87" s="12">
        <v>46041</v>
      </c>
      <c r="C87">
        <v>2026</v>
      </c>
      <c r="D87" t="s">
        <v>77</v>
      </c>
      <c r="E87">
        <v>1</v>
      </c>
      <c r="F87" t="s">
        <v>104</v>
      </c>
      <c r="G87" t="s">
        <v>6</v>
      </c>
      <c r="H87" t="s">
        <v>27</v>
      </c>
      <c r="I87" t="s">
        <v>2</v>
      </c>
      <c r="J87" t="s">
        <v>16</v>
      </c>
      <c r="K87" t="s">
        <v>4</v>
      </c>
      <c r="L87" t="s">
        <v>22</v>
      </c>
      <c r="M87">
        <v>1</v>
      </c>
      <c r="N87">
        <v>49.85</v>
      </c>
      <c r="O87">
        <v>0</v>
      </c>
      <c r="P87">
        <v>23.07</v>
      </c>
      <c r="Q87">
        <v>49.85</v>
      </c>
      <c r="R87">
        <v>23.07</v>
      </c>
      <c r="S87">
        <v>26.78</v>
      </c>
      <c r="T87">
        <v>0.53721163490471413</v>
      </c>
      <c r="U87">
        <v>2026</v>
      </c>
      <c r="V87" t="s">
        <v>77</v>
      </c>
      <c r="W87">
        <v>1</v>
      </c>
      <c r="X87" t="s">
        <v>105</v>
      </c>
    </row>
    <row r="88" spans="1:24">
      <c r="A88">
        <v>1858</v>
      </c>
      <c r="B88" s="12">
        <v>46041</v>
      </c>
      <c r="C88">
        <v>2026</v>
      </c>
      <c r="D88" t="s">
        <v>77</v>
      </c>
      <c r="E88">
        <v>1</v>
      </c>
      <c r="F88" t="s">
        <v>104</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77</v>
      </c>
      <c r="W88">
        <v>1</v>
      </c>
      <c r="X88" t="s">
        <v>105</v>
      </c>
    </row>
    <row r="89" spans="1:24">
      <c r="A89">
        <v>2910</v>
      </c>
      <c r="B89" s="12">
        <v>46041</v>
      </c>
      <c r="C89">
        <v>2026</v>
      </c>
      <c r="D89" t="s">
        <v>77</v>
      </c>
      <c r="E89">
        <v>1</v>
      </c>
      <c r="F89" t="s">
        <v>104</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77</v>
      </c>
      <c r="W89">
        <v>1</v>
      </c>
      <c r="X89" t="s">
        <v>105</v>
      </c>
    </row>
    <row r="90" spans="1:24">
      <c r="A90">
        <v>3694</v>
      </c>
      <c r="B90" s="12">
        <v>46041</v>
      </c>
      <c r="C90">
        <v>2026</v>
      </c>
      <c r="D90" t="s">
        <v>77</v>
      </c>
      <c r="E90">
        <v>1</v>
      </c>
      <c r="F90" t="s">
        <v>104</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77</v>
      </c>
      <c r="W90">
        <v>1</v>
      </c>
      <c r="X90" t="s">
        <v>105</v>
      </c>
    </row>
    <row r="91" spans="1:24">
      <c r="A91">
        <v>631</v>
      </c>
      <c r="B91" s="12">
        <v>46042</v>
      </c>
      <c r="C91">
        <v>2026</v>
      </c>
      <c r="D91" t="s">
        <v>77</v>
      </c>
      <c r="E91">
        <v>1</v>
      </c>
      <c r="F91" t="s">
        <v>104</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77</v>
      </c>
      <c r="W91">
        <v>1</v>
      </c>
      <c r="X91" t="s">
        <v>105</v>
      </c>
    </row>
    <row r="92" spans="1:24">
      <c r="A92">
        <v>1113</v>
      </c>
      <c r="B92" s="12">
        <v>46042</v>
      </c>
      <c r="C92">
        <v>2026</v>
      </c>
      <c r="D92" t="s">
        <v>77</v>
      </c>
      <c r="E92">
        <v>1</v>
      </c>
      <c r="F92" t="s">
        <v>104</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77</v>
      </c>
      <c r="W92">
        <v>1</v>
      </c>
      <c r="X92" t="s">
        <v>105</v>
      </c>
    </row>
    <row r="93" spans="1:24">
      <c r="A93">
        <v>1525</v>
      </c>
      <c r="B93" s="12">
        <v>46042</v>
      </c>
      <c r="C93">
        <v>2026</v>
      </c>
      <c r="D93" t="s">
        <v>77</v>
      </c>
      <c r="E93">
        <v>1</v>
      </c>
      <c r="F93" t="s">
        <v>104</v>
      </c>
      <c r="G93" t="s">
        <v>0</v>
      </c>
      <c r="H93" t="s">
        <v>1</v>
      </c>
      <c r="I93" t="s">
        <v>19</v>
      </c>
      <c r="J93" t="s">
        <v>3</v>
      </c>
      <c r="K93" t="s">
        <v>34</v>
      </c>
      <c r="L93" t="s">
        <v>42</v>
      </c>
      <c r="M93">
        <v>2</v>
      </c>
      <c r="N93">
        <v>35.82</v>
      </c>
      <c r="O93">
        <v>0</v>
      </c>
      <c r="P93">
        <v>14.09</v>
      </c>
      <c r="Q93">
        <v>71.64</v>
      </c>
      <c r="R93">
        <v>28.18</v>
      </c>
      <c r="S93">
        <v>43.46</v>
      </c>
      <c r="T93">
        <v>0.60664433277498608</v>
      </c>
      <c r="U93">
        <v>2026</v>
      </c>
      <c r="V93" t="s">
        <v>77</v>
      </c>
      <c r="W93">
        <v>1</v>
      </c>
      <c r="X93" t="s">
        <v>105</v>
      </c>
    </row>
    <row r="94" spans="1:24">
      <c r="A94">
        <v>3233</v>
      </c>
      <c r="B94" s="12">
        <v>46042</v>
      </c>
      <c r="C94">
        <v>2026</v>
      </c>
      <c r="D94" t="s">
        <v>77</v>
      </c>
      <c r="E94">
        <v>1</v>
      </c>
      <c r="F94" t="s">
        <v>104</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77</v>
      </c>
      <c r="W94">
        <v>1</v>
      </c>
      <c r="X94" t="s">
        <v>105</v>
      </c>
    </row>
    <row r="95" spans="1:24">
      <c r="A95">
        <v>4455</v>
      </c>
      <c r="B95" s="12">
        <v>46042</v>
      </c>
      <c r="C95">
        <v>2026</v>
      </c>
      <c r="D95" t="s">
        <v>77</v>
      </c>
      <c r="E95">
        <v>1</v>
      </c>
      <c r="F95" t="s">
        <v>104</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77</v>
      </c>
      <c r="W95">
        <v>1</v>
      </c>
      <c r="X95" t="s">
        <v>105</v>
      </c>
    </row>
    <row r="96" spans="1:24">
      <c r="A96">
        <v>1769</v>
      </c>
      <c r="B96" s="12">
        <v>46043</v>
      </c>
      <c r="C96">
        <v>2026</v>
      </c>
      <c r="D96" t="s">
        <v>77</v>
      </c>
      <c r="E96">
        <v>1</v>
      </c>
      <c r="F96" t="s">
        <v>104</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77</v>
      </c>
      <c r="W96">
        <v>1</v>
      </c>
      <c r="X96" t="s">
        <v>105</v>
      </c>
    </row>
    <row r="97" spans="1:24">
      <c r="A97">
        <v>3467</v>
      </c>
      <c r="B97" s="12">
        <v>46043</v>
      </c>
      <c r="C97">
        <v>2026</v>
      </c>
      <c r="D97" t="s">
        <v>77</v>
      </c>
      <c r="E97">
        <v>1</v>
      </c>
      <c r="F97" t="s">
        <v>104</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77</v>
      </c>
      <c r="W97">
        <v>1</v>
      </c>
      <c r="X97" t="s">
        <v>105</v>
      </c>
    </row>
    <row r="98" spans="1:24">
      <c r="A98">
        <v>3911</v>
      </c>
      <c r="B98" s="12">
        <v>46043</v>
      </c>
      <c r="C98">
        <v>2026</v>
      </c>
      <c r="D98" t="s">
        <v>77</v>
      </c>
      <c r="E98">
        <v>1</v>
      </c>
      <c r="F98" t="s">
        <v>104</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77</v>
      </c>
      <c r="W98">
        <v>1</v>
      </c>
      <c r="X98" t="s">
        <v>105</v>
      </c>
    </row>
    <row r="99" spans="1:24">
      <c r="A99">
        <v>4401</v>
      </c>
      <c r="B99" s="12">
        <v>46043</v>
      </c>
      <c r="C99">
        <v>2026</v>
      </c>
      <c r="D99" t="s">
        <v>77</v>
      </c>
      <c r="E99">
        <v>1</v>
      </c>
      <c r="F99" t="s">
        <v>104</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77</v>
      </c>
      <c r="W99">
        <v>1</v>
      </c>
      <c r="X99" t="s">
        <v>105</v>
      </c>
    </row>
    <row r="100" spans="1:24">
      <c r="A100">
        <v>4864</v>
      </c>
      <c r="B100" s="12">
        <v>46043</v>
      </c>
      <c r="C100">
        <v>2026</v>
      </c>
      <c r="D100" t="s">
        <v>77</v>
      </c>
      <c r="E100">
        <v>1</v>
      </c>
      <c r="F100" t="s">
        <v>104</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77</v>
      </c>
      <c r="W100">
        <v>1</v>
      </c>
      <c r="X100" t="s">
        <v>105</v>
      </c>
    </row>
    <row r="101" spans="1:24">
      <c r="A101">
        <v>347</v>
      </c>
      <c r="B101" s="12">
        <v>46044</v>
      </c>
      <c r="C101">
        <v>2026</v>
      </c>
      <c r="D101" t="s">
        <v>77</v>
      </c>
      <c r="E101">
        <v>1</v>
      </c>
      <c r="F101" t="s">
        <v>104</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77</v>
      </c>
      <c r="W101">
        <v>1</v>
      </c>
      <c r="X101" t="s">
        <v>105</v>
      </c>
    </row>
    <row r="102" spans="1:24">
      <c r="A102">
        <v>2051</v>
      </c>
      <c r="B102" s="12">
        <v>46044</v>
      </c>
      <c r="C102">
        <v>2026</v>
      </c>
      <c r="D102" t="s">
        <v>77</v>
      </c>
      <c r="E102">
        <v>1</v>
      </c>
      <c r="F102" t="s">
        <v>104</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77</v>
      </c>
      <c r="W102">
        <v>1</v>
      </c>
      <c r="X102" t="s">
        <v>105</v>
      </c>
    </row>
    <row r="103" spans="1:24">
      <c r="A103">
        <v>2314</v>
      </c>
      <c r="B103" s="12">
        <v>46044</v>
      </c>
      <c r="C103">
        <v>2026</v>
      </c>
      <c r="D103" t="s">
        <v>77</v>
      </c>
      <c r="E103">
        <v>1</v>
      </c>
      <c r="F103" t="s">
        <v>104</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77</v>
      </c>
      <c r="W103">
        <v>1</v>
      </c>
      <c r="X103" t="s">
        <v>105</v>
      </c>
    </row>
    <row r="104" spans="1:24">
      <c r="A104">
        <v>3861</v>
      </c>
      <c r="B104" s="12">
        <v>46044</v>
      </c>
      <c r="C104">
        <v>2026</v>
      </c>
      <c r="D104" t="s">
        <v>77</v>
      </c>
      <c r="E104">
        <v>1</v>
      </c>
      <c r="F104" t="s">
        <v>104</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77</v>
      </c>
      <c r="W104">
        <v>1</v>
      </c>
      <c r="X104" t="s">
        <v>105</v>
      </c>
    </row>
    <row r="105" spans="1:24">
      <c r="A105">
        <v>843</v>
      </c>
      <c r="B105" s="12">
        <v>46045</v>
      </c>
      <c r="C105">
        <v>2026</v>
      </c>
      <c r="D105" t="s">
        <v>77</v>
      </c>
      <c r="E105">
        <v>1</v>
      </c>
      <c r="F105" t="s">
        <v>104</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77</v>
      </c>
      <c r="W105">
        <v>1</v>
      </c>
      <c r="X105" t="s">
        <v>105</v>
      </c>
    </row>
    <row r="106" spans="1:24">
      <c r="A106">
        <v>868</v>
      </c>
      <c r="B106" s="12">
        <v>46045</v>
      </c>
      <c r="C106">
        <v>2026</v>
      </c>
      <c r="D106" t="s">
        <v>77</v>
      </c>
      <c r="E106">
        <v>1</v>
      </c>
      <c r="F106" t="s">
        <v>104</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77</v>
      </c>
      <c r="W106">
        <v>1</v>
      </c>
      <c r="X106" t="s">
        <v>105</v>
      </c>
    </row>
    <row r="107" spans="1:24">
      <c r="A107">
        <v>890</v>
      </c>
      <c r="B107" s="12">
        <v>46045</v>
      </c>
      <c r="C107">
        <v>2026</v>
      </c>
      <c r="D107" t="s">
        <v>77</v>
      </c>
      <c r="E107">
        <v>1</v>
      </c>
      <c r="F107" t="s">
        <v>104</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77</v>
      </c>
      <c r="W107">
        <v>1</v>
      </c>
      <c r="X107" t="s">
        <v>105</v>
      </c>
    </row>
    <row r="108" spans="1:24">
      <c r="A108">
        <v>2185</v>
      </c>
      <c r="B108" s="12">
        <v>46045</v>
      </c>
      <c r="C108">
        <v>2026</v>
      </c>
      <c r="D108" t="s">
        <v>77</v>
      </c>
      <c r="E108">
        <v>1</v>
      </c>
      <c r="F108" t="s">
        <v>104</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77</v>
      </c>
      <c r="W108">
        <v>1</v>
      </c>
      <c r="X108" t="s">
        <v>105</v>
      </c>
    </row>
    <row r="109" spans="1:24">
      <c r="A109">
        <v>2335</v>
      </c>
      <c r="B109" s="12">
        <v>46045</v>
      </c>
      <c r="C109">
        <v>2026</v>
      </c>
      <c r="D109" t="s">
        <v>77</v>
      </c>
      <c r="E109">
        <v>1</v>
      </c>
      <c r="F109" t="s">
        <v>104</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77</v>
      </c>
      <c r="W109">
        <v>1</v>
      </c>
      <c r="X109" t="s">
        <v>105</v>
      </c>
    </row>
    <row r="110" spans="1:24">
      <c r="A110">
        <v>2784</v>
      </c>
      <c r="B110" s="12">
        <v>46045</v>
      </c>
      <c r="C110">
        <v>2026</v>
      </c>
      <c r="D110" t="s">
        <v>77</v>
      </c>
      <c r="E110">
        <v>1</v>
      </c>
      <c r="F110" t="s">
        <v>104</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77</v>
      </c>
      <c r="W110">
        <v>1</v>
      </c>
      <c r="X110" t="s">
        <v>105</v>
      </c>
    </row>
    <row r="111" spans="1:24">
      <c r="A111">
        <v>3820</v>
      </c>
      <c r="B111" s="12">
        <v>46045</v>
      </c>
      <c r="C111">
        <v>2026</v>
      </c>
      <c r="D111" t="s">
        <v>77</v>
      </c>
      <c r="E111">
        <v>1</v>
      </c>
      <c r="F111" t="s">
        <v>104</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77</v>
      </c>
      <c r="W111">
        <v>1</v>
      </c>
      <c r="X111" t="s">
        <v>105</v>
      </c>
    </row>
    <row r="112" spans="1:24">
      <c r="A112">
        <v>994</v>
      </c>
      <c r="B112" s="12">
        <v>46046</v>
      </c>
      <c r="C112">
        <v>2026</v>
      </c>
      <c r="D112" t="s">
        <v>77</v>
      </c>
      <c r="E112">
        <v>1</v>
      </c>
      <c r="F112" t="s">
        <v>104</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77</v>
      </c>
      <c r="W112">
        <v>1</v>
      </c>
      <c r="X112" t="s">
        <v>105</v>
      </c>
    </row>
    <row r="113" spans="1:24">
      <c r="A113">
        <v>1643</v>
      </c>
      <c r="B113" s="12">
        <v>46046</v>
      </c>
      <c r="C113">
        <v>2026</v>
      </c>
      <c r="D113" t="s">
        <v>77</v>
      </c>
      <c r="E113">
        <v>1</v>
      </c>
      <c r="F113" t="s">
        <v>104</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77</v>
      </c>
      <c r="W113">
        <v>1</v>
      </c>
      <c r="X113" t="s">
        <v>105</v>
      </c>
    </row>
    <row r="114" spans="1:24">
      <c r="A114">
        <v>1971</v>
      </c>
      <c r="B114" s="12">
        <v>46046</v>
      </c>
      <c r="C114">
        <v>2026</v>
      </c>
      <c r="D114" t="s">
        <v>77</v>
      </c>
      <c r="E114">
        <v>1</v>
      </c>
      <c r="F114" t="s">
        <v>104</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77</v>
      </c>
      <c r="W114">
        <v>1</v>
      </c>
      <c r="X114" t="s">
        <v>105</v>
      </c>
    </row>
    <row r="115" spans="1:24">
      <c r="A115">
        <v>2828</v>
      </c>
      <c r="B115" s="12">
        <v>46046</v>
      </c>
      <c r="C115">
        <v>2026</v>
      </c>
      <c r="D115" t="s">
        <v>77</v>
      </c>
      <c r="E115">
        <v>1</v>
      </c>
      <c r="F115" t="s">
        <v>104</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77</v>
      </c>
      <c r="W115">
        <v>1</v>
      </c>
      <c r="X115" t="s">
        <v>105</v>
      </c>
    </row>
    <row r="116" spans="1:24">
      <c r="A116">
        <v>5175</v>
      </c>
      <c r="B116" s="12">
        <v>46046</v>
      </c>
      <c r="C116">
        <v>2026</v>
      </c>
      <c r="D116" t="s">
        <v>77</v>
      </c>
      <c r="E116">
        <v>1</v>
      </c>
      <c r="F116" t="s">
        <v>104</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77</v>
      </c>
      <c r="W116">
        <v>1</v>
      </c>
      <c r="X116" t="s">
        <v>105</v>
      </c>
    </row>
    <row r="117" spans="1:24">
      <c r="A117">
        <v>1874</v>
      </c>
      <c r="B117" s="12">
        <v>46047</v>
      </c>
      <c r="C117">
        <v>2026</v>
      </c>
      <c r="D117" t="s">
        <v>77</v>
      </c>
      <c r="E117">
        <v>1</v>
      </c>
      <c r="F117" t="s">
        <v>104</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77</v>
      </c>
      <c r="W117">
        <v>1</v>
      </c>
      <c r="X117" t="s">
        <v>105</v>
      </c>
    </row>
    <row r="118" spans="1:24">
      <c r="A118">
        <v>2490</v>
      </c>
      <c r="B118" s="12">
        <v>46047</v>
      </c>
      <c r="C118">
        <v>2026</v>
      </c>
      <c r="D118" t="s">
        <v>77</v>
      </c>
      <c r="E118">
        <v>1</v>
      </c>
      <c r="F118" t="s">
        <v>104</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77</v>
      </c>
      <c r="W118">
        <v>1</v>
      </c>
      <c r="X118" t="s">
        <v>105</v>
      </c>
    </row>
    <row r="119" spans="1:24">
      <c r="A119">
        <v>5078</v>
      </c>
      <c r="B119" s="12">
        <v>46047</v>
      </c>
      <c r="C119">
        <v>2026</v>
      </c>
      <c r="D119" t="s">
        <v>77</v>
      </c>
      <c r="E119">
        <v>1</v>
      </c>
      <c r="F119" t="s">
        <v>104</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77</v>
      </c>
      <c r="W119">
        <v>1</v>
      </c>
      <c r="X119" t="s">
        <v>105</v>
      </c>
    </row>
    <row r="120" spans="1:24">
      <c r="A120">
        <v>230</v>
      </c>
      <c r="B120" s="12">
        <v>46048</v>
      </c>
      <c r="C120">
        <v>2026</v>
      </c>
      <c r="D120" t="s">
        <v>77</v>
      </c>
      <c r="E120">
        <v>1</v>
      </c>
      <c r="F120" t="s">
        <v>104</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77</v>
      </c>
      <c r="W120">
        <v>1</v>
      </c>
      <c r="X120" t="s">
        <v>105</v>
      </c>
    </row>
    <row r="121" spans="1:24">
      <c r="A121">
        <v>1757</v>
      </c>
      <c r="B121" s="12">
        <v>46048</v>
      </c>
      <c r="C121">
        <v>2026</v>
      </c>
      <c r="D121" t="s">
        <v>77</v>
      </c>
      <c r="E121">
        <v>1</v>
      </c>
      <c r="F121" t="s">
        <v>104</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77</v>
      </c>
      <c r="W121">
        <v>1</v>
      </c>
      <c r="X121" t="s">
        <v>105</v>
      </c>
    </row>
    <row r="122" spans="1:24">
      <c r="A122">
        <v>1944</v>
      </c>
      <c r="B122" s="12">
        <v>46048</v>
      </c>
      <c r="C122">
        <v>2026</v>
      </c>
      <c r="D122" t="s">
        <v>77</v>
      </c>
      <c r="E122">
        <v>1</v>
      </c>
      <c r="F122" t="s">
        <v>104</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77</v>
      </c>
      <c r="W122">
        <v>1</v>
      </c>
      <c r="X122" t="s">
        <v>105</v>
      </c>
    </row>
    <row r="123" spans="1:24">
      <c r="A123">
        <v>3485</v>
      </c>
      <c r="B123" s="12">
        <v>46048</v>
      </c>
      <c r="C123">
        <v>2026</v>
      </c>
      <c r="D123" t="s">
        <v>77</v>
      </c>
      <c r="E123">
        <v>1</v>
      </c>
      <c r="F123" t="s">
        <v>104</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77</v>
      </c>
      <c r="W123">
        <v>1</v>
      </c>
      <c r="X123" t="s">
        <v>105</v>
      </c>
    </row>
    <row r="124" spans="1:24">
      <c r="A124">
        <v>4002</v>
      </c>
      <c r="B124" s="12">
        <v>46048</v>
      </c>
      <c r="C124">
        <v>2026</v>
      </c>
      <c r="D124" t="s">
        <v>77</v>
      </c>
      <c r="E124">
        <v>1</v>
      </c>
      <c r="F124" t="s">
        <v>104</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77</v>
      </c>
      <c r="W124">
        <v>1</v>
      </c>
      <c r="X124" t="s">
        <v>105</v>
      </c>
    </row>
    <row r="125" spans="1:24">
      <c r="A125">
        <v>818</v>
      </c>
      <c r="B125" s="12">
        <v>46049</v>
      </c>
      <c r="C125">
        <v>2026</v>
      </c>
      <c r="D125" t="s">
        <v>77</v>
      </c>
      <c r="E125">
        <v>1</v>
      </c>
      <c r="F125" t="s">
        <v>104</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77</v>
      </c>
      <c r="W125">
        <v>1</v>
      </c>
      <c r="X125" t="s">
        <v>105</v>
      </c>
    </row>
    <row r="126" spans="1:24">
      <c r="A126">
        <v>1439</v>
      </c>
      <c r="B126" s="12">
        <v>46049</v>
      </c>
      <c r="C126">
        <v>2026</v>
      </c>
      <c r="D126" t="s">
        <v>77</v>
      </c>
      <c r="E126">
        <v>1</v>
      </c>
      <c r="F126" t="s">
        <v>104</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77</v>
      </c>
      <c r="W126">
        <v>1</v>
      </c>
      <c r="X126" t="s">
        <v>105</v>
      </c>
    </row>
    <row r="127" spans="1:24">
      <c r="A127">
        <v>1616</v>
      </c>
      <c r="B127" s="12">
        <v>46049</v>
      </c>
      <c r="C127">
        <v>2026</v>
      </c>
      <c r="D127" t="s">
        <v>77</v>
      </c>
      <c r="E127">
        <v>1</v>
      </c>
      <c r="F127" t="s">
        <v>104</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77</v>
      </c>
      <c r="W127">
        <v>1</v>
      </c>
      <c r="X127" t="s">
        <v>105</v>
      </c>
    </row>
    <row r="128" spans="1:24">
      <c r="A128">
        <v>1798</v>
      </c>
      <c r="B128" s="12">
        <v>46049</v>
      </c>
      <c r="C128">
        <v>2026</v>
      </c>
      <c r="D128" t="s">
        <v>77</v>
      </c>
      <c r="E128">
        <v>1</v>
      </c>
      <c r="F128" t="s">
        <v>104</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77</v>
      </c>
      <c r="W128">
        <v>1</v>
      </c>
      <c r="X128" t="s">
        <v>105</v>
      </c>
    </row>
    <row r="129" spans="1:24">
      <c r="A129">
        <v>4449</v>
      </c>
      <c r="B129" s="12">
        <v>46049</v>
      </c>
      <c r="C129">
        <v>2026</v>
      </c>
      <c r="D129" t="s">
        <v>77</v>
      </c>
      <c r="E129">
        <v>1</v>
      </c>
      <c r="F129" t="s">
        <v>104</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77</v>
      </c>
      <c r="W129">
        <v>1</v>
      </c>
      <c r="X129" t="s">
        <v>105</v>
      </c>
    </row>
    <row r="130" spans="1:24">
      <c r="A130">
        <v>4473</v>
      </c>
      <c r="B130" s="12">
        <v>46049</v>
      </c>
      <c r="C130">
        <v>2026</v>
      </c>
      <c r="D130" t="s">
        <v>77</v>
      </c>
      <c r="E130">
        <v>1</v>
      </c>
      <c r="F130" t="s">
        <v>104</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77</v>
      </c>
      <c r="W130">
        <v>1</v>
      </c>
      <c r="X130" t="s">
        <v>105</v>
      </c>
    </row>
    <row r="131" spans="1:24">
      <c r="A131">
        <v>203</v>
      </c>
      <c r="B131" s="12">
        <v>46050</v>
      </c>
      <c r="C131">
        <v>2026</v>
      </c>
      <c r="D131" t="s">
        <v>77</v>
      </c>
      <c r="E131">
        <v>1</v>
      </c>
      <c r="F131" t="s">
        <v>104</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77</v>
      </c>
      <c r="W131">
        <v>1</v>
      </c>
      <c r="X131" t="s">
        <v>105</v>
      </c>
    </row>
    <row r="132" spans="1:24">
      <c r="A132">
        <v>1654</v>
      </c>
      <c r="B132" s="12">
        <v>46050</v>
      </c>
      <c r="C132">
        <v>2026</v>
      </c>
      <c r="D132" t="s">
        <v>77</v>
      </c>
      <c r="E132">
        <v>1</v>
      </c>
      <c r="F132" t="s">
        <v>104</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77</v>
      </c>
      <c r="W132">
        <v>1</v>
      </c>
      <c r="X132" t="s">
        <v>105</v>
      </c>
    </row>
    <row r="133" spans="1:24">
      <c r="A133">
        <v>2203</v>
      </c>
      <c r="B133" s="12">
        <v>46050</v>
      </c>
      <c r="C133">
        <v>2026</v>
      </c>
      <c r="D133" t="s">
        <v>77</v>
      </c>
      <c r="E133">
        <v>1</v>
      </c>
      <c r="F133" t="s">
        <v>104</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77</v>
      </c>
      <c r="W133">
        <v>1</v>
      </c>
      <c r="X133" t="s">
        <v>105</v>
      </c>
    </row>
    <row r="134" spans="1:24">
      <c r="A134">
        <v>3352</v>
      </c>
      <c r="B134" s="12">
        <v>46050</v>
      </c>
      <c r="C134">
        <v>2026</v>
      </c>
      <c r="D134" t="s">
        <v>77</v>
      </c>
      <c r="E134">
        <v>1</v>
      </c>
      <c r="F134" t="s">
        <v>104</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77</v>
      </c>
      <c r="W134">
        <v>1</v>
      </c>
      <c r="X134" t="s">
        <v>105</v>
      </c>
    </row>
    <row r="135" spans="1:24">
      <c r="A135">
        <v>183</v>
      </c>
      <c r="B135" s="12">
        <v>46051</v>
      </c>
      <c r="C135">
        <v>2026</v>
      </c>
      <c r="D135" t="s">
        <v>77</v>
      </c>
      <c r="E135">
        <v>1</v>
      </c>
      <c r="F135" t="s">
        <v>104</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77</v>
      </c>
      <c r="W135">
        <v>1</v>
      </c>
      <c r="X135" t="s">
        <v>105</v>
      </c>
    </row>
    <row r="136" spans="1:24">
      <c r="A136">
        <v>3525</v>
      </c>
      <c r="B136" s="12">
        <v>46051</v>
      </c>
      <c r="C136">
        <v>2026</v>
      </c>
      <c r="D136" t="s">
        <v>77</v>
      </c>
      <c r="E136">
        <v>1</v>
      </c>
      <c r="F136" t="s">
        <v>104</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77</v>
      </c>
      <c r="W136">
        <v>1</v>
      </c>
      <c r="X136" t="s">
        <v>105</v>
      </c>
    </row>
    <row r="137" spans="1:24">
      <c r="A137">
        <v>4299</v>
      </c>
      <c r="B137" s="12">
        <v>46051</v>
      </c>
      <c r="C137">
        <v>2026</v>
      </c>
      <c r="D137" t="s">
        <v>77</v>
      </c>
      <c r="E137">
        <v>1</v>
      </c>
      <c r="F137" t="s">
        <v>104</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77</v>
      </c>
      <c r="W137">
        <v>1</v>
      </c>
      <c r="X137" t="s">
        <v>105</v>
      </c>
    </row>
    <row r="138" spans="1:24">
      <c r="A138">
        <v>748</v>
      </c>
      <c r="B138" s="12">
        <v>46052</v>
      </c>
      <c r="C138">
        <v>2026</v>
      </c>
      <c r="D138" t="s">
        <v>77</v>
      </c>
      <c r="E138">
        <v>1</v>
      </c>
      <c r="F138" t="s">
        <v>104</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77</v>
      </c>
      <c r="W138">
        <v>1</v>
      </c>
      <c r="X138" t="s">
        <v>105</v>
      </c>
    </row>
    <row r="139" spans="1:24">
      <c r="A139">
        <v>3117</v>
      </c>
      <c r="B139" s="12">
        <v>46052</v>
      </c>
      <c r="C139">
        <v>2026</v>
      </c>
      <c r="D139" t="s">
        <v>77</v>
      </c>
      <c r="E139">
        <v>1</v>
      </c>
      <c r="F139" t="s">
        <v>104</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77</v>
      </c>
      <c r="W139">
        <v>1</v>
      </c>
      <c r="X139" t="s">
        <v>105</v>
      </c>
    </row>
    <row r="140" spans="1:24">
      <c r="A140">
        <v>3328</v>
      </c>
      <c r="B140" s="12">
        <v>46052</v>
      </c>
      <c r="C140">
        <v>2026</v>
      </c>
      <c r="D140" t="s">
        <v>77</v>
      </c>
      <c r="E140">
        <v>1</v>
      </c>
      <c r="F140" t="s">
        <v>104</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77</v>
      </c>
      <c r="W140">
        <v>1</v>
      </c>
      <c r="X140" t="s">
        <v>105</v>
      </c>
    </row>
    <row r="141" spans="1:24">
      <c r="A141">
        <v>3822</v>
      </c>
      <c r="B141" s="12">
        <v>46052</v>
      </c>
      <c r="C141">
        <v>2026</v>
      </c>
      <c r="D141" t="s">
        <v>77</v>
      </c>
      <c r="E141">
        <v>1</v>
      </c>
      <c r="F141" t="s">
        <v>104</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77</v>
      </c>
      <c r="W141">
        <v>1</v>
      </c>
      <c r="X141" t="s">
        <v>105</v>
      </c>
    </row>
    <row r="142" spans="1:24">
      <c r="A142">
        <v>4125</v>
      </c>
      <c r="B142" s="12">
        <v>46052</v>
      </c>
      <c r="C142">
        <v>2026</v>
      </c>
      <c r="D142" t="s">
        <v>77</v>
      </c>
      <c r="E142">
        <v>1</v>
      </c>
      <c r="F142" t="s">
        <v>104</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77</v>
      </c>
      <c r="W142">
        <v>1</v>
      </c>
      <c r="X142" t="s">
        <v>105</v>
      </c>
    </row>
    <row r="143" spans="1:24">
      <c r="A143">
        <v>4592</v>
      </c>
      <c r="B143" s="12">
        <v>46052</v>
      </c>
      <c r="C143">
        <v>2026</v>
      </c>
      <c r="D143" t="s">
        <v>77</v>
      </c>
      <c r="E143">
        <v>1</v>
      </c>
      <c r="F143" t="s">
        <v>104</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77</v>
      </c>
      <c r="W143">
        <v>1</v>
      </c>
      <c r="X143" t="s">
        <v>105</v>
      </c>
    </row>
    <row r="144" spans="1:24">
      <c r="A144">
        <v>373</v>
      </c>
      <c r="B144" s="12">
        <v>46053</v>
      </c>
      <c r="C144">
        <v>2026</v>
      </c>
      <c r="D144" t="s">
        <v>77</v>
      </c>
      <c r="E144">
        <v>1</v>
      </c>
      <c r="F144" t="s">
        <v>104</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77</v>
      </c>
      <c r="W144">
        <v>1</v>
      </c>
      <c r="X144" t="s">
        <v>105</v>
      </c>
    </row>
    <row r="145" spans="1:24">
      <c r="A145">
        <v>672</v>
      </c>
      <c r="B145" s="12">
        <v>46053</v>
      </c>
      <c r="C145">
        <v>2026</v>
      </c>
      <c r="D145" t="s">
        <v>77</v>
      </c>
      <c r="E145">
        <v>1</v>
      </c>
      <c r="F145" t="s">
        <v>104</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77</v>
      </c>
      <c r="W145">
        <v>1</v>
      </c>
      <c r="X145" t="s">
        <v>105</v>
      </c>
    </row>
    <row r="146" spans="1:24">
      <c r="A146">
        <v>1125</v>
      </c>
      <c r="B146" s="12">
        <v>46053</v>
      </c>
      <c r="C146">
        <v>2026</v>
      </c>
      <c r="D146" t="s">
        <v>77</v>
      </c>
      <c r="E146">
        <v>1</v>
      </c>
      <c r="F146" t="s">
        <v>104</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77</v>
      </c>
      <c r="W146">
        <v>1</v>
      </c>
      <c r="X146" t="s">
        <v>105</v>
      </c>
    </row>
    <row r="147" spans="1:24">
      <c r="A147">
        <v>1164</v>
      </c>
      <c r="B147" s="12">
        <v>46053</v>
      </c>
      <c r="C147">
        <v>2026</v>
      </c>
      <c r="D147" t="s">
        <v>77</v>
      </c>
      <c r="E147">
        <v>1</v>
      </c>
      <c r="F147" t="s">
        <v>104</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77</v>
      </c>
      <c r="W147">
        <v>1</v>
      </c>
      <c r="X147" t="s">
        <v>105</v>
      </c>
    </row>
    <row r="148" spans="1:24">
      <c r="A148">
        <v>1613</v>
      </c>
      <c r="B148" s="12">
        <v>46053</v>
      </c>
      <c r="C148">
        <v>2026</v>
      </c>
      <c r="D148" t="s">
        <v>77</v>
      </c>
      <c r="E148">
        <v>1</v>
      </c>
      <c r="F148" t="s">
        <v>104</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77</v>
      </c>
      <c r="W148">
        <v>1</v>
      </c>
      <c r="X148" t="s">
        <v>105</v>
      </c>
    </row>
    <row r="149" spans="1:24">
      <c r="A149">
        <v>2149</v>
      </c>
      <c r="B149" s="12">
        <v>46053</v>
      </c>
      <c r="C149">
        <v>2026</v>
      </c>
      <c r="D149" t="s">
        <v>77</v>
      </c>
      <c r="E149">
        <v>1</v>
      </c>
      <c r="F149" t="s">
        <v>104</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77</v>
      </c>
      <c r="W149">
        <v>1</v>
      </c>
      <c r="X149" t="s">
        <v>105</v>
      </c>
    </row>
    <row r="150" spans="1:24">
      <c r="A150">
        <v>2593</v>
      </c>
      <c r="B150" s="12">
        <v>46053</v>
      </c>
      <c r="C150">
        <v>2026</v>
      </c>
      <c r="D150" t="s">
        <v>77</v>
      </c>
      <c r="E150">
        <v>1</v>
      </c>
      <c r="F150" t="s">
        <v>104</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77</v>
      </c>
      <c r="W150">
        <v>1</v>
      </c>
      <c r="X150" t="s">
        <v>105</v>
      </c>
    </row>
    <row r="151" spans="1:24">
      <c r="A151">
        <v>2659</v>
      </c>
      <c r="B151" s="12">
        <v>46053</v>
      </c>
      <c r="C151">
        <v>2026</v>
      </c>
      <c r="D151" t="s">
        <v>77</v>
      </c>
      <c r="E151">
        <v>1</v>
      </c>
      <c r="F151" t="s">
        <v>104</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77</v>
      </c>
      <c r="W151">
        <v>1</v>
      </c>
      <c r="X151" t="s">
        <v>105</v>
      </c>
    </row>
    <row r="152" spans="1:24">
      <c r="A152">
        <v>3496</v>
      </c>
      <c r="B152" s="12">
        <v>46053</v>
      </c>
      <c r="C152">
        <v>2026</v>
      </c>
      <c r="D152" t="s">
        <v>77</v>
      </c>
      <c r="E152">
        <v>1</v>
      </c>
      <c r="F152" t="s">
        <v>104</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77</v>
      </c>
      <c r="W152">
        <v>1</v>
      </c>
      <c r="X152" t="s">
        <v>105</v>
      </c>
    </row>
    <row r="153" spans="1:24">
      <c r="A153">
        <v>3889</v>
      </c>
      <c r="B153" s="12">
        <v>46053</v>
      </c>
      <c r="C153">
        <v>2026</v>
      </c>
      <c r="D153" t="s">
        <v>77</v>
      </c>
      <c r="E153">
        <v>1</v>
      </c>
      <c r="F153" t="s">
        <v>104</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77</v>
      </c>
      <c r="W153">
        <v>1</v>
      </c>
      <c r="X153" t="s">
        <v>105</v>
      </c>
    </row>
    <row r="154" spans="1:24">
      <c r="A154">
        <v>1432</v>
      </c>
      <c r="B154" s="12">
        <v>46054</v>
      </c>
      <c r="C154">
        <v>2026</v>
      </c>
      <c r="D154" t="s">
        <v>77</v>
      </c>
      <c r="E154">
        <v>2</v>
      </c>
      <c r="F154" t="s">
        <v>106</v>
      </c>
      <c r="G154" t="s">
        <v>0</v>
      </c>
      <c r="H154" t="s">
        <v>1</v>
      </c>
      <c r="I154" t="s">
        <v>2</v>
      </c>
      <c r="J154" t="s">
        <v>3</v>
      </c>
      <c r="K154" t="s">
        <v>9</v>
      </c>
      <c r="L154" t="s">
        <v>17</v>
      </c>
      <c r="M154">
        <v>1</v>
      </c>
      <c r="N154">
        <v>140.53</v>
      </c>
      <c r="O154">
        <v>0</v>
      </c>
      <c r="P154">
        <v>77.36</v>
      </c>
      <c r="Q154">
        <v>140.53</v>
      </c>
      <c r="R154">
        <v>77.36</v>
      </c>
      <c r="S154">
        <v>63.17</v>
      </c>
      <c r="T154">
        <v>0.44951255959581587</v>
      </c>
      <c r="U154">
        <v>2026</v>
      </c>
      <c r="V154" t="s">
        <v>77</v>
      </c>
      <c r="W154">
        <v>2</v>
      </c>
      <c r="X154" t="s">
        <v>107</v>
      </c>
    </row>
    <row r="155" spans="1:24">
      <c r="A155">
        <v>1778</v>
      </c>
      <c r="B155" s="12">
        <v>46054</v>
      </c>
      <c r="C155">
        <v>2026</v>
      </c>
      <c r="D155" t="s">
        <v>77</v>
      </c>
      <c r="E155">
        <v>2</v>
      </c>
      <c r="F155" t="s">
        <v>106</v>
      </c>
      <c r="G155" t="s">
        <v>20</v>
      </c>
      <c r="H155" t="s">
        <v>31</v>
      </c>
      <c r="I155" t="s">
        <v>19</v>
      </c>
      <c r="J155" t="s">
        <v>3</v>
      </c>
      <c r="K155" t="s">
        <v>9</v>
      </c>
      <c r="L155" t="s">
        <v>17</v>
      </c>
      <c r="M155">
        <v>1</v>
      </c>
      <c r="N155">
        <v>142.03</v>
      </c>
      <c r="O155">
        <v>0.05</v>
      </c>
      <c r="P155">
        <v>77.069999999999993</v>
      </c>
      <c r="Q155">
        <v>134.92849999999999</v>
      </c>
      <c r="R155">
        <v>77.069999999999993</v>
      </c>
      <c r="S155">
        <v>57.858499999999992</v>
      </c>
      <c r="T155">
        <v>0.42880859121682963</v>
      </c>
      <c r="U155">
        <v>2026</v>
      </c>
      <c r="V155" t="s">
        <v>77</v>
      </c>
      <c r="W155">
        <v>2</v>
      </c>
      <c r="X155" t="s">
        <v>107</v>
      </c>
    </row>
    <row r="156" spans="1:24">
      <c r="A156">
        <v>2047</v>
      </c>
      <c r="B156" s="12">
        <v>46054</v>
      </c>
      <c r="C156">
        <v>2026</v>
      </c>
      <c r="D156" t="s">
        <v>77</v>
      </c>
      <c r="E156">
        <v>2</v>
      </c>
      <c r="F156" t="s">
        <v>106</v>
      </c>
      <c r="G156" t="s">
        <v>11</v>
      </c>
      <c r="H156" t="s">
        <v>25</v>
      </c>
      <c r="I156" t="s">
        <v>8</v>
      </c>
      <c r="J156" t="s">
        <v>16</v>
      </c>
      <c r="K156" t="s">
        <v>23</v>
      </c>
      <c r="L156" t="s">
        <v>51</v>
      </c>
      <c r="M156">
        <v>12</v>
      </c>
      <c r="N156">
        <v>124.84</v>
      </c>
      <c r="O156">
        <v>0.1</v>
      </c>
      <c r="P156">
        <v>59.47</v>
      </c>
      <c r="Q156">
        <v>1348.2719999999999</v>
      </c>
      <c r="R156">
        <v>713.64</v>
      </c>
      <c r="S156">
        <v>634.63199999999995</v>
      </c>
      <c r="T156">
        <v>0.47070027412866244</v>
      </c>
      <c r="U156">
        <v>2026</v>
      </c>
      <c r="V156" t="s">
        <v>77</v>
      </c>
      <c r="W156">
        <v>2</v>
      </c>
      <c r="X156" t="s">
        <v>107</v>
      </c>
    </row>
    <row r="157" spans="1:24">
      <c r="A157">
        <v>2668</v>
      </c>
      <c r="B157" s="12">
        <v>46054</v>
      </c>
      <c r="C157">
        <v>2026</v>
      </c>
      <c r="D157" t="s">
        <v>77</v>
      </c>
      <c r="E157">
        <v>2</v>
      </c>
      <c r="F157" t="s">
        <v>106</v>
      </c>
      <c r="G157" t="s">
        <v>6</v>
      </c>
      <c r="H157" t="s">
        <v>43</v>
      </c>
      <c r="I157" t="s">
        <v>2</v>
      </c>
      <c r="J157" t="s">
        <v>3</v>
      </c>
      <c r="K157" t="s">
        <v>34</v>
      </c>
      <c r="L157" t="s">
        <v>42</v>
      </c>
      <c r="M157">
        <v>3</v>
      </c>
      <c r="N157">
        <v>35.36</v>
      </c>
      <c r="O157">
        <v>0</v>
      </c>
      <c r="P157">
        <v>13.7</v>
      </c>
      <c r="Q157">
        <v>106.08</v>
      </c>
      <c r="R157">
        <v>41.099999999999994</v>
      </c>
      <c r="S157">
        <v>64.98</v>
      </c>
      <c r="T157">
        <v>0.61255656108597289</v>
      </c>
      <c r="U157">
        <v>2026</v>
      </c>
      <c r="V157" t="s">
        <v>77</v>
      </c>
      <c r="W157">
        <v>2</v>
      </c>
      <c r="X157" t="s">
        <v>107</v>
      </c>
    </row>
    <row r="158" spans="1:24">
      <c r="A158">
        <v>2706</v>
      </c>
      <c r="B158" s="12">
        <v>46054</v>
      </c>
      <c r="C158">
        <v>2026</v>
      </c>
      <c r="D158" t="s">
        <v>77</v>
      </c>
      <c r="E158">
        <v>2</v>
      </c>
      <c r="F158" t="s">
        <v>106</v>
      </c>
      <c r="G158" t="s">
        <v>20</v>
      </c>
      <c r="H158" t="s">
        <v>47</v>
      </c>
      <c r="I158" t="s">
        <v>28</v>
      </c>
      <c r="J158" t="s">
        <v>3</v>
      </c>
      <c r="K158" t="s">
        <v>34</v>
      </c>
      <c r="L158" t="s">
        <v>38</v>
      </c>
      <c r="M158">
        <v>2</v>
      </c>
      <c r="N158">
        <v>122.43</v>
      </c>
      <c r="O158">
        <v>0</v>
      </c>
      <c r="P158">
        <v>69.08</v>
      </c>
      <c r="Q158">
        <v>244.86</v>
      </c>
      <c r="R158">
        <v>138.16</v>
      </c>
      <c r="S158">
        <v>106.70000000000002</v>
      </c>
      <c r="T158">
        <v>0.43575920934411505</v>
      </c>
      <c r="U158">
        <v>2026</v>
      </c>
      <c r="V158" t="s">
        <v>77</v>
      </c>
      <c r="W158">
        <v>2</v>
      </c>
      <c r="X158" t="s">
        <v>107</v>
      </c>
    </row>
    <row r="159" spans="1:24">
      <c r="A159">
        <v>2940</v>
      </c>
      <c r="B159" s="12">
        <v>46054</v>
      </c>
      <c r="C159">
        <v>2026</v>
      </c>
      <c r="D159" t="s">
        <v>77</v>
      </c>
      <c r="E159">
        <v>2</v>
      </c>
      <c r="F159" t="s">
        <v>106</v>
      </c>
      <c r="G159" t="s">
        <v>0</v>
      </c>
      <c r="H159" t="s">
        <v>50</v>
      </c>
      <c r="I159" t="s">
        <v>28</v>
      </c>
      <c r="J159" t="s">
        <v>13</v>
      </c>
      <c r="K159" t="s">
        <v>9</v>
      </c>
      <c r="L159" t="s">
        <v>17</v>
      </c>
      <c r="M159">
        <v>2</v>
      </c>
      <c r="N159">
        <v>140.47</v>
      </c>
      <c r="O159">
        <v>0.05</v>
      </c>
      <c r="P159">
        <v>78.39</v>
      </c>
      <c r="Q159">
        <v>266.89299999999997</v>
      </c>
      <c r="R159">
        <v>156.78</v>
      </c>
      <c r="S159">
        <v>110.11299999999997</v>
      </c>
      <c r="T159">
        <v>0.41257357817552348</v>
      </c>
      <c r="U159">
        <v>2026</v>
      </c>
      <c r="V159" t="s">
        <v>77</v>
      </c>
      <c r="W159">
        <v>2</v>
      </c>
      <c r="X159" t="s">
        <v>107</v>
      </c>
    </row>
    <row r="160" spans="1:24">
      <c r="A160">
        <v>1263</v>
      </c>
      <c r="B160" s="12">
        <v>46055</v>
      </c>
      <c r="C160">
        <v>2026</v>
      </c>
      <c r="D160" t="s">
        <v>77</v>
      </c>
      <c r="E160">
        <v>2</v>
      </c>
      <c r="F160" t="s">
        <v>106</v>
      </c>
      <c r="G160" t="s">
        <v>6</v>
      </c>
      <c r="H160" t="s">
        <v>49</v>
      </c>
      <c r="I160" t="s">
        <v>2</v>
      </c>
      <c r="J160" t="s">
        <v>3</v>
      </c>
      <c r="K160" t="s">
        <v>14</v>
      </c>
      <c r="L160" t="s">
        <v>32</v>
      </c>
      <c r="M160">
        <v>1</v>
      </c>
      <c r="N160">
        <v>45.43</v>
      </c>
      <c r="O160">
        <v>0.05</v>
      </c>
      <c r="P160">
        <v>18.670000000000002</v>
      </c>
      <c r="Q160">
        <v>43.158499999999997</v>
      </c>
      <c r="R160">
        <v>18.670000000000002</v>
      </c>
      <c r="S160">
        <v>24.488499999999995</v>
      </c>
      <c r="T160">
        <v>0.56740850585632019</v>
      </c>
      <c r="U160">
        <v>2026</v>
      </c>
      <c r="V160" t="s">
        <v>77</v>
      </c>
      <c r="W160">
        <v>2</v>
      </c>
      <c r="X160" t="s">
        <v>107</v>
      </c>
    </row>
    <row r="161" spans="1:24">
      <c r="A161">
        <v>1641</v>
      </c>
      <c r="B161" s="12">
        <v>46055</v>
      </c>
      <c r="C161">
        <v>2026</v>
      </c>
      <c r="D161" t="s">
        <v>77</v>
      </c>
      <c r="E161">
        <v>2</v>
      </c>
      <c r="F161" t="s">
        <v>106</v>
      </c>
      <c r="G161" t="s">
        <v>20</v>
      </c>
      <c r="H161" t="s">
        <v>47</v>
      </c>
      <c r="I161" t="s">
        <v>8</v>
      </c>
      <c r="J161" t="s">
        <v>16</v>
      </c>
      <c r="K161" t="s">
        <v>4</v>
      </c>
      <c r="L161" t="s">
        <v>30</v>
      </c>
      <c r="M161">
        <v>8</v>
      </c>
      <c r="N161">
        <v>102.78</v>
      </c>
      <c r="O161">
        <v>0.15</v>
      </c>
      <c r="P161">
        <v>50.39</v>
      </c>
      <c r="Q161">
        <v>698.904</v>
      </c>
      <c r="R161">
        <v>403.12</v>
      </c>
      <c r="S161">
        <v>295.78399999999999</v>
      </c>
      <c r="T161">
        <v>0.42321119924911005</v>
      </c>
      <c r="U161">
        <v>2026</v>
      </c>
      <c r="V161" t="s">
        <v>77</v>
      </c>
      <c r="W161">
        <v>2</v>
      </c>
      <c r="X161" t="s">
        <v>107</v>
      </c>
    </row>
    <row r="162" spans="1:24">
      <c r="A162">
        <v>2014</v>
      </c>
      <c r="B162" s="12">
        <v>46055</v>
      </c>
      <c r="C162">
        <v>2026</v>
      </c>
      <c r="D162" t="s">
        <v>77</v>
      </c>
      <c r="E162">
        <v>2</v>
      </c>
      <c r="F162" t="s">
        <v>106</v>
      </c>
      <c r="G162" t="s">
        <v>6</v>
      </c>
      <c r="H162" t="s">
        <v>41</v>
      </c>
      <c r="I162" t="s">
        <v>28</v>
      </c>
      <c r="J162" t="s">
        <v>13</v>
      </c>
      <c r="K162" t="s">
        <v>23</v>
      </c>
      <c r="L162" t="s">
        <v>51</v>
      </c>
      <c r="M162">
        <v>1</v>
      </c>
      <c r="N162">
        <v>123.95</v>
      </c>
      <c r="O162">
        <v>0</v>
      </c>
      <c r="P162">
        <v>61.32</v>
      </c>
      <c r="Q162">
        <v>123.95</v>
      </c>
      <c r="R162">
        <v>61.32</v>
      </c>
      <c r="S162">
        <v>62.63</v>
      </c>
      <c r="T162">
        <v>0.50528438886647842</v>
      </c>
      <c r="U162">
        <v>2026</v>
      </c>
      <c r="V162" t="s">
        <v>77</v>
      </c>
      <c r="W162">
        <v>2</v>
      </c>
      <c r="X162" t="s">
        <v>107</v>
      </c>
    </row>
    <row r="163" spans="1:24">
      <c r="A163">
        <v>2642</v>
      </c>
      <c r="B163" s="12">
        <v>46055</v>
      </c>
      <c r="C163">
        <v>2026</v>
      </c>
      <c r="D163" t="s">
        <v>77</v>
      </c>
      <c r="E163">
        <v>2</v>
      </c>
      <c r="F163" t="s">
        <v>106</v>
      </c>
      <c r="G163" t="s">
        <v>6</v>
      </c>
      <c r="H163" t="s">
        <v>41</v>
      </c>
      <c r="I163" t="s">
        <v>28</v>
      </c>
      <c r="J163" t="s">
        <v>3</v>
      </c>
      <c r="K163" t="s">
        <v>23</v>
      </c>
      <c r="L163" t="s">
        <v>29</v>
      </c>
      <c r="M163">
        <v>3</v>
      </c>
      <c r="N163">
        <v>199.9</v>
      </c>
      <c r="O163">
        <v>0</v>
      </c>
      <c r="P163">
        <v>104.18</v>
      </c>
      <c r="Q163">
        <v>599.70000000000005</v>
      </c>
      <c r="R163">
        <v>312.54000000000002</v>
      </c>
      <c r="S163">
        <v>287.16000000000003</v>
      </c>
      <c r="T163">
        <v>0.47883941970985494</v>
      </c>
      <c r="U163">
        <v>2026</v>
      </c>
      <c r="V163" t="s">
        <v>77</v>
      </c>
      <c r="W163">
        <v>2</v>
      </c>
      <c r="X163" t="s">
        <v>107</v>
      </c>
    </row>
    <row r="164" spans="1:24">
      <c r="A164">
        <v>2929</v>
      </c>
      <c r="B164" s="12">
        <v>46055</v>
      </c>
      <c r="C164">
        <v>2026</v>
      </c>
      <c r="D164" t="s">
        <v>77</v>
      </c>
      <c r="E164">
        <v>2</v>
      </c>
      <c r="F164" t="s">
        <v>106</v>
      </c>
      <c r="G164" t="s">
        <v>6</v>
      </c>
      <c r="H164" t="s">
        <v>43</v>
      </c>
      <c r="I164" t="s">
        <v>28</v>
      </c>
      <c r="J164" t="s">
        <v>3</v>
      </c>
      <c r="K164" t="s">
        <v>9</v>
      </c>
      <c r="L164" t="s">
        <v>10</v>
      </c>
      <c r="M164">
        <v>1</v>
      </c>
      <c r="N164">
        <v>93.78</v>
      </c>
      <c r="O164">
        <v>0</v>
      </c>
      <c r="P164">
        <v>44.21</v>
      </c>
      <c r="Q164">
        <v>93.78</v>
      </c>
      <c r="R164">
        <v>44.21</v>
      </c>
      <c r="S164">
        <v>49.57</v>
      </c>
      <c r="T164">
        <v>0.52857752185967155</v>
      </c>
      <c r="U164">
        <v>2026</v>
      </c>
      <c r="V164" t="s">
        <v>77</v>
      </c>
      <c r="W164">
        <v>2</v>
      </c>
      <c r="X164" t="s">
        <v>107</v>
      </c>
    </row>
    <row r="165" spans="1:24">
      <c r="A165">
        <v>3855</v>
      </c>
      <c r="B165" s="12">
        <v>46055</v>
      </c>
      <c r="C165">
        <v>2026</v>
      </c>
      <c r="D165" t="s">
        <v>77</v>
      </c>
      <c r="E165">
        <v>2</v>
      </c>
      <c r="F165" t="s">
        <v>106</v>
      </c>
      <c r="G165" t="s">
        <v>0</v>
      </c>
      <c r="H165" t="s">
        <v>1</v>
      </c>
      <c r="I165" t="s">
        <v>2</v>
      </c>
      <c r="J165" t="s">
        <v>16</v>
      </c>
      <c r="K165" t="s">
        <v>34</v>
      </c>
      <c r="L165" t="s">
        <v>35</v>
      </c>
      <c r="M165">
        <v>1</v>
      </c>
      <c r="N165">
        <v>39.39</v>
      </c>
      <c r="O165">
        <v>0.1</v>
      </c>
      <c r="P165">
        <v>15.09</v>
      </c>
      <c r="Q165">
        <v>35.451000000000001</v>
      </c>
      <c r="R165">
        <v>15.09</v>
      </c>
      <c r="S165">
        <v>20.361000000000001</v>
      </c>
      <c r="T165">
        <v>0.57434204958957435</v>
      </c>
      <c r="U165">
        <v>2026</v>
      </c>
      <c r="V165" t="s">
        <v>77</v>
      </c>
      <c r="W165">
        <v>2</v>
      </c>
      <c r="X165" t="s">
        <v>107</v>
      </c>
    </row>
    <row r="166" spans="1:24">
      <c r="A166">
        <v>4031</v>
      </c>
      <c r="B166" s="12">
        <v>46055</v>
      </c>
      <c r="C166">
        <v>2026</v>
      </c>
      <c r="D166" t="s">
        <v>77</v>
      </c>
      <c r="E166">
        <v>2</v>
      </c>
      <c r="F166" t="s">
        <v>106</v>
      </c>
      <c r="G166" t="s">
        <v>0</v>
      </c>
      <c r="H166" t="s">
        <v>1</v>
      </c>
      <c r="I166" t="s">
        <v>2</v>
      </c>
      <c r="J166" t="s">
        <v>13</v>
      </c>
      <c r="K166" t="s">
        <v>4</v>
      </c>
      <c r="L166" t="s">
        <v>30</v>
      </c>
      <c r="M166">
        <v>6</v>
      </c>
      <c r="N166">
        <v>101.64</v>
      </c>
      <c r="O166">
        <v>0</v>
      </c>
      <c r="P166">
        <v>51.06</v>
      </c>
      <c r="Q166">
        <v>609.84</v>
      </c>
      <c r="R166">
        <v>306.36</v>
      </c>
      <c r="S166">
        <v>303.48</v>
      </c>
      <c r="T166">
        <v>0.49763872491145217</v>
      </c>
      <c r="U166">
        <v>2026</v>
      </c>
      <c r="V166" t="s">
        <v>77</v>
      </c>
      <c r="W166">
        <v>2</v>
      </c>
      <c r="X166" t="s">
        <v>107</v>
      </c>
    </row>
    <row r="167" spans="1:24">
      <c r="A167">
        <v>2</v>
      </c>
      <c r="B167" s="12">
        <v>46056</v>
      </c>
      <c r="C167">
        <v>2026</v>
      </c>
      <c r="D167" t="s">
        <v>77</v>
      </c>
      <c r="E167">
        <v>2</v>
      </c>
      <c r="F167" t="s">
        <v>106</v>
      </c>
      <c r="G167" t="s">
        <v>0</v>
      </c>
      <c r="H167" t="s">
        <v>1</v>
      </c>
      <c r="I167" t="s">
        <v>8</v>
      </c>
      <c r="J167" t="s">
        <v>16</v>
      </c>
      <c r="K167" t="s">
        <v>34</v>
      </c>
      <c r="L167" t="s">
        <v>42</v>
      </c>
      <c r="M167">
        <v>12</v>
      </c>
      <c r="N167">
        <v>36.74</v>
      </c>
      <c r="O167">
        <v>0.2</v>
      </c>
      <c r="P167">
        <v>13.53</v>
      </c>
      <c r="Q167">
        <v>352.70400000000001</v>
      </c>
      <c r="R167">
        <v>162.35999999999999</v>
      </c>
      <c r="S167">
        <v>190.34400000000002</v>
      </c>
      <c r="T167">
        <v>0.53967065868263475</v>
      </c>
      <c r="U167">
        <v>2026</v>
      </c>
      <c r="V167" t="s">
        <v>77</v>
      </c>
      <c r="W167">
        <v>2</v>
      </c>
      <c r="X167" t="s">
        <v>107</v>
      </c>
    </row>
    <row r="168" spans="1:24">
      <c r="A168">
        <v>4228</v>
      </c>
      <c r="B168" s="12">
        <v>46056</v>
      </c>
      <c r="C168">
        <v>2026</v>
      </c>
      <c r="D168" t="s">
        <v>77</v>
      </c>
      <c r="E168">
        <v>2</v>
      </c>
      <c r="F168" t="s">
        <v>106</v>
      </c>
      <c r="G168" t="s">
        <v>20</v>
      </c>
      <c r="H168" t="s">
        <v>33</v>
      </c>
      <c r="I168" t="s">
        <v>19</v>
      </c>
      <c r="J168" t="s">
        <v>13</v>
      </c>
      <c r="K168" t="s">
        <v>9</v>
      </c>
      <c r="L168" t="s">
        <v>37</v>
      </c>
      <c r="M168">
        <v>2</v>
      </c>
      <c r="N168">
        <v>154.62</v>
      </c>
      <c r="O168">
        <v>0</v>
      </c>
      <c r="P168">
        <v>78.209999999999994</v>
      </c>
      <c r="Q168">
        <v>309.24</v>
      </c>
      <c r="R168">
        <v>156.41999999999999</v>
      </c>
      <c r="S168">
        <v>152.82000000000002</v>
      </c>
      <c r="T168">
        <v>0.49417927823050062</v>
      </c>
      <c r="U168">
        <v>2026</v>
      </c>
      <c r="V168" t="s">
        <v>77</v>
      </c>
      <c r="W168">
        <v>2</v>
      </c>
      <c r="X168" t="s">
        <v>107</v>
      </c>
    </row>
    <row r="169" spans="1:24">
      <c r="A169">
        <v>928</v>
      </c>
      <c r="B169" s="12">
        <v>46057</v>
      </c>
      <c r="C169">
        <v>2026</v>
      </c>
      <c r="D169" t="s">
        <v>77</v>
      </c>
      <c r="E169">
        <v>2</v>
      </c>
      <c r="F169" t="s">
        <v>106</v>
      </c>
      <c r="G169" t="s">
        <v>0</v>
      </c>
      <c r="H169" t="s">
        <v>1</v>
      </c>
      <c r="I169" t="s">
        <v>28</v>
      </c>
      <c r="J169" t="s">
        <v>13</v>
      </c>
      <c r="K169" t="s">
        <v>23</v>
      </c>
      <c r="L169" t="s">
        <v>51</v>
      </c>
      <c r="M169">
        <v>1</v>
      </c>
      <c r="N169">
        <v>125.63</v>
      </c>
      <c r="O169">
        <v>0.1</v>
      </c>
      <c r="P169">
        <v>60.38</v>
      </c>
      <c r="Q169">
        <v>113.06699999999999</v>
      </c>
      <c r="R169">
        <v>60.38</v>
      </c>
      <c r="S169">
        <v>52.686999999999991</v>
      </c>
      <c r="T169">
        <v>0.46598034793529497</v>
      </c>
      <c r="U169">
        <v>2026</v>
      </c>
      <c r="V169" t="s">
        <v>77</v>
      </c>
      <c r="W169">
        <v>2</v>
      </c>
      <c r="X169" t="s">
        <v>107</v>
      </c>
    </row>
    <row r="170" spans="1:24">
      <c r="A170">
        <v>933</v>
      </c>
      <c r="B170" s="12">
        <v>46057</v>
      </c>
      <c r="C170">
        <v>2026</v>
      </c>
      <c r="D170" t="s">
        <v>77</v>
      </c>
      <c r="E170">
        <v>2</v>
      </c>
      <c r="F170" t="s">
        <v>106</v>
      </c>
      <c r="G170" t="s">
        <v>6</v>
      </c>
      <c r="H170" t="s">
        <v>41</v>
      </c>
      <c r="I170" t="s">
        <v>2</v>
      </c>
      <c r="J170" t="s">
        <v>13</v>
      </c>
      <c r="K170" t="s">
        <v>23</v>
      </c>
      <c r="L170" t="s">
        <v>40</v>
      </c>
      <c r="M170">
        <v>2</v>
      </c>
      <c r="N170">
        <v>81.59</v>
      </c>
      <c r="O170">
        <v>0.1</v>
      </c>
      <c r="P170">
        <v>38.64</v>
      </c>
      <c r="Q170">
        <v>146.86200000000002</v>
      </c>
      <c r="R170">
        <v>77.28</v>
      </c>
      <c r="S170">
        <v>69.582000000000022</v>
      </c>
      <c r="T170">
        <v>0.47379172284185161</v>
      </c>
      <c r="U170">
        <v>2026</v>
      </c>
      <c r="V170" t="s">
        <v>77</v>
      </c>
      <c r="W170">
        <v>2</v>
      </c>
      <c r="X170" t="s">
        <v>107</v>
      </c>
    </row>
    <row r="171" spans="1:24">
      <c r="A171">
        <v>1646</v>
      </c>
      <c r="B171" s="12">
        <v>46057</v>
      </c>
      <c r="C171">
        <v>2026</v>
      </c>
      <c r="D171" t="s">
        <v>77</v>
      </c>
      <c r="E171">
        <v>2</v>
      </c>
      <c r="F171" t="s">
        <v>106</v>
      </c>
      <c r="G171" t="s">
        <v>11</v>
      </c>
      <c r="H171" t="s">
        <v>25</v>
      </c>
      <c r="I171" t="s">
        <v>2</v>
      </c>
      <c r="J171" t="s">
        <v>13</v>
      </c>
      <c r="K171" t="s">
        <v>14</v>
      </c>
      <c r="L171" t="s">
        <v>32</v>
      </c>
      <c r="M171">
        <v>2</v>
      </c>
      <c r="N171">
        <v>45.81</v>
      </c>
      <c r="O171">
        <v>0.1</v>
      </c>
      <c r="P171">
        <v>18.420000000000002</v>
      </c>
      <c r="Q171">
        <v>82.458000000000013</v>
      </c>
      <c r="R171">
        <v>36.840000000000003</v>
      </c>
      <c r="S171">
        <v>45.618000000000009</v>
      </c>
      <c r="T171">
        <v>0.55322709743141962</v>
      </c>
      <c r="U171">
        <v>2026</v>
      </c>
      <c r="V171" t="s">
        <v>77</v>
      </c>
      <c r="W171">
        <v>2</v>
      </c>
      <c r="X171" t="s">
        <v>107</v>
      </c>
    </row>
    <row r="172" spans="1:24">
      <c r="A172">
        <v>380</v>
      </c>
      <c r="B172" s="12">
        <v>46058</v>
      </c>
      <c r="C172">
        <v>2026</v>
      </c>
      <c r="D172" t="s">
        <v>77</v>
      </c>
      <c r="E172">
        <v>2</v>
      </c>
      <c r="F172" t="s">
        <v>106</v>
      </c>
      <c r="G172" t="s">
        <v>6</v>
      </c>
      <c r="H172" t="s">
        <v>43</v>
      </c>
      <c r="I172" t="s">
        <v>2</v>
      </c>
      <c r="J172" t="s">
        <v>3</v>
      </c>
      <c r="K172" t="s">
        <v>34</v>
      </c>
      <c r="L172" t="s">
        <v>38</v>
      </c>
      <c r="M172">
        <v>3</v>
      </c>
      <c r="N172">
        <v>125.63</v>
      </c>
      <c r="O172">
        <v>0</v>
      </c>
      <c r="P172">
        <v>71.05</v>
      </c>
      <c r="Q172">
        <v>376.89</v>
      </c>
      <c r="R172">
        <v>213.14999999999998</v>
      </c>
      <c r="S172">
        <v>163.74</v>
      </c>
      <c r="T172">
        <v>0.43445037013452203</v>
      </c>
      <c r="U172">
        <v>2026</v>
      </c>
      <c r="V172" t="s">
        <v>77</v>
      </c>
      <c r="W172">
        <v>2</v>
      </c>
      <c r="X172" t="s">
        <v>107</v>
      </c>
    </row>
    <row r="173" spans="1:24">
      <c r="A173">
        <v>1723</v>
      </c>
      <c r="B173" s="12">
        <v>46058</v>
      </c>
      <c r="C173">
        <v>2026</v>
      </c>
      <c r="D173" t="s">
        <v>77</v>
      </c>
      <c r="E173">
        <v>2</v>
      </c>
      <c r="F173" t="s">
        <v>106</v>
      </c>
      <c r="G173" t="s">
        <v>20</v>
      </c>
      <c r="H173" t="s">
        <v>33</v>
      </c>
      <c r="I173" t="s">
        <v>2</v>
      </c>
      <c r="J173" t="s">
        <v>3</v>
      </c>
      <c r="K173" t="s">
        <v>4</v>
      </c>
      <c r="L173" t="s">
        <v>30</v>
      </c>
      <c r="M173">
        <v>2</v>
      </c>
      <c r="N173">
        <v>101.01</v>
      </c>
      <c r="O173">
        <v>0</v>
      </c>
      <c r="P173">
        <v>50.26</v>
      </c>
      <c r="Q173">
        <v>202.02</v>
      </c>
      <c r="R173">
        <v>100.52</v>
      </c>
      <c r="S173">
        <v>101.50000000000001</v>
      </c>
      <c r="T173">
        <v>0.50242550242550243</v>
      </c>
      <c r="U173">
        <v>2026</v>
      </c>
      <c r="V173" t="s">
        <v>77</v>
      </c>
      <c r="W173">
        <v>2</v>
      </c>
      <c r="X173" t="s">
        <v>107</v>
      </c>
    </row>
    <row r="174" spans="1:24">
      <c r="A174">
        <v>2529</v>
      </c>
      <c r="B174" s="12">
        <v>46058</v>
      </c>
      <c r="C174">
        <v>2026</v>
      </c>
      <c r="D174" t="s">
        <v>77</v>
      </c>
      <c r="E174">
        <v>2</v>
      </c>
      <c r="F174" t="s">
        <v>106</v>
      </c>
      <c r="G174" t="s">
        <v>20</v>
      </c>
      <c r="H174" t="s">
        <v>47</v>
      </c>
      <c r="I174" t="s">
        <v>2</v>
      </c>
      <c r="J174" t="s">
        <v>3</v>
      </c>
      <c r="K174" t="s">
        <v>9</v>
      </c>
      <c r="L174" t="s">
        <v>37</v>
      </c>
      <c r="M174">
        <v>6</v>
      </c>
      <c r="N174">
        <v>154.22</v>
      </c>
      <c r="O174">
        <v>0</v>
      </c>
      <c r="P174">
        <v>79.599999999999994</v>
      </c>
      <c r="Q174">
        <v>925.31999999999994</v>
      </c>
      <c r="R174">
        <v>477.59999999999997</v>
      </c>
      <c r="S174">
        <v>447.71999999999997</v>
      </c>
      <c r="T174">
        <v>0.4838542342108676</v>
      </c>
      <c r="U174">
        <v>2026</v>
      </c>
      <c r="V174" t="s">
        <v>77</v>
      </c>
      <c r="W174">
        <v>2</v>
      </c>
      <c r="X174" t="s">
        <v>107</v>
      </c>
    </row>
    <row r="175" spans="1:24">
      <c r="A175">
        <v>2685</v>
      </c>
      <c r="B175" s="12">
        <v>46058</v>
      </c>
      <c r="C175">
        <v>2026</v>
      </c>
      <c r="D175" t="s">
        <v>77</v>
      </c>
      <c r="E175">
        <v>2</v>
      </c>
      <c r="F175" t="s">
        <v>106</v>
      </c>
      <c r="G175" t="s">
        <v>6</v>
      </c>
      <c r="H175" t="s">
        <v>49</v>
      </c>
      <c r="I175" t="s">
        <v>2</v>
      </c>
      <c r="J175" t="s">
        <v>13</v>
      </c>
      <c r="K175" t="s">
        <v>9</v>
      </c>
      <c r="L175" t="s">
        <v>46</v>
      </c>
      <c r="M175">
        <v>1</v>
      </c>
      <c r="N175">
        <v>72.78</v>
      </c>
      <c r="O175">
        <v>0.05</v>
      </c>
      <c r="P175">
        <v>33.26</v>
      </c>
      <c r="Q175">
        <v>69.140999999999991</v>
      </c>
      <c r="R175">
        <v>33.26</v>
      </c>
      <c r="S175">
        <v>35.880999999999993</v>
      </c>
      <c r="T175">
        <v>0.51895402149231273</v>
      </c>
      <c r="U175">
        <v>2026</v>
      </c>
      <c r="V175" t="s">
        <v>77</v>
      </c>
      <c r="W175">
        <v>2</v>
      </c>
      <c r="X175" t="s">
        <v>107</v>
      </c>
    </row>
    <row r="176" spans="1:24">
      <c r="A176">
        <v>2793</v>
      </c>
      <c r="B176" s="12">
        <v>46058</v>
      </c>
      <c r="C176">
        <v>2026</v>
      </c>
      <c r="D176" t="s">
        <v>77</v>
      </c>
      <c r="E176">
        <v>2</v>
      </c>
      <c r="F176" t="s">
        <v>106</v>
      </c>
      <c r="G176" t="s">
        <v>6</v>
      </c>
      <c r="H176" t="s">
        <v>49</v>
      </c>
      <c r="I176" t="s">
        <v>8</v>
      </c>
      <c r="J176" t="s">
        <v>16</v>
      </c>
      <c r="K176" t="s">
        <v>23</v>
      </c>
      <c r="L176" t="s">
        <v>51</v>
      </c>
      <c r="M176">
        <v>3</v>
      </c>
      <c r="N176">
        <v>122.69</v>
      </c>
      <c r="O176">
        <v>0.05</v>
      </c>
      <c r="P176">
        <v>62.08</v>
      </c>
      <c r="Q176">
        <v>349.66649999999998</v>
      </c>
      <c r="R176">
        <v>186.24</v>
      </c>
      <c r="S176">
        <v>163.42649999999998</v>
      </c>
      <c r="T176">
        <v>0.46737820180085876</v>
      </c>
      <c r="U176">
        <v>2026</v>
      </c>
      <c r="V176" t="s">
        <v>77</v>
      </c>
      <c r="W176">
        <v>2</v>
      </c>
      <c r="X176" t="s">
        <v>107</v>
      </c>
    </row>
    <row r="177" spans="1:24">
      <c r="A177">
        <v>346</v>
      </c>
      <c r="B177" s="12">
        <v>46059</v>
      </c>
      <c r="C177">
        <v>2026</v>
      </c>
      <c r="D177" t="s">
        <v>77</v>
      </c>
      <c r="E177">
        <v>2</v>
      </c>
      <c r="F177" t="s">
        <v>106</v>
      </c>
      <c r="G177" t="s">
        <v>6</v>
      </c>
      <c r="H177" t="s">
        <v>7</v>
      </c>
      <c r="I177" t="s">
        <v>2</v>
      </c>
      <c r="J177" t="s">
        <v>16</v>
      </c>
      <c r="K177" t="s">
        <v>4</v>
      </c>
      <c r="L177" t="s">
        <v>30</v>
      </c>
      <c r="M177">
        <v>3</v>
      </c>
      <c r="N177">
        <v>103.22</v>
      </c>
      <c r="O177">
        <v>0</v>
      </c>
      <c r="P177">
        <v>50.74</v>
      </c>
      <c r="Q177">
        <v>309.65999999999997</v>
      </c>
      <c r="R177">
        <v>152.22</v>
      </c>
      <c r="S177">
        <v>157.43999999999997</v>
      </c>
      <c r="T177">
        <v>0.50842859910869986</v>
      </c>
      <c r="U177">
        <v>2026</v>
      </c>
      <c r="V177" t="s">
        <v>77</v>
      </c>
      <c r="W177">
        <v>2</v>
      </c>
      <c r="X177" t="s">
        <v>107</v>
      </c>
    </row>
    <row r="178" spans="1:24">
      <c r="A178">
        <v>539</v>
      </c>
      <c r="B178" s="12">
        <v>46059</v>
      </c>
      <c r="C178">
        <v>2026</v>
      </c>
      <c r="D178" t="s">
        <v>77</v>
      </c>
      <c r="E178">
        <v>2</v>
      </c>
      <c r="F178" t="s">
        <v>106</v>
      </c>
      <c r="G178" t="s">
        <v>0</v>
      </c>
      <c r="H178" t="s">
        <v>50</v>
      </c>
      <c r="I178" t="s">
        <v>28</v>
      </c>
      <c r="J178" t="s">
        <v>13</v>
      </c>
      <c r="K178" t="s">
        <v>9</v>
      </c>
      <c r="L178" t="s">
        <v>10</v>
      </c>
      <c r="M178">
        <v>3</v>
      </c>
      <c r="N178">
        <v>92.96</v>
      </c>
      <c r="O178">
        <v>0.15</v>
      </c>
      <c r="P178">
        <v>44.56</v>
      </c>
      <c r="Q178">
        <v>237.048</v>
      </c>
      <c r="R178">
        <v>133.68</v>
      </c>
      <c r="S178">
        <v>103.36799999999999</v>
      </c>
      <c r="T178">
        <v>0.43606358205932971</v>
      </c>
      <c r="U178">
        <v>2026</v>
      </c>
      <c r="V178" t="s">
        <v>77</v>
      </c>
      <c r="W178">
        <v>2</v>
      </c>
      <c r="X178" t="s">
        <v>107</v>
      </c>
    </row>
    <row r="179" spans="1:24">
      <c r="A179">
        <v>1368</v>
      </c>
      <c r="B179" s="12">
        <v>46059</v>
      </c>
      <c r="C179">
        <v>2026</v>
      </c>
      <c r="D179" t="s">
        <v>77</v>
      </c>
      <c r="E179">
        <v>2</v>
      </c>
      <c r="F179" t="s">
        <v>106</v>
      </c>
      <c r="G179" t="s">
        <v>6</v>
      </c>
      <c r="H179" t="s">
        <v>43</v>
      </c>
      <c r="I179" t="s">
        <v>19</v>
      </c>
      <c r="J179" t="s">
        <v>13</v>
      </c>
      <c r="K179" t="s">
        <v>14</v>
      </c>
      <c r="L179" t="s">
        <v>15</v>
      </c>
      <c r="M179">
        <v>1</v>
      </c>
      <c r="N179">
        <v>36.520000000000003</v>
      </c>
      <c r="O179">
        <v>0</v>
      </c>
      <c r="P179">
        <v>13.94</v>
      </c>
      <c r="Q179">
        <v>36.520000000000003</v>
      </c>
      <c r="R179">
        <v>13.94</v>
      </c>
      <c r="S179">
        <v>22.580000000000005</v>
      </c>
      <c r="T179">
        <v>0.61829134720700996</v>
      </c>
      <c r="U179">
        <v>2026</v>
      </c>
      <c r="V179" t="s">
        <v>77</v>
      </c>
      <c r="W179">
        <v>2</v>
      </c>
      <c r="X179" t="s">
        <v>107</v>
      </c>
    </row>
    <row r="180" spans="1:24">
      <c r="A180">
        <v>3506</v>
      </c>
      <c r="B180" s="12">
        <v>46059</v>
      </c>
      <c r="C180">
        <v>2026</v>
      </c>
      <c r="D180" t="s">
        <v>77</v>
      </c>
      <c r="E180">
        <v>2</v>
      </c>
      <c r="F180" t="s">
        <v>106</v>
      </c>
      <c r="G180" t="s">
        <v>0</v>
      </c>
      <c r="H180" t="s">
        <v>1</v>
      </c>
      <c r="I180" t="s">
        <v>19</v>
      </c>
      <c r="J180" t="s">
        <v>3</v>
      </c>
      <c r="K180" t="s">
        <v>34</v>
      </c>
      <c r="L180" t="s">
        <v>45</v>
      </c>
      <c r="M180">
        <v>3</v>
      </c>
      <c r="N180">
        <v>50.65</v>
      </c>
      <c r="O180">
        <v>0</v>
      </c>
      <c r="P180">
        <v>21.49</v>
      </c>
      <c r="Q180">
        <v>151.94999999999999</v>
      </c>
      <c r="R180">
        <v>64.47</v>
      </c>
      <c r="S180">
        <v>87.47999999999999</v>
      </c>
      <c r="T180">
        <v>0.57571569595261596</v>
      </c>
      <c r="U180">
        <v>2026</v>
      </c>
      <c r="V180" t="s">
        <v>77</v>
      </c>
      <c r="W180">
        <v>2</v>
      </c>
      <c r="X180" t="s">
        <v>107</v>
      </c>
    </row>
    <row r="181" spans="1:24">
      <c r="A181">
        <v>1314</v>
      </c>
      <c r="B181" s="12">
        <v>46060</v>
      </c>
      <c r="C181">
        <v>2026</v>
      </c>
      <c r="D181" t="s">
        <v>77</v>
      </c>
      <c r="E181">
        <v>2</v>
      </c>
      <c r="F181" t="s">
        <v>106</v>
      </c>
      <c r="G181" t="s">
        <v>20</v>
      </c>
      <c r="H181" t="s">
        <v>21</v>
      </c>
      <c r="I181" t="s">
        <v>2</v>
      </c>
      <c r="J181" t="s">
        <v>3</v>
      </c>
      <c r="K181" t="s">
        <v>14</v>
      </c>
      <c r="L181" t="s">
        <v>15</v>
      </c>
      <c r="M181">
        <v>2</v>
      </c>
      <c r="N181">
        <v>37.03</v>
      </c>
      <c r="O181">
        <v>0.15</v>
      </c>
      <c r="P181">
        <v>13.87</v>
      </c>
      <c r="Q181">
        <v>62.951000000000001</v>
      </c>
      <c r="R181">
        <v>27.74</v>
      </c>
      <c r="S181">
        <v>35.210999999999999</v>
      </c>
      <c r="T181">
        <v>0.55933980397451988</v>
      </c>
      <c r="U181">
        <v>2026</v>
      </c>
      <c r="V181" t="s">
        <v>77</v>
      </c>
      <c r="W181">
        <v>2</v>
      </c>
      <c r="X181" t="s">
        <v>107</v>
      </c>
    </row>
    <row r="182" spans="1:24">
      <c r="A182">
        <v>2092</v>
      </c>
      <c r="B182" s="12">
        <v>46060</v>
      </c>
      <c r="C182">
        <v>2026</v>
      </c>
      <c r="D182" t="s">
        <v>77</v>
      </c>
      <c r="E182">
        <v>2</v>
      </c>
      <c r="F182" t="s">
        <v>106</v>
      </c>
      <c r="G182" t="s">
        <v>11</v>
      </c>
      <c r="H182" t="s">
        <v>12</v>
      </c>
      <c r="I182" t="s">
        <v>2</v>
      </c>
      <c r="J182" t="s">
        <v>13</v>
      </c>
      <c r="K182" t="s">
        <v>34</v>
      </c>
      <c r="L182" t="s">
        <v>42</v>
      </c>
      <c r="M182">
        <v>1</v>
      </c>
      <c r="N182">
        <v>36.619999999999997</v>
      </c>
      <c r="O182">
        <v>0</v>
      </c>
      <c r="P182">
        <v>13.55</v>
      </c>
      <c r="Q182">
        <v>36.619999999999997</v>
      </c>
      <c r="R182">
        <v>13.55</v>
      </c>
      <c r="S182">
        <v>23.069999999999997</v>
      </c>
      <c r="T182">
        <v>0.62998361551064985</v>
      </c>
      <c r="U182">
        <v>2026</v>
      </c>
      <c r="V182" t="s">
        <v>77</v>
      </c>
      <c r="W182">
        <v>2</v>
      </c>
      <c r="X182" t="s">
        <v>107</v>
      </c>
    </row>
    <row r="183" spans="1:24">
      <c r="A183">
        <v>5083</v>
      </c>
      <c r="B183" s="12">
        <v>46060</v>
      </c>
      <c r="C183">
        <v>2026</v>
      </c>
      <c r="D183" t="s">
        <v>77</v>
      </c>
      <c r="E183">
        <v>2</v>
      </c>
      <c r="F183" t="s">
        <v>106</v>
      </c>
      <c r="G183" t="s">
        <v>11</v>
      </c>
      <c r="H183" t="s">
        <v>52</v>
      </c>
      <c r="I183" t="s">
        <v>19</v>
      </c>
      <c r="J183" t="s">
        <v>3</v>
      </c>
      <c r="K183" t="s">
        <v>23</v>
      </c>
      <c r="L183" t="s">
        <v>40</v>
      </c>
      <c r="M183">
        <v>1</v>
      </c>
      <c r="N183">
        <v>81.47</v>
      </c>
      <c r="O183">
        <v>0</v>
      </c>
      <c r="P183">
        <v>39.18</v>
      </c>
      <c r="Q183">
        <v>81.47</v>
      </c>
      <c r="R183">
        <v>39.18</v>
      </c>
      <c r="S183">
        <v>42.29</v>
      </c>
      <c r="T183">
        <v>0.51908678040996681</v>
      </c>
      <c r="U183">
        <v>2026</v>
      </c>
      <c r="V183" t="s">
        <v>77</v>
      </c>
      <c r="W183">
        <v>2</v>
      </c>
      <c r="X183" t="s">
        <v>107</v>
      </c>
    </row>
    <row r="184" spans="1:24">
      <c r="A184">
        <v>582</v>
      </c>
      <c r="B184" s="12">
        <v>46061</v>
      </c>
      <c r="C184">
        <v>2026</v>
      </c>
      <c r="D184" t="s">
        <v>77</v>
      </c>
      <c r="E184">
        <v>2</v>
      </c>
      <c r="F184" t="s">
        <v>106</v>
      </c>
      <c r="G184" t="s">
        <v>6</v>
      </c>
      <c r="H184" t="s">
        <v>7</v>
      </c>
      <c r="I184" t="s">
        <v>8</v>
      </c>
      <c r="J184" t="s">
        <v>3</v>
      </c>
      <c r="K184" t="s">
        <v>23</v>
      </c>
      <c r="L184" t="s">
        <v>51</v>
      </c>
      <c r="M184">
        <v>12</v>
      </c>
      <c r="N184">
        <v>122.75</v>
      </c>
      <c r="O184">
        <v>0.15</v>
      </c>
      <c r="P184">
        <v>62.51</v>
      </c>
      <c r="Q184">
        <v>1252.05</v>
      </c>
      <c r="R184">
        <v>750.12</v>
      </c>
      <c r="S184">
        <v>501.92999999999995</v>
      </c>
      <c r="T184">
        <v>0.40088654606445429</v>
      </c>
      <c r="U184">
        <v>2026</v>
      </c>
      <c r="V184" t="s">
        <v>77</v>
      </c>
      <c r="W184">
        <v>2</v>
      </c>
      <c r="X184" t="s">
        <v>107</v>
      </c>
    </row>
    <row r="185" spans="1:24">
      <c r="A185">
        <v>902</v>
      </c>
      <c r="B185" s="12">
        <v>46061</v>
      </c>
      <c r="C185">
        <v>2026</v>
      </c>
      <c r="D185" t="s">
        <v>77</v>
      </c>
      <c r="E185">
        <v>2</v>
      </c>
      <c r="F185" t="s">
        <v>106</v>
      </c>
      <c r="G185" t="s">
        <v>0</v>
      </c>
      <c r="H185" t="s">
        <v>36</v>
      </c>
      <c r="I185" t="s">
        <v>2</v>
      </c>
      <c r="J185" t="s">
        <v>16</v>
      </c>
      <c r="K185" t="s">
        <v>34</v>
      </c>
      <c r="L185" t="s">
        <v>45</v>
      </c>
      <c r="M185">
        <v>1</v>
      </c>
      <c r="N185">
        <v>50.38</v>
      </c>
      <c r="O185">
        <v>0.05</v>
      </c>
      <c r="P185">
        <v>21.95</v>
      </c>
      <c r="Q185">
        <v>47.860999999999997</v>
      </c>
      <c r="R185">
        <v>21.95</v>
      </c>
      <c r="S185">
        <v>25.910999999999998</v>
      </c>
      <c r="T185">
        <v>0.54138024696516995</v>
      </c>
      <c r="U185">
        <v>2026</v>
      </c>
      <c r="V185" t="s">
        <v>77</v>
      </c>
      <c r="W185">
        <v>2</v>
      </c>
      <c r="X185" t="s">
        <v>107</v>
      </c>
    </row>
    <row r="186" spans="1:24">
      <c r="A186">
        <v>2396</v>
      </c>
      <c r="B186" s="12">
        <v>46061</v>
      </c>
      <c r="C186">
        <v>2026</v>
      </c>
      <c r="D186" t="s">
        <v>77</v>
      </c>
      <c r="E186">
        <v>2</v>
      </c>
      <c r="F186" t="s">
        <v>106</v>
      </c>
      <c r="G186" t="s">
        <v>20</v>
      </c>
      <c r="H186" t="s">
        <v>31</v>
      </c>
      <c r="I186" t="s">
        <v>2</v>
      </c>
      <c r="J186" t="s">
        <v>16</v>
      </c>
      <c r="K186" t="s">
        <v>34</v>
      </c>
      <c r="L186" t="s">
        <v>45</v>
      </c>
      <c r="M186">
        <v>2</v>
      </c>
      <c r="N186">
        <v>50.4</v>
      </c>
      <c r="O186">
        <v>0</v>
      </c>
      <c r="P186">
        <v>21.43</v>
      </c>
      <c r="Q186">
        <v>100.8</v>
      </c>
      <c r="R186">
        <v>42.86</v>
      </c>
      <c r="S186">
        <v>57.94</v>
      </c>
      <c r="T186">
        <v>0.57480158730158726</v>
      </c>
      <c r="U186">
        <v>2026</v>
      </c>
      <c r="V186" t="s">
        <v>77</v>
      </c>
      <c r="W186">
        <v>2</v>
      </c>
      <c r="X186" t="s">
        <v>107</v>
      </c>
    </row>
    <row r="187" spans="1:24">
      <c r="A187">
        <v>2494</v>
      </c>
      <c r="B187" s="12">
        <v>46061</v>
      </c>
      <c r="C187">
        <v>2026</v>
      </c>
      <c r="D187" t="s">
        <v>77</v>
      </c>
      <c r="E187">
        <v>2</v>
      </c>
      <c r="F187" t="s">
        <v>106</v>
      </c>
      <c r="G187" t="s">
        <v>11</v>
      </c>
      <c r="H187" t="s">
        <v>25</v>
      </c>
      <c r="I187" t="s">
        <v>2</v>
      </c>
      <c r="J187" t="s">
        <v>13</v>
      </c>
      <c r="K187" t="s">
        <v>9</v>
      </c>
      <c r="L187" t="s">
        <v>46</v>
      </c>
      <c r="M187">
        <v>1</v>
      </c>
      <c r="N187">
        <v>69.98</v>
      </c>
      <c r="O187">
        <v>0</v>
      </c>
      <c r="P187">
        <v>33.21</v>
      </c>
      <c r="Q187">
        <v>69.98</v>
      </c>
      <c r="R187">
        <v>33.21</v>
      </c>
      <c r="S187">
        <v>36.770000000000003</v>
      </c>
      <c r="T187">
        <v>0.52543583881108891</v>
      </c>
      <c r="U187">
        <v>2026</v>
      </c>
      <c r="V187" t="s">
        <v>77</v>
      </c>
      <c r="W187">
        <v>2</v>
      </c>
      <c r="X187" t="s">
        <v>107</v>
      </c>
    </row>
    <row r="188" spans="1:24">
      <c r="A188">
        <v>2925</v>
      </c>
      <c r="B188" s="12">
        <v>46061</v>
      </c>
      <c r="C188">
        <v>2026</v>
      </c>
      <c r="D188" t="s">
        <v>77</v>
      </c>
      <c r="E188">
        <v>2</v>
      </c>
      <c r="F188" t="s">
        <v>106</v>
      </c>
      <c r="G188" t="s">
        <v>0</v>
      </c>
      <c r="H188" t="s">
        <v>1</v>
      </c>
      <c r="I188" t="s">
        <v>19</v>
      </c>
      <c r="J188" t="s">
        <v>13</v>
      </c>
      <c r="K188" t="s">
        <v>9</v>
      </c>
      <c r="L188" t="s">
        <v>10</v>
      </c>
      <c r="M188">
        <v>3</v>
      </c>
      <c r="N188">
        <v>90.04</v>
      </c>
      <c r="O188">
        <v>0.05</v>
      </c>
      <c r="P188">
        <v>45.25</v>
      </c>
      <c r="Q188">
        <v>256.61399999999998</v>
      </c>
      <c r="R188">
        <v>135.75</v>
      </c>
      <c r="S188">
        <v>120.86399999999998</v>
      </c>
      <c r="T188">
        <v>0.47099534709719654</v>
      </c>
      <c r="U188">
        <v>2026</v>
      </c>
      <c r="V188" t="s">
        <v>77</v>
      </c>
      <c r="W188">
        <v>2</v>
      </c>
      <c r="X188" t="s">
        <v>107</v>
      </c>
    </row>
    <row r="189" spans="1:24">
      <c r="A189">
        <v>3614</v>
      </c>
      <c r="B189" s="12">
        <v>46061</v>
      </c>
      <c r="C189">
        <v>2026</v>
      </c>
      <c r="D189" t="s">
        <v>77</v>
      </c>
      <c r="E189">
        <v>2</v>
      </c>
      <c r="F189" t="s">
        <v>106</v>
      </c>
      <c r="G189" t="s">
        <v>6</v>
      </c>
      <c r="H189" t="s">
        <v>49</v>
      </c>
      <c r="I189" t="s">
        <v>2</v>
      </c>
      <c r="J189" t="s">
        <v>13</v>
      </c>
      <c r="K189" t="s">
        <v>34</v>
      </c>
      <c r="L189" t="s">
        <v>45</v>
      </c>
      <c r="M189">
        <v>3</v>
      </c>
      <c r="N189">
        <v>51.18</v>
      </c>
      <c r="O189">
        <v>0</v>
      </c>
      <c r="P189">
        <v>21.95</v>
      </c>
      <c r="Q189">
        <v>153.54</v>
      </c>
      <c r="R189">
        <v>65.849999999999994</v>
      </c>
      <c r="S189">
        <v>87.69</v>
      </c>
      <c r="T189">
        <v>0.57112153184837833</v>
      </c>
      <c r="U189">
        <v>2026</v>
      </c>
      <c r="V189" t="s">
        <v>77</v>
      </c>
      <c r="W189">
        <v>2</v>
      </c>
      <c r="X189" t="s">
        <v>107</v>
      </c>
    </row>
    <row r="190" spans="1:24">
      <c r="A190">
        <v>4360</v>
      </c>
      <c r="B190" s="12">
        <v>46061</v>
      </c>
      <c r="C190">
        <v>2026</v>
      </c>
      <c r="D190" t="s">
        <v>77</v>
      </c>
      <c r="E190">
        <v>2</v>
      </c>
      <c r="F190" t="s">
        <v>106</v>
      </c>
      <c r="G190" t="s">
        <v>0</v>
      </c>
      <c r="H190" t="s">
        <v>50</v>
      </c>
      <c r="I190" t="s">
        <v>2</v>
      </c>
      <c r="J190" t="s">
        <v>13</v>
      </c>
      <c r="K190" t="s">
        <v>14</v>
      </c>
      <c r="L190" t="s">
        <v>15</v>
      </c>
      <c r="M190">
        <v>1</v>
      </c>
      <c r="N190">
        <v>35.69</v>
      </c>
      <c r="O190">
        <v>0</v>
      </c>
      <c r="P190">
        <v>13.38</v>
      </c>
      <c r="Q190">
        <v>35.69</v>
      </c>
      <c r="R190">
        <v>13.38</v>
      </c>
      <c r="S190">
        <v>22.309999999999995</v>
      </c>
      <c r="T190">
        <v>0.62510507144858496</v>
      </c>
      <c r="U190">
        <v>2026</v>
      </c>
      <c r="V190" t="s">
        <v>77</v>
      </c>
      <c r="W190">
        <v>2</v>
      </c>
      <c r="X190" t="s">
        <v>107</v>
      </c>
    </row>
    <row r="191" spans="1:24">
      <c r="A191">
        <v>4582</v>
      </c>
      <c r="B191" s="12">
        <v>46061</v>
      </c>
      <c r="C191">
        <v>2026</v>
      </c>
      <c r="D191" t="s">
        <v>77</v>
      </c>
      <c r="E191">
        <v>2</v>
      </c>
      <c r="F191" t="s">
        <v>106</v>
      </c>
      <c r="G191" t="s">
        <v>20</v>
      </c>
      <c r="H191" t="s">
        <v>31</v>
      </c>
      <c r="I191" t="s">
        <v>2</v>
      </c>
      <c r="J191" t="s">
        <v>13</v>
      </c>
      <c r="K191" t="s">
        <v>4</v>
      </c>
      <c r="L191" t="s">
        <v>22</v>
      </c>
      <c r="M191">
        <v>3</v>
      </c>
      <c r="N191">
        <v>50.29</v>
      </c>
      <c r="O191">
        <v>0.05</v>
      </c>
      <c r="P191">
        <v>22.87</v>
      </c>
      <c r="Q191">
        <v>143.32650000000001</v>
      </c>
      <c r="R191">
        <v>68.61</v>
      </c>
      <c r="S191">
        <v>74.716500000000011</v>
      </c>
      <c r="T191">
        <v>0.52130275978273388</v>
      </c>
      <c r="U191">
        <v>2026</v>
      </c>
      <c r="V191" t="s">
        <v>77</v>
      </c>
      <c r="W191">
        <v>2</v>
      </c>
      <c r="X191" t="s">
        <v>107</v>
      </c>
    </row>
    <row r="192" spans="1:24">
      <c r="A192">
        <v>4381</v>
      </c>
      <c r="B192" s="12">
        <v>46062</v>
      </c>
      <c r="C192">
        <v>2026</v>
      </c>
      <c r="D192" t="s">
        <v>77</v>
      </c>
      <c r="E192">
        <v>2</v>
      </c>
      <c r="F192" t="s">
        <v>106</v>
      </c>
      <c r="G192" t="s">
        <v>6</v>
      </c>
      <c r="H192" t="s">
        <v>43</v>
      </c>
      <c r="I192" t="s">
        <v>28</v>
      </c>
      <c r="J192" t="s">
        <v>3</v>
      </c>
      <c r="K192" t="s">
        <v>23</v>
      </c>
      <c r="L192" t="s">
        <v>29</v>
      </c>
      <c r="M192">
        <v>1</v>
      </c>
      <c r="N192">
        <v>194.32</v>
      </c>
      <c r="O192">
        <v>0.05</v>
      </c>
      <c r="P192">
        <v>102.52</v>
      </c>
      <c r="Q192">
        <v>184.60399999999998</v>
      </c>
      <c r="R192">
        <v>102.52</v>
      </c>
      <c r="S192">
        <v>82.083999999999989</v>
      </c>
      <c r="T192">
        <v>0.44464908669367942</v>
      </c>
      <c r="U192">
        <v>2026</v>
      </c>
      <c r="V192" t="s">
        <v>77</v>
      </c>
      <c r="W192">
        <v>2</v>
      </c>
      <c r="X192" t="s">
        <v>107</v>
      </c>
    </row>
    <row r="193" spans="1:24">
      <c r="A193">
        <v>4964</v>
      </c>
      <c r="B193" s="12">
        <v>46062</v>
      </c>
      <c r="C193">
        <v>2026</v>
      </c>
      <c r="D193" t="s">
        <v>77</v>
      </c>
      <c r="E193">
        <v>2</v>
      </c>
      <c r="F193" t="s">
        <v>106</v>
      </c>
      <c r="G193" t="s">
        <v>20</v>
      </c>
      <c r="H193" t="s">
        <v>47</v>
      </c>
      <c r="I193" t="s">
        <v>19</v>
      </c>
      <c r="J193" t="s">
        <v>13</v>
      </c>
      <c r="K193" t="s">
        <v>34</v>
      </c>
      <c r="L193" t="s">
        <v>35</v>
      </c>
      <c r="M193">
        <v>4</v>
      </c>
      <c r="N193">
        <v>40.44</v>
      </c>
      <c r="O193">
        <v>0</v>
      </c>
      <c r="P193">
        <v>14.75</v>
      </c>
      <c r="Q193">
        <v>161.76</v>
      </c>
      <c r="R193">
        <v>59</v>
      </c>
      <c r="S193">
        <v>102.75999999999999</v>
      </c>
      <c r="T193">
        <v>0.63526211671612265</v>
      </c>
      <c r="U193">
        <v>2026</v>
      </c>
      <c r="V193" t="s">
        <v>77</v>
      </c>
      <c r="W193">
        <v>2</v>
      </c>
      <c r="X193" t="s">
        <v>107</v>
      </c>
    </row>
    <row r="194" spans="1:24">
      <c r="A194">
        <v>255</v>
      </c>
      <c r="B194" s="12">
        <v>46063</v>
      </c>
      <c r="C194">
        <v>2026</v>
      </c>
      <c r="D194" t="s">
        <v>77</v>
      </c>
      <c r="E194">
        <v>2</v>
      </c>
      <c r="F194" t="s">
        <v>106</v>
      </c>
      <c r="G194" t="s">
        <v>20</v>
      </c>
      <c r="H194" t="s">
        <v>31</v>
      </c>
      <c r="I194" t="s">
        <v>2</v>
      </c>
      <c r="J194" t="s">
        <v>13</v>
      </c>
      <c r="K194" t="s">
        <v>14</v>
      </c>
      <c r="L194" t="s">
        <v>44</v>
      </c>
      <c r="M194">
        <v>3</v>
      </c>
      <c r="N194">
        <v>134.53</v>
      </c>
      <c r="O194">
        <v>0.1</v>
      </c>
      <c r="P194">
        <v>69.12</v>
      </c>
      <c r="Q194">
        <v>363.23100000000005</v>
      </c>
      <c r="R194">
        <v>207.36</v>
      </c>
      <c r="S194">
        <v>155.87100000000004</v>
      </c>
      <c r="T194">
        <v>0.42912361555043488</v>
      </c>
      <c r="U194">
        <v>2026</v>
      </c>
      <c r="V194" t="s">
        <v>77</v>
      </c>
      <c r="W194">
        <v>2</v>
      </c>
      <c r="X194" t="s">
        <v>107</v>
      </c>
    </row>
    <row r="195" spans="1:24">
      <c r="A195">
        <v>2178</v>
      </c>
      <c r="B195" s="12">
        <v>46063</v>
      </c>
      <c r="C195">
        <v>2026</v>
      </c>
      <c r="D195" t="s">
        <v>77</v>
      </c>
      <c r="E195">
        <v>2</v>
      </c>
      <c r="F195" t="s">
        <v>106</v>
      </c>
      <c r="G195" t="s">
        <v>11</v>
      </c>
      <c r="H195" t="s">
        <v>12</v>
      </c>
      <c r="I195" t="s">
        <v>28</v>
      </c>
      <c r="J195" t="s">
        <v>13</v>
      </c>
      <c r="K195" t="s">
        <v>9</v>
      </c>
      <c r="L195" t="s">
        <v>37</v>
      </c>
      <c r="M195">
        <v>6</v>
      </c>
      <c r="N195">
        <v>154.05000000000001</v>
      </c>
      <c r="O195">
        <v>0</v>
      </c>
      <c r="P195">
        <v>79.25</v>
      </c>
      <c r="Q195">
        <v>924.30000000000007</v>
      </c>
      <c r="R195">
        <v>475.5</v>
      </c>
      <c r="S195">
        <v>448.80000000000007</v>
      </c>
      <c r="T195">
        <v>0.4855566374553717</v>
      </c>
      <c r="U195">
        <v>2026</v>
      </c>
      <c r="V195" t="s">
        <v>77</v>
      </c>
      <c r="W195">
        <v>2</v>
      </c>
      <c r="X195" t="s">
        <v>107</v>
      </c>
    </row>
    <row r="196" spans="1:24">
      <c r="A196">
        <v>3416</v>
      </c>
      <c r="B196" s="12">
        <v>46063</v>
      </c>
      <c r="C196">
        <v>2026</v>
      </c>
      <c r="D196" t="s">
        <v>77</v>
      </c>
      <c r="E196">
        <v>2</v>
      </c>
      <c r="F196" t="s">
        <v>106</v>
      </c>
      <c r="G196" t="s">
        <v>11</v>
      </c>
      <c r="H196" t="s">
        <v>12</v>
      </c>
      <c r="I196" t="s">
        <v>2</v>
      </c>
      <c r="J196" t="s">
        <v>13</v>
      </c>
      <c r="K196" t="s">
        <v>14</v>
      </c>
      <c r="L196" t="s">
        <v>44</v>
      </c>
      <c r="M196">
        <v>1</v>
      </c>
      <c r="N196">
        <v>135.4</v>
      </c>
      <c r="O196">
        <v>0</v>
      </c>
      <c r="P196">
        <v>67.56</v>
      </c>
      <c r="Q196">
        <v>135.4</v>
      </c>
      <c r="R196">
        <v>67.56</v>
      </c>
      <c r="S196">
        <v>67.84</v>
      </c>
      <c r="T196">
        <v>0.50103397341211231</v>
      </c>
      <c r="U196">
        <v>2026</v>
      </c>
      <c r="V196" t="s">
        <v>77</v>
      </c>
      <c r="W196">
        <v>2</v>
      </c>
      <c r="X196" t="s">
        <v>107</v>
      </c>
    </row>
    <row r="197" spans="1:24">
      <c r="A197">
        <v>3854</v>
      </c>
      <c r="B197" s="12">
        <v>46063</v>
      </c>
      <c r="C197">
        <v>2026</v>
      </c>
      <c r="D197" t="s">
        <v>77</v>
      </c>
      <c r="E197">
        <v>2</v>
      </c>
      <c r="F197" t="s">
        <v>106</v>
      </c>
      <c r="G197" t="s">
        <v>0</v>
      </c>
      <c r="H197" t="s">
        <v>1</v>
      </c>
      <c r="I197" t="s">
        <v>2</v>
      </c>
      <c r="J197" t="s">
        <v>13</v>
      </c>
      <c r="K197" t="s">
        <v>4</v>
      </c>
      <c r="L197" t="s">
        <v>26</v>
      </c>
      <c r="M197">
        <v>2</v>
      </c>
      <c r="N197">
        <v>41.03</v>
      </c>
      <c r="O197">
        <v>0</v>
      </c>
      <c r="P197">
        <v>16.260000000000002</v>
      </c>
      <c r="Q197">
        <v>82.06</v>
      </c>
      <c r="R197">
        <v>32.520000000000003</v>
      </c>
      <c r="S197">
        <v>49.54</v>
      </c>
      <c r="T197">
        <v>0.60370460638557155</v>
      </c>
      <c r="U197">
        <v>2026</v>
      </c>
      <c r="V197" t="s">
        <v>77</v>
      </c>
      <c r="W197">
        <v>2</v>
      </c>
      <c r="X197" t="s">
        <v>107</v>
      </c>
    </row>
    <row r="198" spans="1:24">
      <c r="A198">
        <v>3952</v>
      </c>
      <c r="B198" s="12">
        <v>46063</v>
      </c>
      <c r="C198">
        <v>2026</v>
      </c>
      <c r="D198" t="s">
        <v>77</v>
      </c>
      <c r="E198">
        <v>2</v>
      </c>
      <c r="F198" t="s">
        <v>106</v>
      </c>
      <c r="G198" t="s">
        <v>20</v>
      </c>
      <c r="H198" t="s">
        <v>33</v>
      </c>
      <c r="I198" t="s">
        <v>28</v>
      </c>
      <c r="J198" t="s">
        <v>13</v>
      </c>
      <c r="K198" t="s">
        <v>4</v>
      </c>
      <c r="L198" t="s">
        <v>5</v>
      </c>
      <c r="M198">
        <v>1</v>
      </c>
      <c r="N198">
        <v>81.44</v>
      </c>
      <c r="O198">
        <v>0.05</v>
      </c>
      <c r="P198">
        <v>43.9</v>
      </c>
      <c r="Q198">
        <v>77.367999999999995</v>
      </c>
      <c r="R198">
        <v>43.9</v>
      </c>
      <c r="S198">
        <v>33.467999999999996</v>
      </c>
      <c r="T198">
        <v>0.43258194602419603</v>
      </c>
      <c r="U198">
        <v>2026</v>
      </c>
      <c r="V198" t="s">
        <v>77</v>
      </c>
      <c r="W198">
        <v>2</v>
      </c>
      <c r="X198" t="s">
        <v>107</v>
      </c>
    </row>
    <row r="199" spans="1:24">
      <c r="A199">
        <v>4076</v>
      </c>
      <c r="B199" s="12">
        <v>46063</v>
      </c>
      <c r="C199">
        <v>2026</v>
      </c>
      <c r="D199" t="s">
        <v>77</v>
      </c>
      <c r="E199">
        <v>2</v>
      </c>
      <c r="F199" t="s">
        <v>106</v>
      </c>
      <c r="G199" t="s">
        <v>0</v>
      </c>
      <c r="H199" t="s">
        <v>1</v>
      </c>
      <c r="I199" t="s">
        <v>8</v>
      </c>
      <c r="J199" t="s">
        <v>16</v>
      </c>
      <c r="K199" t="s">
        <v>23</v>
      </c>
      <c r="L199" t="s">
        <v>51</v>
      </c>
      <c r="M199">
        <v>8</v>
      </c>
      <c r="N199">
        <v>122.19</v>
      </c>
      <c r="O199">
        <v>0.1</v>
      </c>
      <c r="P199">
        <v>60</v>
      </c>
      <c r="Q199">
        <v>879.76800000000003</v>
      </c>
      <c r="R199">
        <v>480</v>
      </c>
      <c r="S199">
        <v>399.76800000000003</v>
      </c>
      <c r="T199">
        <v>0.45440161497121973</v>
      </c>
      <c r="U199">
        <v>2026</v>
      </c>
      <c r="V199" t="s">
        <v>77</v>
      </c>
      <c r="W199">
        <v>2</v>
      </c>
      <c r="X199" t="s">
        <v>107</v>
      </c>
    </row>
    <row r="200" spans="1:24">
      <c r="A200">
        <v>4156</v>
      </c>
      <c r="B200" s="12">
        <v>46063</v>
      </c>
      <c r="C200">
        <v>2026</v>
      </c>
      <c r="D200" t="s">
        <v>77</v>
      </c>
      <c r="E200">
        <v>2</v>
      </c>
      <c r="F200" t="s">
        <v>106</v>
      </c>
      <c r="G200" t="s">
        <v>11</v>
      </c>
      <c r="H200" t="s">
        <v>52</v>
      </c>
      <c r="I200" t="s">
        <v>19</v>
      </c>
      <c r="J200" t="s">
        <v>3</v>
      </c>
      <c r="K200" t="s">
        <v>9</v>
      </c>
      <c r="L200" t="s">
        <v>17</v>
      </c>
      <c r="M200">
        <v>2</v>
      </c>
      <c r="N200">
        <v>146.33000000000001</v>
      </c>
      <c r="O200">
        <v>0.1</v>
      </c>
      <c r="P200">
        <v>81.34</v>
      </c>
      <c r="Q200">
        <v>263.39400000000001</v>
      </c>
      <c r="R200">
        <v>162.68</v>
      </c>
      <c r="S200">
        <v>100.714</v>
      </c>
      <c r="T200">
        <v>0.38237013751262366</v>
      </c>
      <c r="U200">
        <v>2026</v>
      </c>
      <c r="V200" t="s">
        <v>77</v>
      </c>
      <c r="W200">
        <v>2</v>
      </c>
      <c r="X200" t="s">
        <v>107</v>
      </c>
    </row>
    <row r="201" spans="1:24">
      <c r="A201">
        <v>4260</v>
      </c>
      <c r="B201" s="12">
        <v>46063</v>
      </c>
      <c r="C201">
        <v>2026</v>
      </c>
      <c r="D201" t="s">
        <v>77</v>
      </c>
      <c r="E201">
        <v>2</v>
      </c>
      <c r="F201" t="s">
        <v>106</v>
      </c>
      <c r="G201" t="s">
        <v>11</v>
      </c>
      <c r="H201" t="s">
        <v>52</v>
      </c>
      <c r="I201" t="s">
        <v>28</v>
      </c>
      <c r="J201" t="s">
        <v>3</v>
      </c>
      <c r="K201" t="s">
        <v>14</v>
      </c>
      <c r="L201" t="s">
        <v>44</v>
      </c>
      <c r="M201">
        <v>1</v>
      </c>
      <c r="N201">
        <v>131.24</v>
      </c>
      <c r="O201">
        <v>0.05</v>
      </c>
      <c r="P201">
        <v>66.14</v>
      </c>
      <c r="Q201">
        <v>124.678</v>
      </c>
      <c r="R201">
        <v>66.14</v>
      </c>
      <c r="S201">
        <v>58.537999999999997</v>
      </c>
      <c r="T201">
        <v>0.46951346669019395</v>
      </c>
      <c r="U201">
        <v>2026</v>
      </c>
      <c r="V201" t="s">
        <v>77</v>
      </c>
      <c r="W201">
        <v>2</v>
      </c>
      <c r="X201" t="s">
        <v>107</v>
      </c>
    </row>
    <row r="202" spans="1:24">
      <c r="A202">
        <v>4294</v>
      </c>
      <c r="B202" s="12">
        <v>46063</v>
      </c>
      <c r="C202">
        <v>2026</v>
      </c>
      <c r="D202" t="s">
        <v>77</v>
      </c>
      <c r="E202">
        <v>2</v>
      </c>
      <c r="F202" t="s">
        <v>106</v>
      </c>
      <c r="G202" t="s">
        <v>6</v>
      </c>
      <c r="H202" t="s">
        <v>7</v>
      </c>
      <c r="I202" t="s">
        <v>8</v>
      </c>
      <c r="J202" t="s">
        <v>13</v>
      </c>
      <c r="K202" t="s">
        <v>34</v>
      </c>
      <c r="L202" t="s">
        <v>45</v>
      </c>
      <c r="M202">
        <v>5</v>
      </c>
      <c r="N202">
        <v>51.37</v>
      </c>
      <c r="O202">
        <v>0.05</v>
      </c>
      <c r="P202">
        <v>21.81</v>
      </c>
      <c r="Q202">
        <v>244.00749999999996</v>
      </c>
      <c r="R202">
        <v>109.05</v>
      </c>
      <c r="S202">
        <v>134.95749999999998</v>
      </c>
      <c r="T202">
        <v>0.55308750755612024</v>
      </c>
      <c r="U202">
        <v>2026</v>
      </c>
      <c r="V202" t="s">
        <v>77</v>
      </c>
      <c r="W202">
        <v>2</v>
      </c>
      <c r="X202" t="s">
        <v>107</v>
      </c>
    </row>
    <row r="203" spans="1:24">
      <c r="A203">
        <v>1019</v>
      </c>
      <c r="B203" s="12">
        <v>46064</v>
      </c>
      <c r="C203">
        <v>2026</v>
      </c>
      <c r="D203" t="s">
        <v>77</v>
      </c>
      <c r="E203">
        <v>2</v>
      </c>
      <c r="F203" t="s">
        <v>106</v>
      </c>
      <c r="G203" t="s">
        <v>6</v>
      </c>
      <c r="H203" t="s">
        <v>43</v>
      </c>
      <c r="I203" t="s">
        <v>19</v>
      </c>
      <c r="J203" t="s">
        <v>13</v>
      </c>
      <c r="K203" t="s">
        <v>23</v>
      </c>
      <c r="L203" t="s">
        <v>51</v>
      </c>
      <c r="M203">
        <v>5</v>
      </c>
      <c r="N203">
        <v>121.94</v>
      </c>
      <c r="O203">
        <v>0</v>
      </c>
      <c r="P203">
        <v>62.3</v>
      </c>
      <c r="Q203">
        <v>609.70000000000005</v>
      </c>
      <c r="R203">
        <v>311.5</v>
      </c>
      <c r="S203">
        <v>298.20000000000005</v>
      </c>
      <c r="T203">
        <v>0.48909299655568317</v>
      </c>
      <c r="U203">
        <v>2026</v>
      </c>
      <c r="V203" t="s">
        <v>77</v>
      </c>
      <c r="W203">
        <v>2</v>
      </c>
      <c r="X203" t="s">
        <v>107</v>
      </c>
    </row>
    <row r="204" spans="1:24">
      <c r="A204">
        <v>1471</v>
      </c>
      <c r="B204" s="12">
        <v>46064</v>
      </c>
      <c r="C204">
        <v>2026</v>
      </c>
      <c r="D204" t="s">
        <v>77</v>
      </c>
      <c r="E204">
        <v>2</v>
      </c>
      <c r="F204" t="s">
        <v>106</v>
      </c>
      <c r="G204" t="s">
        <v>0</v>
      </c>
      <c r="H204" t="s">
        <v>1</v>
      </c>
      <c r="I204" t="s">
        <v>2</v>
      </c>
      <c r="J204" t="s">
        <v>3</v>
      </c>
      <c r="K204" t="s">
        <v>23</v>
      </c>
      <c r="L204" t="s">
        <v>51</v>
      </c>
      <c r="M204">
        <v>4</v>
      </c>
      <c r="N204">
        <v>124.55</v>
      </c>
      <c r="O204">
        <v>0</v>
      </c>
      <c r="P204">
        <v>60.41</v>
      </c>
      <c r="Q204">
        <v>498.2</v>
      </c>
      <c r="R204">
        <v>241.64</v>
      </c>
      <c r="S204">
        <v>256.56</v>
      </c>
      <c r="T204">
        <v>0.51497390606182258</v>
      </c>
      <c r="U204">
        <v>2026</v>
      </c>
      <c r="V204" t="s">
        <v>77</v>
      </c>
      <c r="W204">
        <v>2</v>
      </c>
      <c r="X204" t="s">
        <v>107</v>
      </c>
    </row>
    <row r="205" spans="1:24">
      <c r="A205">
        <v>2520</v>
      </c>
      <c r="B205" s="12">
        <v>46064</v>
      </c>
      <c r="C205">
        <v>2026</v>
      </c>
      <c r="D205" t="s">
        <v>77</v>
      </c>
      <c r="E205">
        <v>2</v>
      </c>
      <c r="F205" t="s">
        <v>106</v>
      </c>
      <c r="G205" t="s">
        <v>6</v>
      </c>
      <c r="H205" t="s">
        <v>49</v>
      </c>
      <c r="I205" t="s">
        <v>8</v>
      </c>
      <c r="J205" t="s">
        <v>16</v>
      </c>
      <c r="K205" t="s">
        <v>23</v>
      </c>
      <c r="L205" t="s">
        <v>24</v>
      </c>
      <c r="M205">
        <v>10</v>
      </c>
      <c r="N205">
        <v>343.77</v>
      </c>
      <c r="O205">
        <v>0.15</v>
      </c>
      <c r="P205">
        <v>195.29</v>
      </c>
      <c r="Q205">
        <v>2922.0449999999996</v>
      </c>
      <c r="R205">
        <v>1952.8999999999999</v>
      </c>
      <c r="S205">
        <v>969.14499999999975</v>
      </c>
      <c r="T205">
        <v>0.33166669233362245</v>
      </c>
      <c r="U205">
        <v>2026</v>
      </c>
      <c r="V205" t="s">
        <v>77</v>
      </c>
      <c r="W205">
        <v>2</v>
      </c>
      <c r="X205" t="s">
        <v>107</v>
      </c>
    </row>
    <row r="206" spans="1:24">
      <c r="A206">
        <v>4649</v>
      </c>
      <c r="B206" s="12">
        <v>46064</v>
      </c>
      <c r="C206">
        <v>2026</v>
      </c>
      <c r="D206" t="s">
        <v>77</v>
      </c>
      <c r="E206">
        <v>2</v>
      </c>
      <c r="F206" t="s">
        <v>106</v>
      </c>
      <c r="G206" t="s">
        <v>6</v>
      </c>
      <c r="H206" t="s">
        <v>7</v>
      </c>
      <c r="I206" t="s">
        <v>28</v>
      </c>
      <c r="J206" t="s">
        <v>3</v>
      </c>
      <c r="K206" t="s">
        <v>4</v>
      </c>
      <c r="L206" t="s">
        <v>5</v>
      </c>
      <c r="M206">
        <v>1</v>
      </c>
      <c r="N206">
        <v>81.819999999999993</v>
      </c>
      <c r="O206">
        <v>0.05</v>
      </c>
      <c r="P206">
        <v>43.83</v>
      </c>
      <c r="Q206">
        <v>77.728999999999985</v>
      </c>
      <c r="R206">
        <v>43.83</v>
      </c>
      <c r="S206">
        <v>33.898999999999987</v>
      </c>
      <c r="T206">
        <v>0.43611779387358635</v>
      </c>
      <c r="U206">
        <v>2026</v>
      </c>
      <c r="V206" t="s">
        <v>77</v>
      </c>
      <c r="W206">
        <v>2</v>
      </c>
      <c r="X206" t="s">
        <v>107</v>
      </c>
    </row>
    <row r="207" spans="1:24">
      <c r="A207">
        <v>4545</v>
      </c>
      <c r="B207" s="12">
        <v>46065</v>
      </c>
      <c r="C207">
        <v>2026</v>
      </c>
      <c r="D207" t="s">
        <v>77</v>
      </c>
      <c r="E207">
        <v>2</v>
      </c>
      <c r="F207" t="s">
        <v>106</v>
      </c>
      <c r="G207" t="s">
        <v>0</v>
      </c>
      <c r="H207" t="s">
        <v>36</v>
      </c>
      <c r="I207" t="s">
        <v>19</v>
      </c>
      <c r="J207" t="s">
        <v>13</v>
      </c>
      <c r="K207" t="s">
        <v>14</v>
      </c>
      <c r="L207" t="s">
        <v>15</v>
      </c>
      <c r="M207">
        <v>1</v>
      </c>
      <c r="N207">
        <v>36.58</v>
      </c>
      <c r="O207">
        <v>0.1</v>
      </c>
      <c r="P207">
        <v>13.76</v>
      </c>
      <c r="Q207">
        <v>32.921999999999997</v>
      </c>
      <c r="R207">
        <v>13.76</v>
      </c>
      <c r="S207">
        <v>19.161999999999999</v>
      </c>
      <c r="T207">
        <v>0.58204240325618128</v>
      </c>
      <c r="U207">
        <v>2026</v>
      </c>
      <c r="V207" t="s">
        <v>77</v>
      </c>
      <c r="W207">
        <v>2</v>
      </c>
      <c r="X207" t="s">
        <v>107</v>
      </c>
    </row>
    <row r="208" spans="1:24">
      <c r="A208">
        <v>285</v>
      </c>
      <c r="B208" s="12">
        <v>46066</v>
      </c>
      <c r="C208">
        <v>2026</v>
      </c>
      <c r="D208" t="s">
        <v>77</v>
      </c>
      <c r="E208">
        <v>2</v>
      </c>
      <c r="F208" t="s">
        <v>106</v>
      </c>
      <c r="G208" t="s">
        <v>20</v>
      </c>
      <c r="H208" t="s">
        <v>33</v>
      </c>
      <c r="I208" t="s">
        <v>19</v>
      </c>
      <c r="J208" t="s">
        <v>13</v>
      </c>
      <c r="K208" t="s">
        <v>9</v>
      </c>
      <c r="L208" t="s">
        <v>10</v>
      </c>
      <c r="M208">
        <v>4</v>
      </c>
      <c r="N208">
        <v>92.87</v>
      </c>
      <c r="O208">
        <v>0</v>
      </c>
      <c r="P208">
        <v>44.95</v>
      </c>
      <c r="Q208">
        <v>371.48</v>
      </c>
      <c r="R208">
        <v>179.8</v>
      </c>
      <c r="S208">
        <v>191.68</v>
      </c>
      <c r="T208">
        <v>0.51599009367933668</v>
      </c>
      <c r="U208">
        <v>2026</v>
      </c>
      <c r="V208" t="s">
        <v>77</v>
      </c>
      <c r="W208">
        <v>2</v>
      </c>
      <c r="X208" t="s">
        <v>107</v>
      </c>
    </row>
    <row r="209" spans="1:24">
      <c r="A209">
        <v>1499</v>
      </c>
      <c r="B209" s="12">
        <v>46066</v>
      </c>
      <c r="C209">
        <v>2026</v>
      </c>
      <c r="D209" t="s">
        <v>77</v>
      </c>
      <c r="E209">
        <v>2</v>
      </c>
      <c r="F209" t="s">
        <v>106</v>
      </c>
      <c r="G209" t="s">
        <v>20</v>
      </c>
      <c r="H209" t="s">
        <v>33</v>
      </c>
      <c r="I209" t="s">
        <v>2</v>
      </c>
      <c r="J209" t="s">
        <v>13</v>
      </c>
      <c r="K209" t="s">
        <v>4</v>
      </c>
      <c r="L209" t="s">
        <v>26</v>
      </c>
      <c r="M209">
        <v>2</v>
      </c>
      <c r="N209">
        <v>41.21</v>
      </c>
      <c r="O209">
        <v>0</v>
      </c>
      <c r="P209">
        <v>16.64</v>
      </c>
      <c r="Q209">
        <v>82.42</v>
      </c>
      <c r="R209">
        <v>33.28</v>
      </c>
      <c r="S209">
        <v>49.14</v>
      </c>
      <c r="T209">
        <v>0.59621451104100942</v>
      </c>
      <c r="U209">
        <v>2026</v>
      </c>
      <c r="V209" t="s">
        <v>77</v>
      </c>
      <c r="W209">
        <v>2</v>
      </c>
      <c r="X209" t="s">
        <v>107</v>
      </c>
    </row>
    <row r="210" spans="1:24">
      <c r="A210">
        <v>2615</v>
      </c>
      <c r="B210" s="12">
        <v>46066</v>
      </c>
      <c r="C210">
        <v>2026</v>
      </c>
      <c r="D210" t="s">
        <v>77</v>
      </c>
      <c r="E210">
        <v>2</v>
      </c>
      <c r="F210" t="s">
        <v>106</v>
      </c>
      <c r="G210" t="s">
        <v>0</v>
      </c>
      <c r="H210" t="s">
        <v>50</v>
      </c>
      <c r="I210" t="s">
        <v>2</v>
      </c>
      <c r="J210" t="s">
        <v>3</v>
      </c>
      <c r="K210" t="s">
        <v>9</v>
      </c>
      <c r="L210" t="s">
        <v>37</v>
      </c>
      <c r="M210">
        <v>6</v>
      </c>
      <c r="N210">
        <v>155.79</v>
      </c>
      <c r="O210">
        <v>0</v>
      </c>
      <c r="P210">
        <v>77.48</v>
      </c>
      <c r="Q210">
        <v>934.74</v>
      </c>
      <c r="R210">
        <v>464.88</v>
      </c>
      <c r="S210">
        <v>469.86</v>
      </c>
      <c r="T210">
        <v>0.50266384235188399</v>
      </c>
      <c r="U210">
        <v>2026</v>
      </c>
      <c r="V210" t="s">
        <v>77</v>
      </c>
      <c r="W210">
        <v>2</v>
      </c>
      <c r="X210" t="s">
        <v>107</v>
      </c>
    </row>
    <row r="211" spans="1:24">
      <c r="A211">
        <v>479</v>
      </c>
      <c r="B211" s="12">
        <v>46067</v>
      </c>
      <c r="C211">
        <v>2026</v>
      </c>
      <c r="D211" t="s">
        <v>77</v>
      </c>
      <c r="E211">
        <v>2</v>
      </c>
      <c r="F211" t="s">
        <v>106</v>
      </c>
      <c r="G211" t="s">
        <v>0</v>
      </c>
      <c r="H211" t="s">
        <v>1</v>
      </c>
      <c r="I211" t="s">
        <v>2</v>
      </c>
      <c r="J211" t="s">
        <v>3</v>
      </c>
      <c r="K211" t="s">
        <v>34</v>
      </c>
      <c r="L211" t="s">
        <v>45</v>
      </c>
      <c r="M211">
        <v>2</v>
      </c>
      <c r="N211">
        <v>50.16</v>
      </c>
      <c r="O211">
        <v>0.1</v>
      </c>
      <c r="P211">
        <v>21.48</v>
      </c>
      <c r="Q211">
        <v>90.287999999999997</v>
      </c>
      <c r="R211">
        <v>42.96</v>
      </c>
      <c r="S211">
        <v>47.327999999999996</v>
      </c>
      <c r="T211">
        <v>0.52418926103136632</v>
      </c>
      <c r="U211">
        <v>2026</v>
      </c>
      <c r="V211" t="s">
        <v>77</v>
      </c>
      <c r="W211">
        <v>2</v>
      </c>
      <c r="X211" t="s">
        <v>107</v>
      </c>
    </row>
    <row r="212" spans="1:24">
      <c r="A212">
        <v>4069</v>
      </c>
      <c r="B212" s="12">
        <v>46067</v>
      </c>
      <c r="C212">
        <v>2026</v>
      </c>
      <c r="D212" t="s">
        <v>77</v>
      </c>
      <c r="E212">
        <v>2</v>
      </c>
      <c r="F212" t="s">
        <v>106</v>
      </c>
      <c r="G212" t="s">
        <v>20</v>
      </c>
      <c r="H212" t="s">
        <v>33</v>
      </c>
      <c r="I212" t="s">
        <v>2</v>
      </c>
      <c r="J212" t="s">
        <v>13</v>
      </c>
      <c r="K212" t="s">
        <v>9</v>
      </c>
      <c r="L212" t="s">
        <v>17</v>
      </c>
      <c r="M212">
        <v>4</v>
      </c>
      <c r="N212">
        <v>140.63999999999999</v>
      </c>
      <c r="O212">
        <v>0</v>
      </c>
      <c r="P212">
        <v>77.510000000000005</v>
      </c>
      <c r="Q212">
        <v>562.55999999999995</v>
      </c>
      <c r="R212">
        <v>310.04000000000002</v>
      </c>
      <c r="S212">
        <v>252.51999999999992</v>
      </c>
      <c r="T212">
        <v>0.4488765642775881</v>
      </c>
      <c r="U212">
        <v>2026</v>
      </c>
      <c r="V212" t="s">
        <v>77</v>
      </c>
      <c r="W212">
        <v>2</v>
      </c>
      <c r="X212" t="s">
        <v>107</v>
      </c>
    </row>
    <row r="213" spans="1:24">
      <c r="A213">
        <v>4588</v>
      </c>
      <c r="B213" s="12">
        <v>46067</v>
      </c>
      <c r="C213">
        <v>2026</v>
      </c>
      <c r="D213" t="s">
        <v>77</v>
      </c>
      <c r="E213">
        <v>2</v>
      </c>
      <c r="F213" t="s">
        <v>106</v>
      </c>
      <c r="G213" t="s">
        <v>0</v>
      </c>
      <c r="H213" t="s">
        <v>1</v>
      </c>
      <c r="I213" t="s">
        <v>28</v>
      </c>
      <c r="J213" t="s">
        <v>13</v>
      </c>
      <c r="K213" t="s">
        <v>23</v>
      </c>
      <c r="L213" t="s">
        <v>40</v>
      </c>
      <c r="M213">
        <v>1</v>
      </c>
      <c r="N213">
        <v>80.680000000000007</v>
      </c>
      <c r="O213">
        <v>0</v>
      </c>
      <c r="P213">
        <v>39.630000000000003</v>
      </c>
      <c r="Q213">
        <v>80.680000000000007</v>
      </c>
      <c r="R213">
        <v>39.630000000000003</v>
      </c>
      <c r="S213">
        <v>41.050000000000004</v>
      </c>
      <c r="T213">
        <v>0.50880019831432821</v>
      </c>
      <c r="U213">
        <v>2026</v>
      </c>
      <c r="V213" t="s">
        <v>77</v>
      </c>
      <c r="W213">
        <v>2</v>
      </c>
      <c r="X213" t="s">
        <v>107</v>
      </c>
    </row>
    <row r="214" spans="1:24">
      <c r="A214">
        <v>14</v>
      </c>
      <c r="B214" s="12">
        <v>46068</v>
      </c>
      <c r="C214">
        <v>2026</v>
      </c>
      <c r="D214" t="s">
        <v>77</v>
      </c>
      <c r="E214">
        <v>2</v>
      </c>
      <c r="F214" t="s">
        <v>106</v>
      </c>
      <c r="G214" t="s">
        <v>0</v>
      </c>
      <c r="H214" t="s">
        <v>1</v>
      </c>
      <c r="I214" t="s">
        <v>8</v>
      </c>
      <c r="J214" t="s">
        <v>16</v>
      </c>
      <c r="K214" t="s">
        <v>14</v>
      </c>
      <c r="L214" t="s">
        <v>48</v>
      </c>
      <c r="M214">
        <v>3</v>
      </c>
      <c r="N214">
        <v>162.44999999999999</v>
      </c>
      <c r="O214">
        <v>0.05</v>
      </c>
      <c r="P214">
        <v>86.43</v>
      </c>
      <c r="Q214">
        <v>462.98249999999996</v>
      </c>
      <c r="R214">
        <v>259.29000000000002</v>
      </c>
      <c r="S214">
        <v>203.69249999999994</v>
      </c>
      <c r="T214">
        <v>0.43995723380473334</v>
      </c>
      <c r="U214">
        <v>2026</v>
      </c>
      <c r="V214" t="s">
        <v>77</v>
      </c>
      <c r="W214">
        <v>2</v>
      </c>
      <c r="X214" t="s">
        <v>107</v>
      </c>
    </row>
    <row r="215" spans="1:24">
      <c r="A215">
        <v>303</v>
      </c>
      <c r="B215" s="12">
        <v>46068</v>
      </c>
      <c r="C215">
        <v>2026</v>
      </c>
      <c r="D215" t="s">
        <v>77</v>
      </c>
      <c r="E215">
        <v>2</v>
      </c>
      <c r="F215" t="s">
        <v>106</v>
      </c>
      <c r="G215" t="s">
        <v>6</v>
      </c>
      <c r="H215" t="s">
        <v>27</v>
      </c>
      <c r="I215" t="s">
        <v>28</v>
      </c>
      <c r="J215" t="s">
        <v>3</v>
      </c>
      <c r="K215" t="s">
        <v>4</v>
      </c>
      <c r="L215" t="s">
        <v>30</v>
      </c>
      <c r="M215">
        <v>2</v>
      </c>
      <c r="N215">
        <v>102.12</v>
      </c>
      <c r="O215">
        <v>0.15</v>
      </c>
      <c r="P215">
        <v>51.03</v>
      </c>
      <c r="Q215">
        <v>173.60400000000001</v>
      </c>
      <c r="R215">
        <v>102.06</v>
      </c>
      <c r="S215">
        <v>71.544000000000011</v>
      </c>
      <c r="T215">
        <v>0.41211032003870884</v>
      </c>
      <c r="U215">
        <v>2026</v>
      </c>
      <c r="V215" t="s">
        <v>77</v>
      </c>
      <c r="W215">
        <v>2</v>
      </c>
      <c r="X215" t="s">
        <v>107</v>
      </c>
    </row>
    <row r="216" spans="1:24">
      <c r="A216">
        <v>1197</v>
      </c>
      <c r="B216" s="12">
        <v>46069</v>
      </c>
      <c r="C216">
        <v>2026</v>
      </c>
      <c r="D216" t="s">
        <v>77</v>
      </c>
      <c r="E216">
        <v>2</v>
      </c>
      <c r="F216" t="s">
        <v>106</v>
      </c>
      <c r="G216" t="s">
        <v>11</v>
      </c>
      <c r="H216" t="s">
        <v>18</v>
      </c>
      <c r="I216" t="s">
        <v>2</v>
      </c>
      <c r="J216" t="s">
        <v>13</v>
      </c>
      <c r="K216" t="s">
        <v>4</v>
      </c>
      <c r="L216" t="s">
        <v>30</v>
      </c>
      <c r="M216">
        <v>2</v>
      </c>
      <c r="N216">
        <v>101.77</v>
      </c>
      <c r="O216">
        <v>0</v>
      </c>
      <c r="P216">
        <v>51.34</v>
      </c>
      <c r="Q216">
        <v>203.54</v>
      </c>
      <c r="R216">
        <v>102.68</v>
      </c>
      <c r="S216">
        <v>100.85999999999999</v>
      </c>
      <c r="T216">
        <v>0.49552913432249185</v>
      </c>
      <c r="U216">
        <v>2026</v>
      </c>
      <c r="V216" t="s">
        <v>77</v>
      </c>
      <c r="W216">
        <v>2</v>
      </c>
      <c r="X216" t="s">
        <v>107</v>
      </c>
    </row>
    <row r="217" spans="1:24">
      <c r="A217">
        <v>2714</v>
      </c>
      <c r="B217" s="12">
        <v>46069</v>
      </c>
      <c r="C217">
        <v>2026</v>
      </c>
      <c r="D217" t="s">
        <v>77</v>
      </c>
      <c r="E217">
        <v>2</v>
      </c>
      <c r="F217" t="s">
        <v>106</v>
      </c>
      <c r="G217" t="s">
        <v>0</v>
      </c>
      <c r="H217" t="s">
        <v>50</v>
      </c>
      <c r="I217" t="s">
        <v>2</v>
      </c>
      <c r="J217" t="s">
        <v>16</v>
      </c>
      <c r="K217" t="s">
        <v>9</v>
      </c>
      <c r="L217" t="s">
        <v>37</v>
      </c>
      <c r="M217">
        <v>3</v>
      </c>
      <c r="N217">
        <v>153.24</v>
      </c>
      <c r="O217">
        <v>0.15</v>
      </c>
      <c r="P217">
        <v>77.61</v>
      </c>
      <c r="Q217">
        <v>390.762</v>
      </c>
      <c r="R217">
        <v>232.82999999999998</v>
      </c>
      <c r="S217">
        <v>157.93200000000002</v>
      </c>
      <c r="T217">
        <v>0.40416417154175693</v>
      </c>
      <c r="U217">
        <v>2026</v>
      </c>
      <c r="V217" t="s">
        <v>77</v>
      </c>
      <c r="W217">
        <v>2</v>
      </c>
      <c r="X217" t="s">
        <v>107</v>
      </c>
    </row>
    <row r="218" spans="1:24">
      <c r="A218">
        <v>2753</v>
      </c>
      <c r="B218" s="12">
        <v>46069</v>
      </c>
      <c r="C218">
        <v>2026</v>
      </c>
      <c r="D218" t="s">
        <v>77</v>
      </c>
      <c r="E218">
        <v>2</v>
      </c>
      <c r="F218" t="s">
        <v>106</v>
      </c>
      <c r="G218" t="s">
        <v>20</v>
      </c>
      <c r="H218" t="s">
        <v>21</v>
      </c>
      <c r="I218" t="s">
        <v>28</v>
      </c>
      <c r="J218" t="s">
        <v>3</v>
      </c>
      <c r="K218" t="s">
        <v>9</v>
      </c>
      <c r="L218" t="s">
        <v>17</v>
      </c>
      <c r="M218">
        <v>1</v>
      </c>
      <c r="N218">
        <v>140.47</v>
      </c>
      <c r="O218">
        <v>0</v>
      </c>
      <c r="P218">
        <v>79.66</v>
      </c>
      <c r="Q218">
        <v>140.47</v>
      </c>
      <c r="R218">
        <v>79.66</v>
      </c>
      <c r="S218">
        <v>60.81</v>
      </c>
      <c r="T218">
        <v>0.43290382288033036</v>
      </c>
      <c r="U218">
        <v>2026</v>
      </c>
      <c r="V218" t="s">
        <v>77</v>
      </c>
      <c r="W218">
        <v>2</v>
      </c>
      <c r="X218" t="s">
        <v>107</v>
      </c>
    </row>
    <row r="219" spans="1:24">
      <c r="A219">
        <v>3901</v>
      </c>
      <c r="B219" s="12">
        <v>46069</v>
      </c>
      <c r="C219">
        <v>2026</v>
      </c>
      <c r="D219" t="s">
        <v>77</v>
      </c>
      <c r="E219">
        <v>2</v>
      </c>
      <c r="F219" t="s">
        <v>106</v>
      </c>
      <c r="G219" t="s">
        <v>20</v>
      </c>
      <c r="H219" t="s">
        <v>31</v>
      </c>
      <c r="I219" t="s">
        <v>19</v>
      </c>
      <c r="J219" t="s">
        <v>13</v>
      </c>
      <c r="K219" t="s">
        <v>9</v>
      </c>
      <c r="L219" t="s">
        <v>46</v>
      </c>
      <c r="M219">
        <v>4</v>
      </c>
      <c r="N219">
        <v>70.67</v>
      </c>
      <c r="O219">
        <v>0.05</v>
      </c>
      <c r="P219">
        <v>32.96</v>
      </c>
      <c r="Q219">
        <v>268.54599999999999</v>
      </c>
      <c r="R219">
        <v>131.84</v>
      </c>
      <c r="S219">
        <v>136.70599999999999</v>
      </c>
      <c r="T219">
        <v>0.50905990035226734</v>
      </c>
      <c r="U219">
        <v>2026</v>
      </c>
      <c r="V219" t="s">
        <v>77</v>
      </c>
      <c r="W219">
        <v>2</v>
      </c>
      <c r="X219" t="s">
        <v>107</v>
      </c>
    </row>
    <row r="220" spans="1:24">
      <c r="A220">
        <v>594</v>
      </c>
      <c r="B220" s="12">
        <v>46070</v>
      </c>
      <c r="C220">
        <v>2026</v>
      </c>
      <c r="D220" t="s">
        <v>77</v>
      </c>
      <c r="E220">
        <v>2</v>
      </c>
      <c r="F220" t="s">
        <v>106</v>
      </c>
      <c r="G220" t="s">
        <v>0</v>
      </c>
      <c r="H220" t="s">
        <v>50</v>
      </c>
      <c r="I220" t="s">
        <v>19</v>
      </c>
      <c r="J220" t="s">
        <v>16</v>
      </c>
      <c r="K220" t="s">
        <v>14</v>
      </c>
      <c r="L220" t="s">
        <v>44</v>
      </c>
      <c r="M220">
        <v>3</v>
      </c>
      <c r="N220">
        <v>134.91</v>
      </c>
      <c r="O220">
        <v>0</v>
      </c>
      <c r="P220">
        <v>67.69</v>
      </c>
      <c r="Q220">
        <v>404.73</v>
      </c>
      <c r="R220">
        <v>203.07</v>
      </c>
      <c r="S220">
        <v>201.66000000000003</v>
      </c>
      <c r="T220">
        <v>0.49825809799125348</v>
      </c>
      <c r="U220">
        <v>2026</v>
      </c>
      <c r="V220" t="s">
        <v>77</v>
      </c>
      <c r="W220">
        <v>2</v>
      </c>
      <c r="X220" t="s">
        <v>107</v>
      </c>
    </row>
    <row r="221" spans="1:24">
      <c r="A221">
        <v>624</v>
      </c>
      <c r="B221" s="12">
        <v>46070</v>
      </c>
      <c r="C221">
        <v>2026</v>
      </c>
      <c r="D221" t="s">
        <v>77</v>
      </c>
      <c r="E221">
        <v>2</v>
      </c>
      <c r="F221" t="s">
        <v>106</v>
      </c>
      <c r="G221" t="s">
        <v>11</v>
      </c>
      <c r="H221" t="s">
        <v>12</v>
      </c>
      <c r="I221" t="s">
        <v>2</v>
      </c>
      <c r="J221" t="s">
        <v>16</v>
      </c>
      <c r="K221" t="s">
        <v>9</v>
      </c>
      <c r="L221" t="s">
        <v>46</v>
      </c>
      <c r="M221">
        <v>1</v>
      </c>
      <c r="N221">
        <v>70.86</v>
      </c>
      <c r="O221">
        <v>0.1</v>
      </c>
      <c r="P221">
        <v>33.299999999999997</v>
      </c>
      <c r="Q221">
        <v>63.774000000000001</v>
      </c>
      <c r="R221">
        <v>33.299999999999997</v>
      </c>
      <c r="S221">
        <v>30.474000000000004</v>
      </c>
      <c r="T221">
        <v>0.47784363533728486</v>
      </c>
      <c r="U221">
        <v>2026</v>
      </c>
      <c r="V221" t="s">
        <v>77</v>
      </c>
      <c r="W221">
        <v>2</v>
      </c>
      <c r="X221" t="s">
        <v>107</v>
      </c>
    </row>
    <row r="222" spans="1:24">
      <c r="A222">
        <v>1013</v>
      </c>
      <c r="B222" s="12">
        <v>46070</v>
      </c>
      <c r="C222">
        <v>2026</v>
      </c>
      <c r="D222" t="s">
        <v>77</v>
      </c>
      <c r="E222">
        <v>2</v>
      </c>
      <c r="F222" t="s">
        <v>106</v>
      </c>
      <c r="G222" t="s">
        <v>6</v>
      </c>
      <c r="H222" t="s">
        <v>43</v>
      </c>
      <c r="I222" t="s">
        <v>19</v>
      </c>
      <c r="J222" t="s">
        <v>13</v>
      </c>
      <c r="K222" t="s">
        <v>4</v>
      </c>
      <c r="L222" t="s">
        <v>30</v>
      </c>
      <c r="M222">
        <v>1</v>
      </c>
      <c r="N222">
        <v>104.35</v>
      </c>
      <c r="O222">
        <v>0</v>
      </c>
      <c r="P222">
        <v>51.49</v>
      </c>
      <c r="Q222">
        <v>104.35</v>
      </c>
      <c r="R222">
        <v>51.49</v>
      </c>
      <c r="S222">
        <v>52.859999999999992</v>
      </c>
      <c r="T222">
        <v>0.50656444657402966</v>
      </c>
      <c r="U222">
        <v>2026</v>
      </c>
      <c r="V222" t="s">
        <v>77</v>
      </c>
      <c r="W222">
        <v>2</v>
      </c>
      <c r="X222" t="s">
        <v>107</v>
      </c>
    </row>
    <row r="223" spans="1:24">
      <c r="A223">
        <v>1100</v>
      </c>
      <c r="B223" s="12">
        <v>46070</v>
      </c>
      <c r="C223">
        <v>2026</v>
      </c>
      <c r="D223" t="s">
        <v>77</v>
      </c>
      <c r="E223">
        <v>2</v>
      </c>
      <c r="F223" t="s">
        <v>106</v>
      </c>
      <c r="G223" t="s">
        <v>20</v>
      </c>
      <c r="H223" t="s">
        <v>33</v>
      </c>
      <c r="I223" t="s">
        <v>2</v>
      </c>
      <c r="J223" t="s">
        <v>3</v>
      </c>
      <c r="K223" t="s">
        <v>34</v>
      </c>
      <c r="L223" t="s">
        <v>38</v>
      </c>
      <c r="M223">
        <v>2</v>
      </c>
      <c r="N223">
        <v>120.48</v>
      </c>
      <c r="O223">
        <v>0</v>
      </c>
      <c r="P223">
        <v>70.680000000000007</v>
      </c>
      <c r="Q223">
        <v>240.96</v>
      </c>
      <c r="R223">
        <v>141.36000000000001</v>
      </c>
      <c r="S223">
        <v>99.6</v>
      </c>
      <c r="T223">
        <v>0.4133466135458167</v>
      </c>
      <c r="U223">
        <v>2026</v>
      </c>
      <c r="V223" t="s">
        <v>77</v>
      </c>
      <c r="W223">
        <v>2</v>
      </c>
      <c r="X223" t="s">
        <v>107</v>
      </c>
    </row>
    <row r="224" spans="1:24">
      <c r="A224">
        <v>2353</v>
      </c>
      <c r="B224" s="12">
        <v>46070</v>
      </c>
      <c r="C224">
        <v>2026</v>
      </c>
      <c r="D224" t="s">
        <v>77</v>
      </c>
      <c r="E224">
        <v>2</v>
      </c>
      <c r="F224" t="s">
        <v>106</v>
      </c>
      <c r="G224" t="s">
        <v>6</v>
      </c>
      <c r="H224" t="s">
        <v>43</v>
      </c>
      <c r="I224" t="s">
        <v>2</v>
      </c>
      <c r="J224" t="s">
        <v>3</v>
      </c>
      <c r="K224" t="s">
        <v>23</v>
      </c>
      <c r="L224" t="s">
        <v>24</v>
      </c>
      <c r="M224">
        <v>1</v>
      </c>
      <c r="N224">
        <v>339.52</v>
      </c>
      <c r="O224">
        <v>0.1</v>
      </c>
      <c r="P224">
        <v>191.19</v>
      </c>
      <c r="Q224">
        <v>305.56799999999998</v>
      </c>
      <c r="R224">
        <v>191.19</v>
      </c>
      <c r="S224">
        <v>114.37799999999999</v>
      </c>
      <c r="T224">
        <v>0.3743127552623311</v>
      </c>
      <c r="U224">
        <v>2026</v>
      </c>
      <c r="V224" t="s">
        <v>77</v>
      </c>
      <c r="W224">
        <v>2</v>
      </c>
      <c r="X224" t="s">
        <v>107</v>
      </c>
    </row>
    <row r="225" spans="1:24">
      <c r="A225">
        <v>3020</v>
      </c>
      <c r="B225" s="12">
        <v>46070</v>
      </c>
      <c r="C225">
        <v>2026</v>
      </c>
      <c r="D225" t="s">
        <v>77</v>
      </c>
      <c r="E225">
        <v>2</v>
      </c>
      <c r="F225" t="s">
        <v>106</v>
      </c>
      <c r="G225" t="s">
        <v>6</v>
      </c>
      <c r="H225" t="s">
        <v>49</v>
      </c>
      <c r="I225" t="s">
        <v>8</v>
      </c>
      <c r="J225" t="s">
        <v>16</v>
      </c>
      <c r="K225" t="s">
        <v>9</v>
      </c>
      <c r="L225" t="s">
        <v>37</v>
      </c>
      <c r="M225">
        <v>5</v>
      </c>
      <c r="N225">
        <v>154.72999999999999</v>
      </c>
      <c r="O225">
        <v>0.1</v>
      </c>
      <c r="P225">
        <v>77.42</v>
      </c>
      <c r="Q225">
        <v>696.28499999999997</v>
      </c>
      <c r="R225">
        <v>387.1</v>
      </c>
      <c r="S225">
        <v>309.18499999999995</v>
      </c>
      <c r="T225">
        <v>0.44404949122844806</v>
      </c>
      <c r="U225">
        <v>2026</v>
      </c>
      <c r="V225" t="s">
        <v>77</v>
      </c>
      <c r="W225">
        <v>2</v>
      </c>
      <c r="X225" t="s">
        <v>107</v>
      </c>
    </row>
    <row r="226" spans="1:24">
      <c r="A226">
        <v>3227</v>
      </c>
      <c r="B226" s="12">
        <v>46070</v>
      </c>
      <c r="C226">
        <v>2026</v>
      </c>
      <c r="D226" t="s">
        <v>77</v>
      </c>
      <c r="E226">
        <v>2</v>
      </c>
      <c r="F226" t="s">
        <v>106</v>
      </c>
      <c r="G226" t="s">
        <v>11</v>
      </c>
      <c r="H226" t="s">
        <v>25</v>
      </c>
      <c r="I226" t="s">
        <v>19</v>
      </c>
      <c r="J226" t="s">
        <v>16</v>
      </c>
      <c r="K226" t="s">
        <v>9</v>
      </c>
      <c r="L226" t="s">
        <v>10</v>
      </c>
      <c r="M226">
        <v>4</v>
      </c>
      <c r="N226">
        <v>93.98</v>
      </c>
      <c r="O226">
        <v>0.05</v>
      </c>
      <c r="P226">
        <v>44.6</v>
      </c>
      <c r="Q226">
        <v>357.12400000000002</v>
      </c>
      <c r="R226">
        <v>178.4</v>
      </c>
      <c r="S226">
        <v>178.72400000000002</v>
      </c>
      <c r="T226">
        <v>0.50045362395134463</v>
      </c>
      <c r="U226">
        <v>2026</v>
      </c>
      <c r="V226" t="s">
        <v>77</v>
      </c>
      <c r="W226">
        <v>2</v>
      </c>
      <c r="X226" t="s">
        <v>107</v>
      </c>
    </row>
    <row r="227" spans="1:24">
      <c r="A227">
        <v>3530</v>
      </c>
      <c r="B227" s="12">
        <v>46070</v>
      </c>
      <c r="C227">
        <v>2026</v>
      </c>
      <c r="D227" t="s">
        <v>77</v>
      </c>
      <c r="E227">
        <v>2</v>
      </c>
      <c r="F227" t="s">
        <v>106</v>
      </c>
      <c r="G227" t="s">
        <v>0</v>
      </c>
      <c r="H227" t="s">
        <v>1</v>
      </c>
      <c r="I227" t="s">
        <v>2</v>
      </c>
      <c r="J227" t="s">
        <v>13</v>
      </c>
      <c r="K227" t="s">
        <v>23</v>
      </c>
      <c r="L227" t="s">
        <v>24</v>
      </c>
      <c r="M227">
        <v>2</v>
      </c>
      <c r="N227">
        <v>336.83</v>
      </c>
      <c r="O227">
        <v>0</v>
      </c>
      <c r="P227">
        <v>194.42</v>
      </c>
      <c r="Q227">
        <v>673.66</v>
      </c>
      <c r="R227">
        <v>388.84</v>
      </c>
      <c r="S227">
        <v>284.82</v>
      </c>
      <c r="T227">
        <v>0.42279488169106078</v>
      </c>
      <c r="U227">
        <v>2026</v>
      </c>
      <c r="V227" t="s">
        <v>77</v>
      </c>
      <c r="W227">
        <v>2</v>
      </c>
      <c r="X227" t="s">
        <v>107</v>
      </c>
    </row>
    <row r="228" spans="1:24">
      <c r="A228">
        <v>6</v>
      </c>
      <c r="B228" s="12">
        <v>46071</v>
      </c>
      <c r="C228">
        <v>2026</v>
      </c>
      <c r="D228" t="s">
        <v>77</v>
      </c>
      <c r="E228">
        <v>2</v>
      </c>
      <c r="F228" t="s">
        <v>106</v>
      </c>
      <c r="G228" t="s">
        <v>20</v>
      </c>
      <c r="H228" t="s">
        <v>33</v>
      </c>
      <c r="I228" t="s">
        <v>19</v>
      </c>
      <c r="J228" t="s">
        <v>3</v>
      </c>
      <c r="K228" t="s">
        <v>23</v>
      </c>
      <c r="L228" t="s">
        <v>24</v>
      </c>
      <c r="M228">
        <v>1</v>
      </c>
      <c r="N228">
        <v>338.93</v>
      </c>
      <c r="O228">
        <v>0</v>
      </c>
      <c r="P228">
        <v>197.92</v>
      </c>
      <c r="Q228">
        <v>338.93</v>
      </c>
      <c r="R228">
        <v>197.92</v>
      </c>
      <c r="S228">
        <v>141.01000000000002</v>
      </c>
      <c r="T228">
        <v>0.41604461098161866</v>
      </c>
      <c r="U228">
        <v>2026</v>
      </c>
      <c r="V228" t="s">
        <v>77</v>
      </c>
      <c r="W228">
        <v>2</v>
      </c>
      <c r="X228" t="s">
        <v>107</v>
      </c>
    </row>
    <row r="229" spans="1:24">
      <c r="A229">
        <v>2038</v>
      </c>
      <c r="B229" s="12">
        <v>46071</v>
      </c>
      <c r="C229">
        <v>2026</v>
      </c>
      <c r="D229" t="s">
        <v>77</v>
      </c>
      <c r="E229">
        <v>2</v>
      </c>
      <c r="F229" t="s">
        <v>106</v>
      </c>
      <c r="G229" t="s">
        <v>0</v>
      </c>
      <c r="H229" t="s">
        <v>36</v>
      </c>
      <c r="I229" t="s">
        <v>2</v>
      </c>
      <c r="J229" t="s">
        <v>13</v>
      </c>
      <c r="K229" t="s">
        <v>23</v>
      </c>
      <c r="L229" t="s">
        <v>51</v>
      </c>
      <c r="M229">
        <v>5</v>
      </c>
      <c r="N229">
        <v>122.72</v>
      </c>
      <c r="O229">
        <v>0</v>
      </c>
      <c r="P229">
        <v>62.41</v>
      </c>
      <c r="Q229">
        <v>613.6</v>
      </c>
      <c r="R229">
        <v>312.04999999999995</v>
      </c>
      <c r="S229">
        <v>301.55000000000007</v>
      </c>
      <c r="T229">
        <v>0.49144393741851378</v>
      </c>
      <c r="U229">
        <v>2026</v>
      </c>
      <c r="V229" t="s">
        <v>77</v>
      </c>
      <c r="W229">
        <v>2</v>
      </c>
      <c r="X229" t="s">
        <v>107</v>
      </c>
    </row>
    <row r="230" spans="1:24">
      <c r="A230">
        <v>4104</v>
      </c>
      <c r="B230" s="12">
        <v>46071</v>
      </c>
      <c r="C230">
        <v>2026</v>
      </c>
      <c r="D230" t="s">
        <v>77</v>
      </c>
      <c r="E230">
        <v>2</v>
      </c>
      <c r="F230" t="s">
        <v>106</v>
      </c>
      <c r="G230" t="s">
        <v>20</v>
      </c>
      <c r="H230" t="s">
        <v>21</v>
      </c>
      <c r="I230" t="s">
        <v>2</v>
      </c>
      <c r="J230" t="s">
        <v>13</v>
      </c>
      <c r="K230" t="s">
        <v>14</v>
      </c>
      <c r="L230" t="s">
        <v>44</v>
      </c>
      <c r="M230">
        <v>4</v>
      </c>
      <c r="N230">
        <v>135.63</v>
      </c>
      <c r="O230">
        <v>0.05</v>
      </c>
      <c r="P230">
        <v>65.900000000000006</v>
      </c>
      <c r="Q230">
        <v>515.39400000000001</v>
      </c>
      <c r="R230">
        <v>263.60000000000002</v>
      </c>
      <c r="S230">
        <v>251.79399999999998</v>
      </c>
      <c r="T230">
        <v>0.4885466264644136</v>
      </c>
      <c r="U230">
        <v>2026</v>
      </c>
      <c r="V230" t="s">
        <v>77</v>
      </c>
      <c r="W230">
        <v>2</v>
      </c>
      <c r="X230" t="s">
        <v>107</v>
      </c>
    </row>
    <row r="231" spans="1:24">
      <c r="A231">
        <v>1072</v>
      </c>
      <c r="B231" s="12">
        <v>46072</v>
      </c>
      <c r="C231">
        <v>2026</v>
      </c>
      <c r="D231" t="s">
        <v>77</v>
      </c>
      <c r="E231">
        <v>2</v>
      </c>
      <c r="F231" t="s">
        <v>106</v>
      </c>
      <c r="G231" t="s">
        <v>11</v>
      </c>
      <c r="H231" t="s">
        <v>52</v>
      </c>
      <c r="I231" t="s">
        <v>2</v>
      </c>
      <c r="J231" t="s">
        <v>3</v>
      </c>
      <c r="K231" t="s">
        <v>23</v>
      </c>
      <c r="L231" t="s">
        <v>40</v>
      </c>
      <c r="M231">
        <v>2</v>
      </c>
      <c r="N231">
        <v>81.34</v>
      </c>
      <c r="O231">
        <v>0.05</v>
      </c>
      <c r="P231">
        <v>40.64</v>
      </c>
      <c r="Q231">
        <v>154.54599999999999</v>
      </c>
      <c r="R231">
        <v>81.28</v>
      </c>
      <c r="S231">
        <v>73.265999999999991</v>
      </c>
      <c r="T231">
        <v>0.47407244445019603</v>
      </c>
      <c r="U231">
        <v>2026</v>
      </c>
      <c r="V231" t="s">
        <v>77</v>
      </c>
      <c r="W231">
        <v>2</v>
      </c>
      <c r="X231" t="s">
        <v>107</v>
      </c>
    </row>
    <row r="232" spans="1:24">
      <c r="A232">
        <v>2435</v>
      </c>
      <c r="B232" s="12">
        <v>46072</v>
      </c>
      <c r="C232">
        <v>2026</v>
      </c>
      <c r="D232" t="s">
        <v>77</v>
      </c>
      <c r="E232">
        <v>2</v>
      </c>
      <c r="F232" t="s">
        <v>106</v>
      </c>
      <c r="G232" t="s">
        <v>11</v>
      </c>
      <c r="H232" t="s">
        <v>18</v>
      </c>
      <c r="I232" t="s">
        <v>2</v>
      </c>
      <c r="J232" t="s">
        <v>13</v>
      </c>
      <c r="K232" t="s">
        <v>4</v>
      </c>
      <c r="L232" t="s">
        <v>26</v>
      </c>
      <c r="M232">
        <v>1</v>
      </c>
      <c r="N232">
        <v>41.01</v>
      </c>
      <c r="O232">
        <v>0.05</v>
      </c>
      <c r="P232">
        <v>16.489999999999998</v>
      </c>
      <c r="Q232">
        <v>38.959499999999998</v>
      </c>
      <c r="R232">
        <v>16.489999999999998</v>
      </c>
      <c r="S232">
        <v>22.4695</v>
      </c>
      <c r="T232">
        <v>0.57673994789460847</v>
      </c>
      <c r="U232">
        <v>2026</v>
      </c>
      <c r="V232" t="s">
        <v>77</v>
      </c>
      <c r="W232">
        <v>2</v>
      </c>
      <c r="X232" t="s">
        <v>107</v>
      </c>
    </row>
    <row r="233" spans="1:24">
      <c r="A233">
        <v>4476</v>
      </c>
      <c r="B233" s="12">
        <v>46072</v>
      </c>
      <c r="C233">
        <v>2026</v>
      </c>
      <c r="D233" t="s">
        <v>77</v>
      </c>
      <c r="E233">
        <v>2</v>
      </c>
      <c r="F233" t="s">
        <v>106</v>
      </c>
      <c r="G233" t="s">
        <v>6</v>
      </c>
      <c r="H233" t="s">
        <v>41</v>
      </c>
      <c r="I233" t="s">
        <v>28</v>
      </c>
      <c r="J233" t="s">
        <v>16</v>
      </c>
      <c r="K233" t="s">
        <v>9</v>
      </c>
      <c r="L233" t="s">
        <v>37</v>
      </c>
      <c r="M233">
        <v>2</v>
      </c>
      <c r="N233">
        <v>153.03</v>
      </c>
      <c r="O233">
        <v>0</v>
      </c>
      <c r="P233">
        <v>81.02</v>
      </c>
      <c r="Q233">
        <v>306.06</v>
      </c>
      <c r="R233">
        <v>162.04</v>
      </c>
      <c r="S233">
        <v>144.02000000000001</v>
      </c>
      <c r="T233">
        <v>0.47056132784421356</v>
      </c>
      <c r="U233">
        <v>2026</v>
      </c>
      <c r="V233" t="s">
        <v>77</v>
      </c>
      <c r="W233">
        <v>2</v>
      </c>
      <c r="X233" t="s">
        <v>107</v>
      </c>
    </row>
    <row r="234" spans="1:24">
      <c r="A234">
        <v>174</v>
      </c>
      <c r="B234" s="12">
        <v>46073</v>
      </c>
      <c r="C234">
        <v>2026</v>
      </c>
      <c r="D234" t="s">
        <v>77</v>
      </c>
      <c r="E234">
        <v>2</v>
      </c>
      <c r="F234" t="s">
        <v>106</v>
      </c>
      <c r="G234" t="s">
        <v>6</v>
      </c>
      <c r="H234" t="s">
        <v>41</v>
      </c>
      <c r="I234" t="s">
        <v>2</v>
      </c>
      <c r="J234" t="s">
        <v>13</v>
      </c>
      <c r="K234" t="s">
        <v>34</v>
      </c>
      <c r="L234" t="s">
        <v>38</v>
      </c>
      <c r="M234">
        <v>2</v>
      </c>
      <c r="N234">
        <v>124.92</v>
      </c>
      <c r="O234">
        <v>0</v>
      </c>
      <c r="P234">
        <v>69.98</v>
      </c>
      <c r="Q234">
        <v>249.84</v>
      </c>
      <c r="R234">
        <v>139.96</v>
      </c>
      <c r="S234">
        <v>109.88</v>
      </c>
      <c r="T234">
        <v>0.43980147294268329</v>
      </c>
      <c r="U234">
        <v>2026</v>
      </c>
      <c r="V234" t="s">
        <v>77</v>
      </c>
      <c r="W234">
        <v>2</v>
      </c>
      <c r="X234" t="s">
        <v>107</v>
      </c>
    </row>
    <row r="235" spans="1:24">
      <c r="A235">
        <v>304</v>
      </c>
      <c r="B235" s="12">
        <v>46073</v>
      </c>
      <c r="C235">
        <v>2026</v>
      </c>
      <c r="D235" t="s">
        <v>77</v>
      </c>
      <c r="E235">
        <v>2</v>
      </c>
      <c r="F235" t="s">
        <v>106</v>
      </c>
      <c r="G235" t="s">
        <v>6</v>
      </c>
      <c r="H235" t="s">
        <v>43</v>
      </c>
      <c r="I235" t="s">
        <v>2</v>
      </c>
      <c r="J235" t="s">
        <v>16</v>
      </c>
      <c r="K235" t="s">
        <v>14</v>
      </c>
      <c r="L235" t="s">
        <v>44</v>
      </c>
      <c r="M235">
        <v>2</v>
      </c>
      <c r="N235">
        <v>136.55000000000001</v>
      </c>
      <c r="O235">
        <v>0</v>
      </c>
      <c r="P235">
        <v>68.84</v>
      </c>
      <c r="Q235">
        <v>273.10000000000002</v>
      </c>
      <c r="R235">
        <v>137.68</v>
      </c>
      <c r="S235">
        <v>135.42000000000002</v>
      </c>
      <c r="T235">
        <v>0.49586232149395826</v>
      </c>
      <c r="U235">
        <v>2026</v>
      </c>
      <c r="V235" t="s">
        <v>77</v>
      </c>
      <c r="W235">
        <v>2</v>
      </c>
      <c r="X235" t="s">
        <v>107</v>
      </c>
    </row>
    <row r="236" spans="1:24">
      <c r="A236">
        <v>404</v>
      </c>
      <c r="B236" s="12">
        <v>46073</v>
      </c>
      <c r="C236">
        <v>2026</v>
      </c>
      <c r="D236" t="s">
        <v>77</v>
      </c>
      <c r="E236">
        <v>2</v>
      </c>
      <c r="F236" t="s">
        <v>106</v>
      </c>
      <c r="G236" t="s">
        <v>11</v>
      </c>
      <c r="H236" t="s">
        <v>25</v>
      </c>
      <c r="I236" t="s">
        <v>8</v>
      </c>
      <c r="J236" t="s">
        <v>16</v>
      </c>
      <c r="K236" t="s">
        <v>23</v>
      </c>
      <c r="L236" t="s">
        <v>51</v>
      </c>
      <c r="M236">
        <v>15</v>
      </c>
      <c r="N236">
        <v>121.98</v>
      </c>
      <c r="O236">
        <v>0.1</v>
      </c>
      <c r="P236">
        <v>59.86</v>
      </c>
      <c r="Q236">
        <v>1646.73</v>
      </c>
      <c r="R236">
        <v>897.9</v>
      </c>
      <c r="S236">
        <v>748.83</v>
      </c>
      <c r="T236">
        <v>0.45473757082217486</v>
      </c>
      <c r="U236">
        <v>2026</v>
      </c>
      <c r="V236" t="s">
        <v>77</v>
      </c>
      <c r="W236">
        <v>2</v>
      </c>
      <c r="X236" t="s">
        <v>107</v>
      </c>
    </row>
    <row r="237" spans="1:24">
      <c r="A237">
        <v>675</v>
      </c>
      <c r="B237" s="12">
        <v>46073</v>
      </c>
      <c r="C237">
        <v>2026</v>
      </c>
      <c r="D237" t="s">
        <v>77</v>
      </c>
      <c r="E237">
        <v>2</v>
      </c>
      <c r="F237" t="s">
        <v>106</v>
      </c>
      <c r="G237" t="s">
        <v>6</v>
      </c>
      <c r="H237" t="s">
        <v>43</v>
      </c>
      <c r="I237" t="s">
        <v>2</v>
      </c>
      <c r="J237" t="s">
        <v>13</v>
      </c>
      <c r="K237" t="s">
        <v>14</v>
      </c>
      <c r="L237" t="s">
        <v>32</v>
      </c>
      <c r="M237">
        <v>1</v>
      </c>
      <c r="N237">
        <v>45.54</v>
      </c>
      <c r="O237">
        <v>0</v>
      </c>
      <c r="P237">
        <v>18.29</v>
      </c>
      <c r="Q237">
        <v>45.54</v>
      </c>
      <c r="R237">
        <v>18.29</v>
      </c>
      <c r="S237">
        <v>27.25</v>
      </c>
      <c r="T237">
        <v>0.59837505489679399</v>
      </c>
      <c r="U237">
        <v>2026</v>
      </c>
      <c r="V237" t="s">
        <v>77</v>
      </c>
      <c r="W237">
        <v>2</v>
      </c>
      <c r="X237" t="s">
        <v>107</v>
      </c>
    </row>
    <row r="238" spans="1:24">
      <c r="A238">
        <v>940</v>
      </c>
      <c r="B238" s="12">
        <v>46073</v>
      </c>
      <c r="C238">
        <v>2026</v>
      </c>
      <c r="D238" t="s">
        <v>77</v>
      </c>
      <c r="E238">
        <v>2</v>
      </c>
      <c r="F238" t="s">
        <v>106</v>
      </c>
      <c r="G238" t="s">
        <v>11</v>
      </c>
      <c r="H238" t="s">
        <v>18</v>
      </c>
      <c r="I238" t="s">
        <v>28</v>
      </c>
      <c r="J238" t="s">
        <v>3</v>
      </c>
      <c r="K238" t="s">
        <v>34</v>
      </c>
      <c r="L238" t="s">
        <v>45</v>
      </c>
      <c r="M238">
        <v>1</v>
      </c>
      <c r="N238">
        <v>51.73</v>
      </c>
      <c r="O238">
        <v>0</v>
      </c>
      <c r="P238">
        <v>21.83</v>
      </c>
      <c r="Q238">
        <v>51.73</v>
      </c>
      <c r="R238">
        <v>21.83</v>
      </c>
      <c r="S238">
        <v>29.9</v>
      </c>
      <c r="T238">
        <v>0.57800115986854828</v>
      </c>
      <c r="U238">
        <v>2026</v>
      </c>
      <c r="V238" t="s">
        <v>77</v>
      </c>
      <c r="W238">
        <v>2</v>
      </c>
      <c r="X238" t="s">
        <v>107</v>
      </c>
    </row>
    <row r="239" spans="1:24">
      <c r="A239">
        <v>2375</v>
      </c>
      <c r="B239" s="12">
        <v>46073</v>
      </c>
      <c r="C239">
        <v>2026</v>
      </c>
      <c r="D239" t="s">
        <v>77</v>
      </c>
      <c r="E239">
        <v>2</v>
      </c>
      <c r="F239" t="s">
        <v>106</v>
      </c>
      <c r="G239" t="s">
        <v>6</v>
      </c>
      <c r="H239" t="s">
        <v>43</v>
      </c>
      <c r="I239" t="s">
        <v>28</v>
      </c>
      <c r="J239" t="s">
        <v>3</v>
      </c>
      <c r="K239" t="s">
        <v>23</v>
      </c>
      <c r="L239" t="s">
        <v>40</v>
      </c>
      <c r="M239">
        <v>2</v>
      </c>
      <c r="N239">
        <v>80.510000000000005</v>
      </c>
      <c r="O239">
        <v>0.05</v>
      </c>
      <c r="P239">
        <v>38.630000000000003</v>
      </c>
      <c r="Q239">
        <v>152.96899999999999</v>
      </c>
      <c r="R239">
        <v>77.260000000000005</v>
      </c>
      <c r="S239">
        <v>75.708999999999989</v>
      </c>
      <c r="T239">
        <v>0.4949303453640933</v>
      </c>
      <c r="U239">
        <v>2026</v>
      </c>
      <c r="V239" t="s">
        <v>77</v>
      </c>
      <c r="W239">
        <v>2</v>
      </c>
      <c r="X239" t="s">
        <v>107</v>
      </c>
    </row>
    <row r="240" spans="1:24">
      <c r="A240">
        <v>4184</v>
      </c>
      <c r="B240" s="12">
        <v>46073</v>
      </c>
      <c r="C240">
        <v>2026</v>
      </c>
      <c r="D240" t="s">
        <v>77</v>
      </c>
      <c r="E240">
        <v>2</v>
      </c>
      <c r="F240" t="s">
        <v>106</v>
      </c>
      <c r="G240" t="s">
        <v>20</v>
      </c>
      <c r="H240" t="s">
        <v>31</v>
      </c>
      <c r="I240" t="s">
        <v>2</v>
      </c>
      <c r="J240" t="s">
        <v>13</v>
      </c>
      <c r="K240" t="s">
        <v>34</v>
      </c>
      <c r="L240" t="s">
        <v>42</v>
      </c>
      <c r="M240">
        <v>1</v>
      </c>
      <c r="N240">
        <v>36.31</v>
      </c>
      <c r="O240">
        <v>0</v>
      </c>
      <c r="P240">
        <v>14</v>
      </c>
      <c r="Q240">
        <v>36.31</v>
      </c>
      <c r="R240">
        <v>14</v>
      </c>
      <c r="S240">
        <v>22.310000000000002</v>
      </c>
      <c r="T240">
        <v>0.61443128614706699</v>
      </c>
      <c r="U240">
        <v>2026</v>
      </c>
      <c r="V240" t="s">
        <v>77</v>
      </c>
      <c r="W240">
        <v>2</v>
      </c>
      <c r="X240" t="s">
        <v>107</v>
      </c>
    </row>
    <row r="241" spans="1:24">
      <c r="A241">
        <v>4390</v>
      </c>
      <c r="B241" s="12">
        <v>46073</v>
      </c>
      <c r="C241">
        <v>2026</v>
      </c>
      <c r="D241" t="s">
        <v>77</v>
      </c>
      <c r="E241">
        <v>2</v>
      </c>
      <c r="F241" t="s">
        <v>106</v>
      </c>
      <c r="G241" t="s">
        <v>11</v>
      </c>
      <c r="H241" t="s">
        <v>52</v>
      </c>
      <c r="I241" t="s">
        <v>2</v>
      </c>
      <c r="J241" t="s">
        <v>3</v>
      </c>
      <c r="K241" t="s">
        <v>4</v>
      </c>
      <c r="L241" t="s">
        <v>5</v>
      </c>
      <c r="M241">
        <v>1</v>
      </c>
      <c r="N241">
        <v>82.86</v>
      </c>
      <c r="O241">
        <v>0.05</v>
      </c>
      <c r="P241">
        <v>42.3</v>
      </c>
      <c r="Q241">
        <v>78.716999999999999</v>
      </c>
      <c r="R241">
        <v>42.3</v>
      </c>
      <c r="S241">
        <v>36.417000000000002</v>
      </c>
      <c r="T241">
        <v>0.46263196005945351</v>
      </c>
      <c r="U241">
        <v>2026</v>
      </c>
      <c r="V241" t="s">
        <v>77</v>
      </c>
      <c r="W241">
        <v>2</v>
      </c>
      <c r="X241" t="s">
        <v>107</v>
      </c>
    </row>
    <row r="242" spans="1:24">
      <c r="A242">
        <v>1475</v>
      </c>
      <c r="B242" s="12">
        <v>46074</v>
      </c>
      <c r="C242">
        <v>2026</v>
      </c>
      <c r="D242" t="s">
        <v>77</v>
      </c>
      <c r="E242">
        <v>2</v>
      </c>
      <c r="F242" t="s">
        <v>106</v>
      </c>
      <c r="G242" t="s">
        <v>0</v>
      </c>
      <c r="H242" t="s">
        <v>1</v>
      </c>
      <c r="I242" t="s">
        <v>19</v>
      </c>
      <c r="J242" t="s">
        <v>13</v>
      </c>
      <c r="K242" t="s">
        <v>4</v>
      </c>
      <c r="L242" t="s">
        <v>30</v>
      </c>
      <c r="M242">
        <v>2</v>
      </c>
      <c r="N242">
        <v>103.03</v>
      </c>
      <c r="O242">
        <v>0.05</v>
      </c>
      <c r="P242">
        <v>50.73</v>
      </c>
      <c r="Q242">
        <v>195.75700000000001</v>
      </c>
      <c r="R242">
        <v>101.46</v>
      </c>
      <c r="S242">
        <v>94.297000000000011</v>
      </c>
      <c r="T242">
        <v>0.48170435795399402</v>
      </c>
      <c r="U242">
        <v>2026</v>
      </c>
      <c r="V242" t="s">
        <v>77</v>
      </c>
      <c r="W242">
        <v>2</v>
      </c>
      <c r="X242" t="s">
        <v>107</v>
      </c>
    </row>
    <row r="243" spans="1:24">
      <c r="A243">
        <v>3504</v>
      </c>
      <c r="B243" s="12">
        <v>46074</v>
      </c>
      <c r="C243">
        <v>2026</v>
      </c>
      <c r="D243" t="s">
        <v>77</v>
      </c>
      <c r="E243">
        <v>2</v>
      </c>
      <c r="F243" t="s">
        <v>106</v>
      </c>
      <c r="G243" t="s">
        <v>6</v>
      </c>
      <c r="H243" t="s">
        <v>49</v>
      </c>
      <c r="I243" t="s">
        <v>2</v>
      </c>
      <c r="J243" t="s">
        <v>16</v>
      </c>
      <c r="K243" t="s">
        <v>14</v>
      </c>
      <c r="L243" t="s">
        <v>15</v>
      </c>
      <c r="M243">
        <v>1</v>
      </c>
      <c r="N243">
        <v>36.39</v>
      </c>
      <c r="O243">
        <v>0</v>
      </c>
      <c r="P243">
        <v>13.49</v>
      </c>
      <c r="Q243">
        <v>36.39</v>
      </c>
      <c r="R243">
        <v>13.49</v>
      </c>
      <c r="S243">
        <v>22.9</v>
      </c>
      <c r="T243">
        <v>0.62929376202253362</v>
      </c>
      <c r="U243">
        <v>2026</v>
      </c>
      <c r="V243" t="s">
        <v>77</v>
      </c>
      <c r="W243">
        <v>2</v>
      </c>
      <c r="X243" t="s">
        <v>107</v>
      </c>
    </row>
    <row r="244" spans="1:24">
      <c r="A244">
        <v>1649</v>
      </c>
      <c r="B244" s="12">
        <v>46075</v>
      </c>
      <c r="C244">
        <v>2026</v>
      </c>
      <c r="D244" t="s">
        <v>77</v>
      </c>
      <c r="E244">
        <v>2</v>
      </c>
      <c r="F244" t="s">
        <v>106</v>
      </c>
      <c r="G244" t="s">
        <v>11</v>
      </c>
      <c r="H244" t="s">
        <v>25</v>
      </c>
      <c r="I244" t="s">
        <v>2</v>
      </c>
      <c r="J244" t="s">
        <v>3</v>
      </c>
      <c r="K244" t="s">
        <v>23</v>
      </c>
      <c r="L244" t="s">
        <v>51</v>
      </c>
      <c r="M244">
        <v>1</v>
      </c>
      <c r="N244">
        <v>124.93</v>
      </c>
      <c r="O244">
        <v>0.1</v>
      </c>
      <c r="P244">
        <v>59.74</v>
      </c>
      <c r="Q244">
        <v>112.43700000000001</v>
      </c>
      <c r="R244">
        <v>59.74</v>
      </c>
      <c r="S244">
        <v>52.69700000000001</v>
      </c>
      <c r="T244">
        <v>0.46868023871145625</v>
      </c>
      <c r="U244">
        <v>2026</v>
      </c>
      <c r="V244" t="s">
        <v>77</v>
      </c>
      <c r="W244">
        <v>2</v>
      </c>
      <c r="X244" t="s">
        <v>107</v>
      </c>
    </row>
    <row r="245" spans="1:24">
      <c r="A245">
        <v>2170</v>
      </c>
      <c r="B245" s="12">
        <v>46075</v>
      </c>
      <c r="C245">
        <v>2026</v>
      </c>
      <c r="D245" t="s">
        <v>77</v>
      </c>
      <c r="E245">
        <v>2</v>
      </c>
      <c r="F245" t="s">
        <v>106</v>
      </c>
      <c r="G245" t="s">
        <v>6</v>
      </c>
      <c r="H245" t="s">
        <v>41</v>
      </c>
      <c r="I245" t="s">
        <v>28</v>
      </c>
      <c r="J245" t="s">
        <v>3</v>
      </c>
      <c r="K245" t="s">
        <v>4</v>
      </c>
      <c r="L245" t="s">
        <v>30</v>
      </c>
      <c r="M245">
        <v>1</v>
      </c>
      <c r="N245">
        <v>101.19</v>
      </c>
      <c r="O245">
        <v>0.05</v>
      </c>
      <c r="P245">
        <v>49.14</v>
      </c>
      <c r="Q245">
        <v>96.130499999999998</v>
      </c>
      <c r="R245">
        <v>49.14</v>
      </c>
      <c r="S245">
        <v>46.990499999999997</v>
      </c>
      <c r="T245">
        <v>0.48881988546819166</v>
      </c>
      <c r="U245">
        <v>2026</v>
      </c>
      <c r="V245" t="s">
        <v>77</v>
      </c>
      <c r="W245">
        <v>2</v>
      </c>
      <c r="X245" t="s">
        <v>107</v>
      </c>
    </row>
    <row r="246" spans="1:24">
      <c r="A246">
        <v>3402</v>
      </c>
      <c r="B246" s="12">
        <v>46075</v>
      </c>
      <c r="C246">
        <v>2026</v>
      </c>
      <c r="D246" t="s">
        <v>77</v>
      </c>
      <c r="E246">
        <v>2</v>
      </c>
      <c r="F246" t="s">
        <v>106</v>
      </c>
      <c r="G246" t="s">
        <v>20</v>
      </c>
      <c r="H246" t="s">
        <v>33</v>
      </c>
      <c r="I246" t="s">
        <v>2</v>
      </c>
      <c r="J246" t="s">
        <v>3</v>
      </c>
      <c r="K246" t="s">
        <v>34</v>
      </c>
      <c r="L246" t="s">
        <v>45</v>
      </c>
      <c r="M246">
        <v>2</v>
      </c>
      <c r="N246">
        <v>51.2</v>
      </c>
      <c r="O246">
        <v>0</v>
      </c>
      <c r="P246">
        <v>21.38</v>
      </c>
      <c r="Q246">
        <v>102.4</v>
      </c>
      <c r="R246">
        <v>42.76</v>
      </c>
      <c r="S246">
        <v>59.640000000000008</v>
      </c>
      <c r="T246">
        <v>0.58242187500000009</v>
      </c>
      <c r="U246">
        <v>2026</v>
      </c>
      <c r="V246" t="s">
        <v>77</v>
      </c>
      <c r="W246">
        <v>2</v>
      </c>
      <c r="X246" t="s">
        <v>107</v>
      </c>
    </row>
    <row r="247" spans="1:24">
      <c r="A247">
        <v>3773</v>
      </c>
      <c r="B247" s="12">
        <v>46075</v>
      </c>
      <c r="C247">
        <v>2026</v>
      </c>
      <c r="D247" t="s">
        <v>77</v>
      </c>
      <c r="E247">
        <v>2</v>
      </c>
      <c r="F247" t="s">
        <v>106</v>
      </c>
      <c r="G247" t="s">
        <v>20</v>
      </c>
      <c r="H247" t="s">
        <v>21</v>
      </c>
      <c r="I247" t="s">
        <v>2</v>
      </c>
      <c r="J247" t="s">
        <v>3</v>
      </c>
      <c r="K247" t="s">
        <v>23</v>
      </c>
      <c r="L247" t="s">
        <v>40</v>
      </c>
      <c r="M247">
        <v>1</v>
      </c>
      <c r="N247">
        <v>81.81</v>
      </c>
      <c r="O247">
        <v>0</v>
      </c>
      <c r="P247">
        <v>40.32</v>
      </c>
      <c r="Q247">
        <v>81.81</v>
      </c>
      <c r="R247">
        <v>40.32</v>
      </c>
      <c r="S247">
        <v>41.49</v>
      </c>
      <c r="T247">
        <v>0.50715071507150711</v>
      </c>
      <c r="U247">
        <v>2026</v>
      </c>
      <c r="V247" t="s">
        <v>77</v>
      </c>
      <c r="W247">
        <v>2</v>
      </c>
      <c r="X247" t="s">
        <v>107</v>
      </c>
    </row>
    <row r="248" spans="1:24">
      <c r="A248">
        <v>4670</v>
      </c>
      <c r="B248" s="12">
        <v>46075</v>
      </c>
      <c r="C248">
        <v>2026</v>
      </c>
      <c r="D248" t="s">
        <v>77</v>
      </c>
      <c r="E248">
        <v>2</v>
      </c>
      <c r="F248" t="s">
        <v>106</v>
      </c>
      <c r="G248" t="s">
        <v>0</v>
      </c>
      <c r="H248" t="s">
        <v>50</v>
      </c>
      <c r="I248" t="s">
        <v>19</v>
      </c>
      <c r="J248" t="s">
        <v>16</v>
      </c>
      <c r="K248" t="s">
        <v>9</v>
      </c>
      <c r="L248" t="s">
        <v>37</v>
      </c>
      <c r="M248">
        <v>1</v>
      </c>
      <c r="N248">
        <v>152.96</v>
      </c>
      <c r="O248">
        <v>0</v>
      </c>
      <c r="P248">
        <v>79.510000000000005</v>
      </c>
      <c r="Q248">
        <v>152.96</v>
      </c>
      <c r="R248">
        <v>79.510000000000005</v>
      </c>
      <c r="S248">
        <v>73.45</v>
      </c>
      <c r="T248">
        <v>0.48019089958158995</v>
      </c>
      <c r="U248">
        <v>2026</v>
      </c>
      <c r="V248" t="s">
        <v>77</v>
      </c>
      <c r="W248">
        <v>2</v>
      </c>
      <c r="X248" t="s">
        <v>107</v>
      </c>
    </row>
    <row r="249" spans="1:24">
      <c r="A249">
        <v>587</v>
      </c>
      <c r="B249" s="12">
        <v>46076</v>
      </c>
      <c r="C249">
        <v>2026</v>
      </c>
      <c r="D249" t="s">
        <v>77</v>
      </c>
      <c r="E249">
        <v>2</v>
      </c>
      <c r="F249" t="s">
        <v>106</v>
      </c>
      <c r="G249" t="s">
        <v>20</v>
      </c>
      <c r="H249" t="s">
        <v>31</v>
      </c>
      <c r="I249" t="s">
        <v>28</v>
      </c>
      <c r="J249" t="s">
        <v>16</v>
      </c>
      <c r="K249" t="s">
        <v>14</v>
      </c>
      <c r="L249" t="s">
        <v>48</v>
      </c>
      <c r="M249">
        <v>1</v>
      </c>
      <c r="N249">
        <v>166.13</v>
      </c>
      <c r="O249">
        <v>0.05</v>
      </c>
      <c r="P249">
        <v>85.7</v>
      </c>
      <c r="Q249">
        <v>157.8235</v>
      </c>
      <c r="R249">
        <v>85.7</v>
      </c>
      <c r="S249">
        <v>72.123499999999993</v>
      </c>
      <c r="T249">
        <v>0.45698834457479398</v>
      </c>
      <c r="U249">
        <v>2026</v>
      </c>
      <c r="V249" t="s">
        <v>77</v>
      </c>
      <c r="W249">
        <v>2</v>
      </c>
      <c r="X249" t="s">
        <v>107</v>
      </c>
    </row>
    <row r="250" spans="1:24">
      <c r="A250">
        <v>1085</v>
      </c>
      <c r="B250" s="12">
        <v>46076</v>
      </c>
      <c r="C250">
        <v>2026</v>
      </c>
      <c r="D250" t="s">
        <v>77</v>
      </c>
      <c r="E250">
        <v>2</v>
      </c>
      <c r="F250" t="s">
        <v>106</v>
      </c>
      <c r="G250" t="s">
        <v>0</v>
      </c>
      <c r="H250" t="s">
        <v>50</v>
      </c>
      <c r="I250" t="s">
        <v>2</v>
      </c>
      <c r="J250" t="s">
        <v>13</v>
      </c>
      <c r="K250" t="s">
        <v>23</v>
      </c>
      <c r="L250" t="s">
        <v>29</v>
      </c>
      <c r="M250">
        <v>3</v>
      </c>
      <c r="N250">
        <v>193.18</v>
      </c>
      <c r="O250">
        <v>0.05</v>
      </c>
      <c r="P250">
        <v>106.19</v>
      </c>
      <c r="Q250">
        <v>550.56299999999999</v>
      </c>
      <c r="R250">
        <v>318.57</v>
      </c>
      <c r="S250">
        <v>231.99299999999999</v>
      </c>
      <c r="T250">
        <v>0.42137412067283853</v>
      </c>
      <c r="U250">
        <v>2026</v>
      </c>
      <c r="V250" t="s">
        <v>77</v>
      </c>
      <c r="W250">
        <v>2</v>
      </c>
      <c r="X250" t="s">
        <v>107</v>
      </c>
    </row>
    <row r="251" spans="1:24">
      <c r="A251">
        <v>1635</v>
      </c>
      <c r="B251" s="12">
        <v>46076</v>
      </c>
      <c r="C251">
        <v>2026</v>
      </c>
      <c r="D251" t="s">
        <v>77</v>
      </c>
      <c r="E251">
        <v>2</v>
      </c>
      <c r="F251" t="s">
        <v>106</v>
      </c>
      <c r="G251" t="s">
        <v>11</v>
      </c>
      <c r="H251" t="s">
        <v>39</v>
      </c>
      <c r="I251" t="s">
        <v>2</v>
      </c>
      <c r="J251" t="s">
        <v>3</v>
      </c>
      <c r="K251" t="s">
        <v>4</v>
      </c>
      <c r="L251" t="s">
        <v>5</v>
      </c>
      <c r="M251">
        <v>1</v>
      </c>
      <c r="N251">
        <v>80.42</v>
      </c>
      <c r="O251">
        <v>0</v>
      </c>
      <c r="P251">
        <v>41.72</v>
      </c>
      <c r="Q251">
        <v>80.42</v>
      </c>
      <c r="R251">
        <v>41.72</v>
      </c>
      <c r="S251">
        <v>38.700000000000003</v>
      </c>
      <c r="T251">
        <v>0.4812235762248197</v>
      </c>
      <c r="U251">
        <v>2026</v>
      </c>
      <c r="V251" t="s">
        <v>77</v>
      </c>
      <c r="W251">
        <v>2</v>
      </c>
      <c r="X251" t="s">
        <v>107</v>
      </c>
    </row>
    <row r="252" spans="1:24">
      <c r="A252">
        <v>4067</v>
      </c>
      <c r="B252" s="12">
        <v>46076</v>
      </c>
      <c r="C252">
        <v>2026</v>
      </c>
      <c r="D252" t="s">
        <v>77</v>
      </c>
      <c r="E252">
        <v>2</v>
      </c>
      <c r="F252" t="s">
        <v>106</v>
      </c>
      <c r="G252" t="s">
        <v>20</v>
      </c>
      <c r="H252" t="s">
        <v>47</v>
      </c>
      <c r="I252" t="s">
        <v>2</v>
      </c>
      <c r="J252" t="s">
        <v>3</v>
      </c>
      <c r="K252" t="s">
        <v>23</v>
      </c>
      <c r="L252" t="s">
        <v>51</v>
      </c>
      <c r="M252">
        <v>2</v>
      </c>
      <c r="N252">
        <v>122.17</v>
      </c>
      <c r="O252">
        <v>0</v>
      </c>
      <c r="P252">
        <v>60.62</v>
      </c>
      <c r="Q252">
        <v>244.34</v>
      </c>
      <c r="R252">
        <v>121.24</v>
      </c>
      <c r="S252">
        <v>123.10000000000001</v>
      </c>
      <c r="T252">
        <v>0.50380617172792019</v>
      </c>
      <c r="U252">
        <v>2026</v>
      </c>
      <c r="V252" t="s">
        <v>77</v>
      </c>
      <c r="W252">
        <v>2</v>
      </c>
      <c r="X252" t="s">
        <v>107</v>
      </c>
    </row>
    <row r="253" spans="1:24">
      <c r="A253">
        <v>287</v>
      </c>
      <c r="B253" s="12">
        <v>46077</v>
      </c>
      <c r="C253">
        <v>2026</v>
      </c>
      <c r="D253" t="s">
        <v>77</v>
      </c>
      <c r="E253">
        <v>2</v>
      </c>
      <c r="F253" t="s">
        <v>106</v>
      </c>
      <c r="G253" t="s">
        <v>6</v>
      </c>
      <c r="H253" t="s">
        <v>27</v>
      </c>
      <c r="I253" t="s">
        <v>28</v>
      </c>
      <c r="J253" t="s">
        <v>13</v>
      </c>
      <c r="K253" t="s">
        <v>14</v>
      </c>
      <c r="L253" t="s">
        <v>48</v>
      </c>
      <c r="M253">
        <v>1</v>
      </c>
      <c r="N253">
        <v>164.6</v>
      </c>
      <c r="O253">
        <v>0</v>
      </c>
      <c r="P253">
        <v>85.07</v>
      </c>
      <c r="Q253">
        <v>164.6</v>
      </c>
      <c r="R253">
        <v>85.07</v>
      </c>
      <c r="S253">
        <v>79.53</v>
      </c>
      <c r="T253">
        <v>0.48317132442284327</v>
      </c>
      <c r="U253">
        <v>2026</v>
      </c>
      <c r="V253" t="s">
        <v>77</v>
      </c>
      <c r="W253">
        <v>2</v>
      </c>
      <c r="X253" t="s">
        <v>107</v>
      </c>
    </row>
    <row r="254" spans="1:24">
      <c r="A254">
        <v>794</v>
      </c>
      <c r="B254" s="12">
        <v>46077</v>
      </c>
      <c r="C254">
        <v>2026</v>
      </c>
      <c r="D254" t="s">
        <v>77</v>
      </c>
      <c r="E254">
        <v>2</v>
      </c>
      <c r="F254" t="s">
        <v>106</v>
      </c>
      <c r="G254" t="s">
        <v>6</v>
      </c>
      <c r="H254" t="s">
        <v>49</v>
      </c>
      <c r="I254" t="s">
        <v>2</v>
      </c>
      <c r="J254" t="s">
        <v>13</v>
      </c>
      <c r="K254" t="s">
        <v>14</v>
      </c>
      <c r="L254" t="s">
        <v>44</v>
      </c>
      <c r="M254">
        <v>1</v>
      </c>
      <c r="N254">
        <v>132.19999999999999</v>
      </c>
      <c r="O254">
        <v>0</v>
      </c>
      <c r="P254">
        <v>67.180000000000007</v>
      </c>
      <c r="Q254">
        <v>132.19999999999999</v>
      </c>
      <c r="R254">
        <v>67.180000000000007</v>
      </c>
      <c r="S254">
        <v>65.019999999999982</v>
      </c>
      <c r="T254">
        <v>0.49183055975794243</v>
      </c>
      <c r="U254">
        <v>2026</v>
      </c>
      <c r="V254" t="s">
        <v>77</v>
      </c>
      <c r="W254">
        <v>2</v>
      </c>
      <c r="X254" t="s">
        <v>107</v>
      </c>
    </row>
    <row r="255" spans="1:24">
      <c r="A255">
        <v>1609</v>
      </c>
      <c r="B255" s="12">
        <v>46077</v>
      </c>
      <c r="C255">
        <v>2026</v>
      </c>
      <c r="D255" t="s">
        <v>77</v>
      </c>
      <c r="E255">
        <v>2</v>
      </c>
      <c r="F255" t="s">
        <v>106</v>
      </c>
      <c r="G255" t="s">
        <v>20</v>
      </c>
      <c r="H255" t="s">
        <v>21</v>
      </c>
      <c r="I255" t="s">
        <v>2</v>
      </c>
      <c r="J255" t="s">
        <v>3</v>
      </c>
      <c r="K255" t="s">
        <v>4</v>
      </c>
      <c r="L255" t="s">
        <v>26</v>
      </c>
      <c r="M255">
        <v>2</v>
      </c>
      <c r="N255">
        <v>40.700000000000003</v>
      </c>
      <c r="O255">
        <v>0</v>
      </c>
      <c r="P255">
        <v>16.63</v>
      </c>
      <c r="Q255">
        <v>81.400000000000006</v>
      </c>
      <c r="R255">
        <v>33.26</v>
      </c>
      <c r="S255">
        <v>48.140000000000008</v>
      </c>
      <c r="T255">
        <v>0.59140049140049145</v>
      </c>
      <c r="U255">
        <v>2026</v>
      </c>
      <c r="V255" t="s">
        <v>77</v>
      </c>
      <c r="W255">
        <v>2</v>
      </c>
      <c r="X255" t="s">
        <v>107</v>
      </c>
    </row>
    <row r="256" spans="1:24">
      <c r="A256">
        <v>4921</v>
      </c>
      <c r="B256" s="12">
        <v>46077</v>
      </c>
      <c r="C256">
        <v>2026</v>
      </c>
      <c r="D256" t="s">
        <v>77</v>
      </c>
      <c r="E256">
        <v>2</v>
      </c>
      <c r="F256" t="s">
        <v>106</v>
      </c>
      <c r="G256" t="s">
        <v>6</v>
      </c>
      <c r="H256" t="s">
        <v>43</v>
      </c>
      <c r="I256" t="s">
        <v>2</v>
      </c>
      <c r="J256" t="s">
        <v>3</v>
      </c>
      <c r="K256" t="s">
        <v>14</v>
      </c>
      <c r="L256" t="s">
        <v>15</v>
      </c>
      <c r="M256">
        <v>1</v>
      </c>
      <c r="N256">
        <v>35.39</v>
      </c>
      <c r="O256">
        <v>0</v>
      </c>
      <c r="P256">
        <v>13.93</v>
      </c>
      <c r="Q256">
        <v>35.39</v>
      </c>
      <c r="R256">
        <v>13.93</v>
      </c>
      <c r="S256">
        <v>21.46</v>
      </c>
      <c r="T256">
        <v>0.60638598474145244</v>
      </c>
      <c r="U256">
        <v>2026</v>
      </c>
      <c r="V256" t="s">
        <v>77</v>
      </c>
      <c r="W256">
        <v>2</v>
      </c>
      <c r="X256" t="s">
        <v>107</v>
      </c>
    </row>
    <row r="257" spans="1:24">
      <c r="A257">
        <v>2209</v>
      </c>
      <c r="B257" s="12">
        <v>46078</v>
      </c>
      <c r="C257">
        <v>2026</v>
      </c>
      <c r="D257" t="s">
        <v>77</v>
      </c>
      <c r="E257">
        <v>2</v>
      </c>
      <c r="F257" t="s">
        <v>106</v>
      </c>
      <c r="G257" t="s">
        <v>0</v>
      </c>
      <c r="H257" t="s">
        <v>1</v>
      </c>
      <c r="I257" t="s">
        <v>2</v>
      </c>
      <c r="J257" t="s">
        <v>16</v>
      </c>
      <c r="K257" t="s">
        <v>4</v>
      </c>
      <c r="L257" t="s">
        <v>22</v>
      </c>
      <c r="M257">
        <v>5</v>
      </c>
      <c r="N257">
        <v>50.58</v>
      </c>
      <c r="O257">
        <v>0.1</v>
      </c>
      <c r="P257">
        <v>22.42</v>
      </c>
      <c r="Q257">
        <v>227.60999999999999</v>
      </c>
      <c r="R257">
        <v>112.10000000000001</v>
      </c>
      <c r="S257">
        <v>115.50999999999998</v>
      </c>
      <c r="T257">
        <v>0.50749088352884308</v>
      </c>
      <c r="U257">
        <v>2026</v>
      </c>
      <c r="V257" t="s">
        <v>77</v>
      </c>
      <c r="W257">
        <v>2</v>
      </c>
      <c r="X257" t="s">
        <v>107</v>
      </c>
    </row>
    <row r="258" spans="1:24">
      <c r="A258">
        <v>4757</v>
      </c>
      <c r="B258" s="12">
        <v>46078</v>
      </c>
      <c r="C258">
        <v>2026</v>
      </c>
      <c r="D258" t="s">
        <v>77</v>
      </c>
      <c r="E258">
        <v>2</v>
      </c>
      <c r="F258" t="s">
        <v>106</v>
      </c>
      <c r="G258" t="s">
        <v>6</v>
      </c>
      <c r="H258" t="s">
        <v>41</v>
      </c>
      <c r="I258" t="s">
        <v>28</v>
      </c>
      <c r="J258" t="s">
        <v>16</v>
      </c>
      <c r="K258" t="s">
        <v>34</v>
      </c>
      <c r="L258" t="s">
        <v>45</v>
      </c>
      <c r="M258">
        <v>2</v>
      </c>
      <c r="N258">
        <v>49.48</v>
      </c>
      <c r="O258">
        <v>0</v>
      </c>
      <c r="P258">
        <v>21.37</v>
      </c>
      <c r="Q258">
        <v>98.96</v>
      </c>
      <c r="R258">
        <v>42.74</v>
      </c>
      <c r="S258">
        <v>56.219999999999992</v>
      </c>
      <c r="T258">
        <v>0.5681083265966046</v>
      </c>
      <c r="U258">
        <v>2026</v>
      </c>
      <c r="V258" t="s">
        <v>77</v>
      </c>
      <c r="W258">
        <v>2</v>
      </c>
      <c r="X258" t="s">
        <v>107</v>
      </c>
    </row>
    <row r="259" spans="1:24">
      <c r="A259">
        <v>5155</v>
      </c>
      <c r="B259" s="12">
        <v>46078</v>
      </c>
      <c r="C259">
        <v>2026</v>
      </c>
      <c r="D259" t="s">
        <v>77</v>
      </c>
      <c r="E259">
        <v>2</v>
      </c>
      <c r="F259" t="s">
        <v>106</v>
      </c>
      <c r="G259" t="s">
        <v>20</v>
      </c>
      <c r="H259" t="s">
        <v>47</v>
      </c>
      <c r="I259" t="s">
        <v>19</v>
      </c>
      <c r="J259" t="s">
        <v>13</v>
      </c>
      <c r="K259" t="s">
        <v>34</v>
      </c>
      <c r="L259" t="s">
        <v>45</v>
      </c>
      <c r="M259">
        <v>1</v>
      </c>
      <c r="N259">
        <v>50.51</v>
      </c>
      <c r="O259">
        <v>0</v>
      </c>
      <c r="P259">
        <v>21.4</v>
      </c>
      <c r="Q259">
        <v>50.51</v>
      </c>
      <c r="R259">
        <v>21.4</v>
      </c>
      <c r="S259">
        <v>29.11</v>
      </c>
      <c r="T259">
        <v>0.57632152049099195</v>
      </c>
      <c r="U259">
        <v>2026</v>
      </c>
      <c r="V259" t="s">
        <v>77</v>
      </c>
      <c r="W259">
        <v>2</v>
      </c>
      <c r="X259" t="s">
        <v>107</v>
      </c>
    </row>
    <row r="260" spans="1:24">
      <c r="A260">
        <v>1737</v>
      </c>
      <c r="B260" s="12">
        <v>46079</v>
      </c>
      <c r="C260">
        <v>2026</v>
      </c>
      <c r="D260" t="s">
        <v>77</v>
      </c>
      <c r="E260">
        <v>2</v>
      </c>
      <c r="F260" t="s">
        <v>106</v>
      </c>
      <c r="G260" t="s">
        <v>0</v>
      </c>
      <c r="H260" t="s">
        <v>50</v>
      </c>
      <c r="I260" t="s">
        <v>2</v>
      </c>
      <c r="J260" t="s">
        <v>13</v>
      </c>
      <c r="K260" t="s">
        <v>23</v>
      </c>
      <c r="L260" t="s">
        <v>51</v>
      </c>
      <c r="M260">
        <v>2</v>
      </c>
      <c r="N260">
        <v>122.16</v>
      </c>
      <c r="O260">
        <v>0</v>
      </c>
      <c r="P260">
        <v>61.31</v>
      </c>
      <c r="Q260">
        <v>244.32</v>
      </c>
      <c r="R260">
        <v>122.62</v>
      </c>
      <c r="S260">
        <v>121.69999999999999</v>
      </c>
      <c r="T260">
        <v>0.49811722331368691</v>
      </c>
      <c r="U260">
        <v>2026</v>
      </c>
      <c r="V260" t="s">
        <v>77</v>
      </c>
      <c r="W260">
        <v>2</v>
      </c>
      <c r="X260" t="s">
        <v>107</v>
      </c>
    </row>
    <row r="261" spans="1:24">
      <c r="A261">
        <v>1905</v>
      </c>
      <c r="B261" s="12">
        <v>46079</v>
      </c>
      <c r="C261">
        <v>2026</v>
      </c>
      <c r="D261" t="s">
        <v>77</v>
      </c>
      <c r="E261">
        <v>2</v>
      </c>
      <c r="F261" t="s">
        <v>106</v>
      </c>
      <c r="G261" t="s">
        <v>20</v>
      </c>
      <c r="H261" t="s">
        <v>31</v>
      </c>
      <c r="I261" t="s">
        <v>19</v>
      </c>
      <c r="J261" t="s">
        <v>3</v>
      </c>
      <c r="K261" t="s">
        <v>4</v>
      </c>
      <c r="L261" t="s">
        <v>22</v>
      </c>
      <c r="M261">
        <v>3</v>
      </c>
      <c r="N261">
        <v>51.32</v>
      </c>
      <c r="O261">
        <v>0.1</v>
      </c>
      <c r="P261">
        <v>22.62</v>
      </c>
      <c r="Q261">
        <v>138.56400000000002</v>
      </c>
      <c r="R261">
        <v>67.86</v>
      </c>
      <c r="S261">
        <v>70.704000000000022</v>
      </c>
      <c r="T261">
        <v>0.51026240581969351</v>
      </c>
      <c r="U261">
        <v>2026</v>
      </c>
      <c r="V261" t="s">
        <v>77</v>
      </c>
      <c r="W261">
        <v>2</v>
      </c>
      <c r="X261" t="s">
        <v>107</v>
      </c>
    </row>
    <row r="262" spans="1:24">
      <c r="A262">
        <v>2359</v>
      </c>
      <c r="B262" s="12">
        <v>46079</v>
      </c>
      <c r="C262">
        <v>2026</v>
      </c>
      <c r="D262" t="s">
        <v>77</v>
      </c>
      <c r="E262">
        <v>2</v>
      </c>
      <c r="F262" t="s">
        <v>106</v>
      </c>
      <c r="G262" t="s">
        <v>11</v>
      </c>
      <c r="H262" t="s">
        <v>39</v>
      </c>
      <c r="I262" t="s">
        <v>2</v>
      </c>
      <c r="J262" t="s">
        <v>3</v>
      </c>
      <c r="K262" t="s">
        <v>23</v>
      </c>
      <c r="L262" t="s">
        <v>29</v>
      </c>
      <c r="M262">
        <v>2</v>
      </c>
      <c r="N262">
        <v>195.92</v>
      </c>
      <c r="O262">
        <v>0.05</v>
      </c>
      <c r="P262">
        <v>104.13</v>
      </c>
      <c r="Q262">
        <v>372.24799999999993</v>
      </c>
      <c r="R262">
        <v>208.26</v>
      </c>
      <c r="S262">
        <v>163.98799999999994</v>
      </c>
      <c r="T262">
        <v>0.4405342674775955</v>
      </c>
      <c r="U262">
        <v>2026</v>
      </c>
      <c r="V262" t="s">
        <v>77</v>
      </c>
      <c r="W262">
        <v>2</v>
      </c>
      <c r="X262" t="s">
        <v>107</v>
      </c>
    </row>
    <row r="263" spans="1:24">
      <c r="A263">
        <v>3666</v>
      </c>
      <c r="B263" s="12">
        <v>46079</v>
      </c>
      <c r="C263">
        <v>2026</v>
      </c>
      <c r="D263" t="s">
        <v>77</v>
      </c>
      <c r="E263">
        <v>2</v>
      </c>
      <c r="F263" t="s">
        <v>106</v>
      </c>
      <c r="G263" t="s">
        <v>0</v>
      </c>
      <c r="H263" t="s">
        <v>50</v>
      </c>
      <c r="I263" t="s">
        <v>2</v>
      </c>
      <c r="J263" t="s">
        <v>3</v>
      </c>
      <c r="K263" t="s">
        <v>14</v>
      </c>
      <c r="L263" t="s">
        <v>15</v>
      </c>
      <c r="M263">
        <v>1</v>
      </c>
      <c r="N263">
        <v>36.19</v>
      </c>
      <c r="O263">
        <v>0.1</v>
      </c>
      <c r="P263">
        <v>13.62</v>
      </c>
      <c r="Q263">
        <v>32.570999999999998</v>
      </c>
      <c r="R263">
        <v>13.62</v>
      </c>
      <c r="S263">
        <v>18.951000000000001</v>
      </c>
      <c r="T263">
        <v>0.58183660311319896</v>
      </c>
      <c r="U263">
        <v>2026</v>
      </c>
      <c r="V263" t="s">
        <v>77</v>
      </c>
      <c r="W263">
        <v>2</v>
      </c>
      <c r="X263" t="s">
        <v>107</v>
      </c>
    </row>
    <row r="264" spans="1:24">
      <c r="A264">
        <v>518</v>
      </c>
      <c r="B264" s="12">
        <v>46080</v>
      </c>
      <c r="C264">
        <v>2026</v>
      </c>
      <c r="D264" t="s">
        <v>77</v>
      </c>
      <c r="E264">
        <v>2</v>
      </c>
      <c r="F264" t="s">
        <v>106</v>
      </c>
      <c r="G264" t="s">
        <v>11</v>
      </c>
      <c r="H264" t="s">
        <v>12</v>
      </c>
      <c r="I264" t="s">
        <v>2</v>
      </c>
      <c r="J264" t="s">
        <v>13</v>
      </c>
      <c r="K264" t="s">
        <v>9</v>
      </c>
      <c r="L264" t="s">
        <v>46</v>
      </c>
      <c r="M264">
        <v>1</v>
      </c>
      <c r="N264">
        <v>72.97</v>
      </c>
      <c r="O264">
        <v>0</v>
      </c>
      <c r="P264">
        <v>32.43</v>
      </c>
      <c r="Q264">
        <v>72.97</v>
      </c>
      <c r="R264">
        <v>32.43</v>
      </c>
      <c r="S264">
        <v>40.54</v>
      </c>
      <c r="T264">
        <v>0.55557078251336167</v>
      </c>
      <c r="U264">
        <v>2026</v>
      </c>
      <c r="V264" t="s">
        <v>77</v>
      </c>
      <c r="W264">
        <v>2</v>
      </c>
      <c r="X264" t="s">
        <v>107</v>
      </c>
    </row>
    <row r="265" spans="1:24">
      <c r="A265">
        <v>892</v>
      </c>
      <c r="B265" s="12">
        <v>46080</v>
      </c>
      <c r="C265">
        <v>2026</v>
      </c>
      <c r="D265" t="s">
        <v>77</v>
      </c>
      <c r="E265">
        <v>2</v>
      </c>
      <c r="F265" t="s">
        <v>106</v>
      </c>
      <c r="G265" t="s">
        <v>20</v>
      </c>
      <c r="H265" t="s">
        <v>31</v>
      </c>
      <c r="I265" t="s">
        <v>8</v>
      </c>
      <c r="J265" t="s">
        <v>16</v>
      </c>
      <c r="K265" t="s">
        <v>14</v>
      </c>
      <c r="L265" t="s">
        <v>32</v>
      </c>
      <c r="M265">
        <v>12</v>
      </c>
      <c r="N265">
        <v>47.15</v>
      </c>
      <c r="O265">
        <v>0.1</v>
      </c>
      <c r="P265">
        <v>17.829999999999998</v>
      </c>
      <c r="Q265">
        <v>509.21999999999997</v>
      </c>
      <c r="R265">
        <v>213.95999999999998</v>
      </c>
      <c r="S265">
        <v>295.26</v>
      </c>
      <c r="T265">
        <v>0.57982797219276538</v>
      </c>
      <c r="U265">
        <v>2026</v>
      </c>
      <c r="V265" t="s">
        <v>77</v>
      </c>
      <c r="W265">
        <v>2</v>
      </c>
      <c r="X265" t="s">
        <v>107</v>
      </c>
    </row>
    <row r="266" spans="1:24">
      <c r="A266">
        <v>1115</v>
      </c>
      <c r="B266" s="12">
        <v>46080</v>
      </c>
      <c r="C266">
        <v>2026</v>
      </c>
      <c r="D266" t="s">
        <v>77</v>
      </c>
      <c r="E266">
        <v>2</v>
      </c>
      <c r="F266" t="s">
        <v>106</v>
      </c>
      <c r="G266" t="s">
        <v>0</v>
      </c>
      <c r="H266" t="s">
        <v>1</v>
      </c>
      <c r="I266" t="s">
        <v>19</v>
      </c>
      <c r="J266" t="s">
        <v>16</v>
      </c>
      <c r="K266" t="s">
        <v>14</v>
      </c>
      <c r="L266" t="s">
        <v>48</v>
      </c>
      <c r="M266">
        <v>3</v>
      </c>
      <c r="N266">
        <v>161.19999999999999</v>
      </c>
      <c r="O266">
        <v>0.1</v>
      </c>
      <c r="P266">
        <v>87.37</v>
      </c>
      <c r="Q266">
        <v>435.23999999999995</v>
      </c>
      <c r="R266">
        <v>262.11</v>
      </c>
      <c r="S266">
        <v>173.12999999999994</v>
      </c>
      <c r="T266">
        <v>0.39778053487730897</v>
      </c>
      <c r="U266">
        <v>2026</v>
      </c>
      <c r="V266" t="s">
        <v>77</v>
      </c>
      <c r="W266">
        <v>2</v>
      </c>
      <c r="X266" t="s">
        <v>107</v>
      </c>
    </row>
    <row r="267" spans="1:24">
      <c r="A267">
        <v>1186</v>
      </c>
      <c r="B267" s="12">
        <v>46080</v>
      </c>
      <c r="C267">
        <v>2026</v>
      </c>
      <c r="D267" t="s">
        <v>77</v>
      </c>
      <c r="E267">
        <v>2</v>
      </c>
      <c r="F267" t="s">
        <v>106</v>
      </c>
      <c r="G267" t="s">
        <v>0</v>
      </c>
      <c r="H267" t="s">
        <v>36</v>
      </c>
      <c r="I267" t="s">
        <v>19</v>
      </c>
      <c r="J267" t="s">
        <v>16</v>
      </c>
      <c r="K267" t="s">
        <v>4</v>
      </c>
      <c r="L267" t="s">
        <v>22</v>
      </c>
      <c r="M267">
        <v>1</v>
      </c>
      <c r="N267">
        <v>49.73</v>
      </c>
      <c r="O267">
        <v>0</v>
      </c>
      <c r="P267">
        <v>22</v>
      </c>
      <c r="Q267">
        <v>49.73</v>
      </c>
      <c r="R267">
        <v>22</v>
      </c>
      <c r="S267">
        <v>27.729999999999997</v>
      </c>
      <c r="T267">
        <v>0.55761109993967417</v>
      </c>
      <c r="U267">
        <v>2026</v>
      </c>
      <c r="V267" t="s">
        <v>77</v>
      </c>
      <c r="W267">
        <v>2</v>
      </c>
      <c r="X267" t="s">
        <v>107</v>
      </c>
    </row>
    <row r="268" spans="1:24">
      <c r="A268">
        <v>2093</v>
      </c>
      <c r="B268" s="12">
        <v>46080</v>
      </c>
      <c r="C268">
        <v>2026</v>
      </c>
      <c r="D268" t="s">
        <v>77</v>
      </c>
      <c r="E268">
        <v>2</v>
      </c>
      <c r="F268" t="s">
        <v>106</v>
      </c>
      <c r="G268" t="s">
        <v>11</v>
      </c>
      <c r="H268" t="s">
        <v>52</v>
      </c>
      <c r="I268" t="s">
        <v>2</v>
      </c>
      <c r="J268" t="s">
        <v>3</v>
      </c>
      <c r="K268" t="s">
        <v>23</v>
      </c>
      <c r="L268" t="s">
        <v>51</v>
      </c>
      <c r="M268">
        <v>2</v>
      </c>
      <c r="N268">
        <v>126.19</v>
      </c>
      <c r="O268">
        <v>0</v>
      </c>
      <c r="P268">
        <v>58.99</v>
      </c>
      <c r="Q268">
        <v>252.38</v>
      </c>
      <c r="R268">
        <v>117.98</v>
      </c>
      <c r="S268">
        <v>134.39999999999998</v>
      </c>
      <c r="T268">
        <v>0.5325303114351374</v>
      </c>
      <c r="U268">
        <v>2026</v>
      </c>
      <c r="V268" t="s">
        <v>77</v>
      </c>
      <c r="W268">
        <v>2</v>
      </c>
      <c r="X268" t="s">
        <v>107</v>
      </c>
    </row>
    <row r="269" spans="1:24">
      <c r="A269">
        <v>2136</v>
      </c>
      <c r="B269" s="12">
        <v>46080</v>
      </c>
      <c r="C269">
        <v>2026</v>
      </c>
      <c r="D269" t="s">
        <v>77</v>
      </c>
      <c r="E269">
        <v>2</v>
      </c>
      <c r="F269" t="s">
        <v>106</v>
      </c>
      <c r="G269" t="s">
        <v>6</v>
      </c>
      <c r="H269" t="s">
        <v>43</v>
      </c>
      <c r="I269" t="s">
        <v>2</v>
      </c>
      <c r="J269" t="s">
        <v>3</v>
      </c>
      <c r="K269" t="s">
        <v>14</v>
      </c>
      <c r="L269" t="s">
        <v>44</v>
      </c>
      <c r="M269">
        <v>2</v>
      </c>
      <c r="N269">
        <v>135.38999999999999</v>
      </c>
      <c r="O269">
        <v>0.05</v>
      </c>
      <c r="P269">
        <v>65.69</v>
      </c>
      <c r="Q269">
        <v>257.24099999999999</v>
      </c>
      <c r="R269">
        <v>131.38</v>
      </c>
      <c r="S269">
        <v>125.86099999999999</v>
      </c>
      <c r="T269">
        <v>0.48927270536189799</v>
      </c>
      <c r="U269">
        <v>2026</v>
      </c>
      <c r="V269" t="s">
        <v>77</v>
      </c>
      <c r="W269">
        <v>2</v>
      </c>
      <c r="X269" t="s">
        <v>107</v>
      </c>
    </row>
    <row r="270" spans="1:24">
      <c r="A270">
        <v>3538</v>
      </c>
      <c r="B270" s="12">
        <v>46080</v>
      </c>
      <c r="C270">
        <v>2026</v>
      </c>
      <c r="D270" t="s">
        <v>77</v>
      </c>
      <c r="E270">
        <v>2</v>
      </c>
      <c r="F270" t="s">
        <v>106</v>
      </c>
      <c r="G270" t="s">
        <v>6</v>
      </c>
      <c r="H270" t="s">
        <v>49</v>
      </c>
      <c r="I270" t="s">
        <v>8</v>
      </c>
      <c r="J270" t="s">
        <v>16</v>
      </c>
      <c r="K270" t="s">
        <v>34</v>
      </c>
      <c r="L270" t="s">
        <v>35</v>
      </c>
      <c r="M270">
        <v>12</v>
      </c>
      <c r="N270">
        <v>41.27</v>
      </c>
      <c r="O270">
        <v>0.1</v>
      </c>
      <c r="P270">
        <v>14.71</v>
      </c>
      <c r="Q270">
        <v>445.71600000000001</v>
      </c>
      <c r="R270">
        <v>176.52</v>
      </c>
      <c r="S270">
        <v>269.19600000000003</v>
      </c>
      <c r="T270">
        <v>0.60396306168053204</v>
      </c>
      <c r="U270">
        <v>2026</v>
      </c>
      <c r="V270" t="s">
        <v>77</v>
      </c>
      <c r="W270">
        <v>2</v>
      </c>
      <c r="X270" t="s">
        <v>107</v>
      </c>
    </row>
    <row r="271" spans="1:24">
      <c r="A271">
        <v>3891</v>
      </c>
      <c r="B271" s="12">
        <v>46080</v>
      </c>
      <c r="C271">
        <v>2026</v>
      </c>
      <c r="D271" t="s">
        <v>77</v>
      </c>
      <c r="E271">
        <v>2</v>
      </c>
      <c r="F271" t="s">
        <v>106</v>
      </c>
      <c r="G271" t="s">
        <v>0</v>
      </c>
      <c r="H271" t="s">
        <v>1</v>
      </c>
      <c r="I271" t="s">
        <v>19</v>
      </c>
      <c r="J271" t="s">
        <v>3</v>
      </c>
      <c r="K271" t="s">
        <v>4</v>
      </c>
      <c r="L271" t="s">
        <v>5</v>
      </c>
      <c r="M271">
        <v>1</v>
      </c>
      <c r="N271">
        <v>82.04</v>
      </c>
      <c r="O271">
        <v>0.1</v>
      </c>
      <c r="P271">
        <v>41.46</v>
      </c>
      <c r="Q271">
        <v>73.836000000000013</v>
      </c>
      <c r="R271">
        <v>41.46</v>
      </c>
      <c r="S271">
        <v>32.376000000000012</v>
      </c>
      <c r="T271">
        <v>0.43848529172761264</v>
      </c>
      <c r="U271">
        <v>2026</v>
      </c>
      <c r="V271" t="s">
        <v>77</v>
      </c>
      <c r="W271">
        <v>2</v>
      </c>
      <c r="X271" t="s">
        <v>107</v>
      </c>
    </row>
    <row r="272" spans="1:24">
      <c r="A272">
        <v>3917</v>
      </c>
      <c r="B272" s="12">
        <v>46080</v>
      </c>
      <c r="C272">
        <v>2026</v>
      </c>
      <c r="D272" t="s">
        <v>77</v>
      </c>
      <c r="E272">
        <v>2</v>
      </c>
      <c r="F272" t="s">
        <v>106</v>
      </c>
      <c r="G272" t="s">
        <v>20</v>
      </c>
      <c r="H272" t="s">
        <v>21</v>
      </c>
      <c r="I272" t="s">
        <v>2</v>
      </c>
      <c r="J272" t="s">
        <v>3</v>
      </c>
      <c r="K272" t="s">
        <v>14</v>
      </c>
      <c r="L272" t="s">
        <v>15</v>
      </c>
      <c r="M272">
        <v>3</v>
      </c>
      <c r="N272">
        <v>36.630000000000003</v>
      </c>
      <c r="O272">
        <v>0</v>
      </c>
      <c r="P272">
        <v>13.26</v>
      </c>
      <c r="Q272">
        <v>109.89000000000001</v>
      </c>
      <c r="R272">
        <v>39.78</v>
      </c>
      <c r="S272">
        <v>70.110000000000014</v>
      </c>
      <c r="T272">
        <v>0.63800163800163801</v>
      </c>
      <c r="U272">
        <v>2026</v>
      </c>
      <c r="V272" t="s">
        <v>77</v>
      </c>
      <c r="W272">
        <v>2</v>
      </c>
      <c r="X272" t="s">
        <v>107</v>
      </c>
    </row>
    <row r="273" spans="1:24">
      <c r="A273">
        <v>4594</v>
      </c>
      <c r="B273" s="12">
        <v>46080</v>
      </c>
      <c r="C273">
        <v>2026</v>
      </c>
      <c r="D273" t="s">
        <v>77</v>
      </c>
      <c r="E273">
        <v>2</v>
      </c>
      <c r="F273" t="s">
        <v>106</v>
      </c>
      <c r="G273" t="s">
        <v>20</v>
      </c>
      <c r="H273" t="s">
        <v>31</v>
      </c>
      <c r="I273" t="s">
        <v>19</v>
      </c>
      <c r="J273" t="s">
        <v>3</v>
      </c>
      <c r="K273" t="s">
        <v>9</v>
      </c>
      <c r="L273" t="s">
        <v>10</v>
      </c>
      <c r="M273">
        <v>5</v>
      </c>
      <c r="N273">
        <v>92.94</v>
      </c>
      <c r="O273">
        <v>0.05</v>
      </c>
      <c r="P273">
        <v>46.47</v>
      </c>
      <c r="Q273">
        <v>441.46499999999997</v>
      </c>
      <c r="R273">
        <v>232.35</v>
      </c>
      <c r="S273">
        <v>209.11499999999998</v>
      </c>
      <c r="T273">
        <v>0.47368421052631576</v>
      </c>
      <c r="U273">
        <v>2026</v>
      </c>
      <c r="V273" t="s">
        <v>77</v>
      </c>
      <c r="W273">
        <v>2</v>
      </c>
      <c r="X273" t="s">
        <v>107</v>
      </c>
    </row>
    <row r="274" spans="1:24">
      <c r="A274">
        <v>4750</v>
      </c>
      <c r="B274" s="12">
        <v>46080</v>
      </c>
      <c r="C274">
        <v>2026</v>
      </c>
      <c r="D274" t="s">
        <v>77</v>
      </c>
      <c r="E274">
        <v>2</v>
      </c>
      <c r="F274" t="s">
        <v>106</v>
      </c>
      <c r="G274" t="s">
        <v>6</v>
      </c>
      <c r="H274" t="s">
        <v>43</v>
      </c>
      <c r="I274" t="s">
        <v>19</v>
      </c>
      <c r="J274" t="s">
        <v>3</v>
      </c>
      <c r="K274" t="s">
        <v>34</v>
      </c>
      <c r="L274" t="s">
        <v>38</v>
      </c>
      <c r="M274">
        <v>2</v>
      </c>
      <c r="N274">
        <v>120.44</v>
      </c>
      <c r="O274">
        <v>0.05</v>
      </c>
      <c r="P274">
        <v>68.98</v>
      </c>
      <c r="Q274">
        <v>228.83599999999998</v>
      </c>
      <c r="R274">
        <v>137.96</v>
      </c>
      <c r="S274">
        <v>90.875999999999976</v>
      </c>
      <c r="T274">
        <v>0.3971228303239</v>
      </c>
      <c r="U274">
        <v>2026</v>
      </c>
      <c r="V274" t="s">
        <v>77</v>
      </c>
      <c r="W274">
        <v>2</v>
      </c>
      <c r="X274" t="s">
        <v>107</v>
      </c>
    </row>
    <row r="275" spans="1:24">
      <c r="A275">
        <v>4960</v>
      </c>
      <c r="B275" s="12">
        <v>46080</v>
      </c>
      <c r="C275">
        <v>2026</v>
      </c>
      <c r="D275" t="s">
        <v>77</v>
      </c>
      <c r="E275">
        <v>2</v>
      </c>
      <c r="F275" t="s">
        <v>106</v>
      </c>
      <c r="G275" t="s">
        <v>6</v>
      </c>
      <c r="H275" t="s">
        <v>27</v>
      </c>
      <c r="I275" t="s">
        <v>28</v>
      </c>
      <c r="J275" t="s">
        <v>13</v>
      </c>
      <c r="K275" t="s">
        <v>14</v>
      </c>
      <c r="L275" t="s">
        <v>15</v>
      </c>
      <c r="M275">
        <v>2</v>
      </c>
      <c r="N275">
        <v>36.130000000000003</v>
      </c>
      <c r="O275">
        <v>0</v>
      </c>
      <c r="P275">
        <v>13.72</v>
      </c>
      <c r="Q275">
        <v>72.260000000000005</v>
      </c>
      <c r="R275">
        <v>27.44</v>
      </c>
      <c r="S275">
        <v>44.820000000000007</v>
      </c>
      <c r="T275">
        <v>0.62026017160254643</v>
      </c>
      <c r="U275">
        <v>2026</v>
      </c>
      <c r="V275" t="s">
        <v>77</v>
      </c>
      <c r="W275">
        <v>2</v>
      </c>
      <c r="X275" t="s">
        <v>107</v>
      </c>
    </row>
    <row r="276" spans="1:24">
      <c r="A276">
        <v>4245</v>
      </c>
      <c r="B276" s="12">
        <v>46081</v>
      </c>
      <c r="C276">
        <v>2026</v>
      </c>
      <c r="D276" t="s">
        <v>77</v>
      </c>
      <c r="E276">
        <v>2</v>
      </c>
      <c r="F276" t="s">
        <v>106</v>
      </c>
      <c r="G276" t="s">
        <v>6</v>
      </c>
      <c r="H276" t="s">
        <v>7</v>
      </c>
      <c r="I276" t="s">
        <v>19</v>
      </c>
      <c r="J276" t="s">
        <v>3</v>
      </c>
      <c r="K276" t="s">
        <v>34</v>
      </c>
      <c r="L276" t="s">
        <v>38</v>
      </c>
      <c r="M276">
        <v>1</v>
      </c>
      <c r="N276">
        <v>124.97</v>
      </c>
      <c r="O276">
        <v>0.1</v>
      </c>
      <c r="P276">
        <v>69.790000000000006</v>
      </c>
      <c r="Q276">
        <v>112.473</v>
      </c>
      <c r="R276">
        <v>69.790000000000006</v>
      </c>
      <c r="S276">
        <v>42.682999999999993</v>
      </c>
      <c r="T276">
        <v>0.37949552337005321</v>
      </c>
      <c r="U276">
        <v>2026</v>
      </c>
      <c r="V276" t="s">
        <v>77</v>
      </c>
      <c r="W276">
        <v>2</v>
      </c>
      <c r="X276" t="s">
        <v>107</v>
      </c>
    </row>
    <row r="277" spans="1:24">
      <c r="A277">
        <v>4664</v>
      </c>
      <c r="B277" s="12">
        <v>46081</v>
      </c>
      <c r="C277">
        <v>2026</v>
      </c>
      <c r="D277" t="s">
        <v>77</v>
      </c>
      <c r="E277">
        <v>2</v>
      </c>
      <c r="F277" t="s">
        <v>106</v>
      </c>
      <c r="G277" t="s">
        <v>20</v>
      </c>
      <c r="H277" t="s">
        <v>47</v>
      </c>
      <c r="I277" t="s">
        <v>2</v>
      </c>
      <c r="J277" t="s">
        <v>3</v>
      </c>
      <c r="K277" t="s">
        <v>14</v>
      </c>
      <c r="L277" t="s">
        <v>48</v>
      </c>
      <c r="M277">
        <v>1</v>
      </c>
      <c r="N277">
        <v>163.31</v>
      </c>
      <c r="O277">
        <v>0.05</v>
      </c>
      <c r="P277">
        <v>87.22</v>
      </c>
      <c r="Q277">
        <v>155.14449999999999</v>
      </c>
      <c r="R277">
        <v>87.22</v>
      </c>
      <c r="S277">
        <v>67.924499999999995</v>
      </c>
      <c r="T277">
        <v>0.43781442461705056</v>
      </c>
      <c r="U277">
        <v>2026</v>
      </c>
      <c r="V277" t="s">
        <v>77</v>
      </c>
      <c r="W277">
        <v>2</v>
      </c>
      <c r="X277" t="s">
        <v>107</v>
      </c>
    </row>
    <row r="278" spans="1:24">
      <c r="A278">
        <v>383</v>
      </c>
      <c r="B278" s="12">
        <v>46082</v>
      </c>
      <c r="C278">
        <v>2026</v>
      </c>
      <c r="D278" t="s">
        <v>77</v>
      </c>
      <c r="E278">
        <v>3</v>
      </c>
      <c r="F278" t="s">
        <v>108</v>
      </c>
      <c r="G278" t="s">
        <v>11</v>
      </c>
      <c r="H278" t="s">
        <v>12</v>
      </c>
      <c r="I278" t="s">
        <v>19</v>
      </c>
      <c r="J278" t="s">
        <v>3</v>
      </c>
      <c r="K278" t="s">
        <v>9</v>
      </c>
      <c r="L278" t="s">
        <v>10</v>
      </c>
      <c r="M278">
        <v>3</v>
      </c>
      <c r="N278">
        <v>92.76</v>
      </c>
      <c r="O278">
        <v>0</v>
      </c>
      <c r="P278">
        <v>45.84</v>
      </c>
      <c r="Q278">
        <v>278.28000000000003</v>
      </c>
      <c r="R278">
        <v>137.52000000000001</v>
      </c>
      <c r="S278">
        <v>140.76000000000002</v>
      </c>
      <c r="T278">
        <v>0.50582147477360928</v>
      </c>
      <c r="U278">
        <v>2026</v>
      </c>
      <c r="V278" t="s">
        <v>77</v>
      </c>
      <c r="W278">
        <v>3</v>
      </c>
      <c r="X278" t="s">
        <v>109</v>
      </c>
    </row>
    <row r="279" spans="1:24">
      <c r="A279">
        <v>730</v>
      </c>
      <c r="B279" s="12">
        <v>46082</v>
      </c>
      <c r="C279">
        <v>2026</v>
      </c>
      <c r="D279" t="s">
        <v>77</v>
      </c>
      <c r="E279">
        <v>3</v>
      </c>
      <c r="F279" t="s">
        <v>108</v>
      </c>
      <c r="G279" t="s">
        <v>0</v>
      </c>
      <c r="H279" t="s">
        <v>50</v>
      </c>
      <c r="I279" t="s">
        <v>8</v>
      </c>
      <c r="J279" t="s">
        <v>16</v>
      </c>
      <c r="K279" t="s">
        <v>34</v>
      </c>
      <c r="L279" t="s">
        <v>35</v>
      </c>
      <c r="M279">
        <v>5</v>
      </c>
      <c r="N279">
        <v>41.31</v>
      </c>
      <c r="O279">
        <v>0.1</v>
      </c>
      <c r="P279">
        <v>15.14</v>
      </c>
      <c r="Q279">
        <v>185.89500000000001</v>
      </c>
      <c r="R279">
        <v>75.7</v>
      </c>
      <c r="S279">
        <v>110.19500000000001</v>
      </c>
      <c r="T279">
        <v>0.59278087092175691</v>
      </c>
      <c r="U279">
        <v>2026</v>
      </c>
      <c r="V279" t="s">
        <v>77</v>
      </c>
      <c r="W279">
        <v>3</v>
      </c>
      <c r="X279" t="s">
        <v>109</v>
      </c>
    </row>
    <row r="280" spans="1:24">
      <c r="A280">
        <v>985</v>
      </c>
      <c r="B280" s="12">
        <v>46082</v>
      </c>
      <c r="C280">
        <v>2026</v>
      </c>
      <c r="D280" t="s">
        <v>77</v>
      </c>
      <c r="E280">
        <v>3</v>
      </c>
      <c r="F280" t="s">
        <v>108</v>
      </c>
      <c r="G280" t="s">
        <v>6</v>
      </c>
      <c r="H280" t="s">
        <v>49</v>
      </c>
      <c r="I280" t="s">
        <v>28</v>
      </c>
      <c r="J280" t="s">
        <v>13</v>
      </c>
      <c r="K280" t="s">
        <v>34</v>
      </c>
      <c r="L280" t="s">
        <v>35</v>
      </c>
      <c r="M280">
        <v>2</v>
      </c>
      <c r="N280">
        <v>41.23</v>
      </c>
      <c r="O280">
        <v>0</v>
      </c>
      <c r="P280">
        <v>14.28</v>
      </c>
      <c r="Q280">
        <v>82.46</v>
      </c>
      <c r="R280">
        <v>28.56</v>
      </c>
      <c r="S280">
        <v>53.899999999999991</v>
      </c>
      <c r="T280">
        <v>0.65365025466893034</v>
      </c>
      <c r="U280">
        <v>2026</v>
      </c>
      <c r="V280" t="s">
        <v>77</v>
      </c>
      <c r="W280">
        <v>3</v>
      </c>
      <c r="X280" t="s">
        <v>109</v>
      </c>
    </row>
    <row r="281" spans="1:24">
      <c r="A281">
        <v>1457</v>
      </c>
      <c r="B281" s="12">
        <v>46082</v>
      </c>
      <c r="C281">
        <v>2026</v>
      </c>
      <c r="D281" t="s">
        <v>77</v>
      </c>
      <c r="E281">
        <v>3</v>
      </c>
      <c r="F281" t="s">
        <v>108</v>
      </c>
      <c r="G281" t="s">
        <v>6</v>
      </c>
      <c r="H281" t="s">
        <v>7</v>
      </c>
      <c r="I281" t="s">
        <v>2</v>
      </c>
      <c r="J281" t="s">
        <v>13</v>
      </c>
      <c r="K281" t="s">
        <v>14</v>
      </c>
      <c r="L281" t="s">
        <v>15</v>
      </c>
      <c r="M281">
        <v>1</v>
      </c>
      <c r="N281">
        <v>36.47</v>
      </c>
      <c r="O281">
        <v>0.05</v>
      </c>
      <c r="P281">
        <v>13.21</v>
      </c>
      <c r="Q281">
        <v>34.646499999999996</v>
      </c>
      <c r="R281">
        <v>13.21</v>
      </c>
      <c r="S281">
        <v>21.436499999999995</v>
      </c>
      <c r="T281">
        <v>0.61872050567878423</v>
      </c>
      <c r="U281">
        <v>2026</v>
      </c>
      <c r="V281" t="s">
        <v>77</v>
      </c>
      <c r="W281">
        <v>3</v>
      </c>
      <c r="X281" t="s">
        <v>109</v>
      </c>
    </row>
    <row r="282" spans="1:24">
      <c r="A282">
        <v>2558</v>
      </c>
      <c r="B282" s="12">
        <v>46082</v>
      </c>
      <c r="C282">
        <v>2026</v>
      </c>
      <c r="D282" t="s">
        <v>77</v>
      </c>
      <c r="E282">
        <v>3</v>
      </c>
      <c r="F282" t="s">
        <v>108</v>
      </c>
      <c r="G282" t="s">
        <v>0</v>
      </c>
      <c r="H282" t="s">
        <v>50</v>
      </c>
      <c r="I282" t="s">
        <v>28</v>
      </c>
      <c r="J282" t="s">
        <v>13</v>
      </c>
      <c r="K282" t="s">
        <v>34</v>
      </c>
      <c r="L282" t="s">
        <v>42</v>
      </c>
      <c r="M282">
        <v>1</v>
      </c>
      <c r="N282">
        <v>36.67</v>
      </c>
      <c r="O282">
        <v>0</v>
      </c>
      <c r="P282">
        <v>13.97</v>
      </c>
      <c r="Q282">
        <v>36.67</v>
      </c>
      <c r="R282">
        <v>13.97</v>
      </c>
      <c r="S282">
        <v>22.700000000000003</v>
      </c>
      <c r="T282">
        <v>0.61903463321516228</v>
      </c>
      <c r="U282">
        <v>2026</v>
      </c>
      <c r="V282" t="s">
        <v>77</v>
      </c>
      <c r="W282">
        <v>3</v>
      </c>
      <c r="X282" t="s">
        <v>109</v>
      </c>
    </row>
    <row r="283" spans="1:24">
      <c r="A283">
        <v>3024</v>
      </c>
      <c r="B283" s="12">
        <v>46082</v>
      </c>
      <c r="C283">
        <v>2026</v>
      </c>
      <c r="D283" t="s">
        <v>77</v>
      </c>
      <c r="E283">
        <v>3</v>
      </c>
      <c r="F283" t="s">
        <v>108</v>
      </c>
      <c r="G283" t="s">
        <v>6</v>
      </c>
      <c r="H283" t="s">
        <v>41</v>
      </c>
      <c r="I283" t="s">
        <v>2</v>
      </c>
      <c r="J283" t="s">
        <v>16</v>
      </c>
      <c r="K283" t="s">
        <v>4</v>
      </c>
      <c r="L283" t="s">
        <v>22</v>
      </c>
      <c r="M283">
        <v>2</v>
      </c>
      <c r="N283">
        <v>51.87</v>
      </c>
      <c r="O283">
        <v>0.1</v>
      </c>
      <c r="P283">
        <v>22.95</v>
      </c>
      <c r="Q283">
        <v>93.366</v>
      </c>
      <c r="R283">
        <v>45.9</v>
      </c>
      <c r="S283">
        <v>47.466000000000001</v>
      </c>
      <c r="T283">
        <v>0.50838635049161363</v>
      </c>
      <c r="U283">
        <v>2026</v>
      </c>
      <c r="V283" t="s">
        <v>77</v>
      </c>
      <c r="W283">
        <v>3</v>
      </c>
      <c r="X283" t="s">
        <v>109</v>
      </c>
    </row>
    <row r="284" spans="1:24">
      <c r="A284">
        <v>3225</v>
      </c>
      <c r="B284" s="12">
        <v>46082</v>
      </c>
      <c r="C284">
        <v>2026</v>
      </c>
      <c r="D284" t="s">
        <v>77</v>
      </c>
      <c r="E284">
        <v>3</v>
      </c>
      <c r="F284" t="s">
        <v>108</v>
      </c>
      <c r="G284" t="s">
        <v>11</v>
      </c>
      <c r="H284" t="s">
        <v>12</v>
      </c>
      <c r="I284" t="s">
        <v>19</v>
      </c>
      <c r="J284" t="s">
        <v>16</v>
      </c>
      <c r="K284" t="s">
        <v>23</v>
      </c>
      <c r="L284" t="s">
        <v>29</v>
      </c>
      <c r="M284">
        <v>1</v>
      </c>
      <c r="N284">
        <v>195.06</v>
      </c>
      <c r="O284">
        <v>0.1</v>
      </c>
      <c r="P284">
        <v>106.68</v>
      </c>
      <c r="Q284">
        <v>175.554</v>
      </c>
      <c r="R284">
        <v>106.68</v>
      </c>
      <c r="S284">
        <v>68.873999999999995</v>
      </c>
      <c r="T284">
        <v>0.39232372945076727</v>
      </c>
      <c r="U284">
        <v>2026</v>
      </c>
      <c r="V284" t="s">
        <v>77</v>
      </c>
      <c r="W284">
        <v>3</v>
      </c>
      <c r="X284" t="s">
        <v>109</v>
      </c>
    </row>
    <row r="285" spans="1:24">
      <c r="A285">
        <v>3551</v>
      </c>
      <c r="B285" s="12">
        <v>46082</v>
      </c>
      <c r="C285">
        <v>2026</v>
      </c>
      <c r="D285" t="s">
        <v>77</v>
      </c>
      <c r="E285">
        <v>3</v>
      </c>
      <c r="F285" t="s">
        <v>108</v>
      </c>
      <c r="G285" t="s">
        <v>6</v>
      </c>
      <c r="H285" t="s">
        <v>41</v>
      </c>
      <c r="I285" t="s">
        <v>28</v>
      </c>
      <c r="J285" t="s">
        <v>3</v>
      </c>
      <c r="K285" t="s">
        <v>4</v>
      </c>
      <c r="L285" t="s">
        <v>30</v>
      </c>
      <c r="M285">
        <v>2</v>
      </c>
      <c r="N285">
        <v>100.79</v>
      </c>
      <c r="O285">
        <v>0.05</v>
      </c>
      <c r="P285">
        <v>49</v>
      </c>
      <c r="Q285">
        <v>191.501</v>
      </c>
      <c r="R285">
        <v>98</v>
      </c>
      <c r="S285">
        <v>93.501000000000005</v>
      </c>
      <c r="T285">
        <v>0.48825332504791097</v>
      </c>
      <c r="U285">
        <v>2026</v>
      </c>
      <c r="V285" t="s">
        <v>77</v>
      </c>
      <c r="W285">
        <v>3</v>
      </c>
      <c r="X285" t="s">
        <v>109</v>
      </c>
    </row>
    <row r="286" spans="1:24">
      <c r="A286">
        <v>4157</v>
      </c>
      <c r="B286" s="12">
        <v>46082</v>
      </c>
      <c r="C286">
        <v>2026</v>
      </c>
      <c r="D286" t="s">
        <v>77</v>
      </c>
      <c r="E286">
        <v>3</v>
      </c>
      <c r="F286" t="s">
        <v>108</v>
      </c>
      <c r="G286" t="s">
        <v>20</v>
      </c>
      <c r="H286" t="s">
        <v>33</v>
      </c>
      <c r="I286" t="s">
        <v>2</v>
      </c>
      <c r="J286" t="s">
        <v>13</v>
      </c>
      <c r="K286" t="s">
        <v>4</v>
      </c>
      <c r="L286" t="s">
        <v>22</v>
      </c>
      <c r="M286">
        <v>5</v>
      </c>
      <c r="N286">
        <v>51.92</v>
      </c>
      <c r="O286">
        <v>0.15</v>
      </c>
      <c r="P286">
        <v>22.24</v>
      </c>
      <c r="Q286">
        <v>220.66000000000003</v>
      </c>
      <c r="R286">
        <v>111.19999999999999</v>
      </c>
      <c r="S286">
        <v>109.46000000000004</v>
      </c>
      <c r="T286">
        <v>0.49605728269736254</v>
      </c>
      <c r="U286">
        <v>2026</v>
      </c>
      <c r="V286" t="s">
        <v>77</v>
      </c>
      <c r="W286">
        <v>3</v>
      </c>
      <c r="X286" t="s">
        <v>109</v>
      </c>
    </row>
    <row r="287" spans="1:24">
      <c r="A287">
        <v>4398</v>
      </c>
      <c r="B287" s="12">
        <v>46082</v>
      </c>
      <c r="C287">
        <v>2026</v>
      </c>
      <c r="D287" t="s">
        <v>77</v>
      </c>
      <c r="E287">
        <v>3</v>
      </c>
      <c r="F287" t="s">
        <v>108</v>
      </c>
      <c r="G287" t="s">
        <v>20</v>
      </c>
      <c r="H287" t="s">
        <v>31</v>
      </c>
      <c r="I287" t="s">
        <v>2</v>
      </c>
      <c r="J287" t="s">
        <v>13</v>
      </c>
      <c r="K287" t="s">
        <v>23</v>
      </c>
      <c r="L287" t="s">
        <v>51</v>
      </c>
      <c r="M287">
        <v>1</v>
      </c>
      <c r="N287">
        <v>123.99</v>
      </c>
      <c r="O287">
        <v>0.05</v>
      </c>
      <c r="P287">
        <v>61.67</v>
      </c>
      <c r="Q287">
        <v>117.79049999999999</v>
      </c>
      <c r="R287">
        <v>61.67</v>
      </c>
      <c r="S287">
        <v>56.120499999999993</v>
      </c>
      <c r="T287">
        <v>0.47644334644984099</v>
      </c>
      <c r="U287">
        <v>2026</v>
      </c>
      <c r="V287" t="s">
        <v>77</v>
      </c>
      <c r="W287">
        <v>3</v>
      </c>
      <c r="X287" t="s">
        <v>109</v>
      </c>
    </row>
    <row r="288" spans="1:24">
      <c r="A288">
        <v>4951</v>
      </c>
      <c r="B288" s="12">
        <v>46082</v>
      </c>
      <c r="C288">
        <v>2026</v>
      </c>
      <c r="D288" t="s">
        <v>77</v>
      </c>
      <c r="E288">
        <v>3</v>
      </c>
      <c r="F288" t="s">
        <v>108</v>
      </c>
      <c r="G288" t="s">
        <v>6</v>
      </c>
      <c r="H288" t="s">
        <v>49</v>
      </c>
      <c r="I288" t="s">
        <v>2</v>
      </c>
      <c r="J288" t="s">
        <v>13</v>
      </c>
      <c r="K288" t="s">
        <v>23</v>
      </c>
      <c r="L288" t="s">
        <v>24</v>
      </c>
      <c r="M288">
        <v>1</v>
      </c>
      <c r="N288">
        <v>344.8</v>
      </c>
      <c r="O288">
        <v>0.05</v>
      </c>
      <c r="P288">
        <v>196.14</v>
      </c>
      <c r="Q288">
        <v>327.56</v>
      </c>
      <c r="R288">
        <v>196.14</v>
      </c>
      <c r="S288">
        <v>131.42000000000002</v>
      </c>
      <c r="T288">
        <v>0.40120893882036884</v>
      </c>
      <c r="U288">
        <v>2026</v>
      </c>
      <c r="V288" t="s">
        <v>77</v>
      </c>
      <c r="W288">
        <v>3</v>
      </c>
      <c r="X288" t="s">
        <v>109</v>
      </c>
    </row>
    <row r="289" spans="1:24">
      <c r="A289">
        <v>1354</v>
      </c>
      <c r="B289" s="12">
        <v>46083</v>
      </c>
      <c r="C289">
        <v>2026</v>
      </c>
      <c r="D289" t="s">
        <v>77</v>
      </c>
      <c r="E289">
        <v>3</v>
      </c>
      <c r="F289" t="s">
        <v>108</v>
      </c>
      <c r="G289" t="s">
        <v>20</v>
      </c>
      <c r="H289" t="s">
        <v>33</v>
      </c>
      <c r="I289" t="s">
        <v>28</v>
      </c>
      <c r="J289" t="s">
        <v>3</v>
      </c>
      <c r="K289" t="s">
        <v>14</v>
      </c>
      <c r="L289" t="s">
        <v>44</v>
      </c>
      <c r="M289">
        <v>3</v>
      </c>
      <c r="N289">
        <v>131.91999999999999</v>
      </c>
      <c r="O289">
        <v>0.05</v>
      </c>
      <c r="P289">
        <v>67.47</v>
      </c>
      <c r="Q289">
        <v>375.97199999999998</v>
      </c>
      <c r="R289">
        <v>202.41</v>
      </c>
      <c r="S289">
        <v>173.56199999999998</v>
      </c>
      <c r="T289">
        <v>0.46163544093709102</v>
      </c>
      <c r="U289">
        <v>2026</v>
      </c>
      <c r="V289" t="s">
        <v>77</v>
      </c>
      <c r="W289">
        <v>3</v>
      </c>
      <c r="X289" t="s">
        <v>109</v>
      </c>
    </row>
    <row r="290" spans="1:24">
      <c r="A290">
        <v>2042</v>
      </c>
      <c r="B290" s="12">
        <v>46083</v>
      </c>
      <c r="C290">
        <v>2026</v>
      </c>
      <c r="D290" t="s">
        <v>77</v>
      </c>
      <c r="E290">
        <v>3</v>
      </c>
      <c r="F290" t="s">
        <v>108</v>
      </c>
      <c r="G290" t="s">
        <v>11</v>
      </c>
      <c r="H290" t="s">
        <v>52</v>
      </c>
      <c r="I290" t="s">
        <v>2</v>
      </c>
      <c r="J290" t="s">
        <v>16</v>
      </c>
      <c r="K290" t="s">
        <v>9</v>
      </c>
      <c r="L290" t="s">
        <v>17</v>
      </c>
      <c r="M290">
        <v>3</v>
      </c>
      <c r="N290">
        <v>146.99</v>
      </c>
      <c r="O290">
        <v>0</v>
      </c>
      <c r="P290">
        <v>80.069999999999993</v>
      </c>
      <c r="Q290">
        <v>440.97</v>
      </c>
      <c r="R290">
        <v>240.20999999999998</v>
      </c>
      <c r="S290">
        <v>200.76000000000005</v>
      </c>
      <c r="T290">
        <v>0.45526906592285199</v>
      </c>
      <c r="U290">
        <v>2026</v>
      </c>
      <c r="V290" t="s">
        <v>77</v>
      </c>
      <c r="W290">
        <v>3</v>
      </c>
      <c r="X290" t="s">
        <v>109</v>
      </c>
    </row>
    <row r="291" spans="1:24">
      <c r="A291">
        <v>3895</v>
      </c>
      <c r="B291" s="12">
        <v>46083</v>
      </c>
      <c r="C291">
        <v>2026</v>
      </c>
      <c r="D291" t="s">
        <v>77</v>
      </c>
      <c r="E291">
        <v>3</v>
      </c>
      <c r="F291" t="s">
        <v>108</v>
      </c>
      <c r="G291" t="s">
        <v>20</v>
      </c>
      <c r="H291" t="s">
        <v>31</v>
      </c>
      <c r="I291" t="s">
        <v>2</v>
      </c>
      <c r="J291" t="s">
        <v>16</v>
      </c>
      <c r="K291" t="s">
        <v>14</v>
      </c>
      <c r="L291" t="s">
        <v>48</v>
      </c>
      <c r="M291">
        <v>2</v>
      </c>
      <c r="N291">
        <v>164.74</v>
      </c>
      <c r="O291">
        <v>0.05</v>
      </c>
      <c r="P291">
        <v>89.9</v>
      </c>
      <c r="Q291">
        <v>313.00600000000003</v>
      </c>
      <c r="R291">
        <v>179.8</v>
      </c>
      <c r="S291">
        <v>133.20600000000002</v>
      </c>
      <c r="T291">
        <v>0.42557011686676932</v>
      </c>
      <c r="U291">
        <v>2026</v>
      </c>
      <c r="V291" t="s">
        <v>77</v>
      </c>
      <c r="W291">
        <v>3</v>
      </c>
      <c r="X291" t="s">
        <v>109</v>
      </c>
    </row>
    <row r="292" spans="1:24">
      <c r="A292">
        <v>5074</v>
      </c>
      <c r="B292" s="12">
        <v>46083</v>
      </c>
      <c r="C292">
        <v>2026</v>
      </c>
      <c r="D292" t="s">
        <v>77</v>
      </c>
      <c r="E292">
        <v>3</v>
      </c>
      <c r="F292" t="s">
        <v>108</v>
      </c>
      <c r="G292" t="s">
        <v>20</v>
      </c>
      <c r="H292" t="s">
        <v>31</v>
      </c>
      <c r="I292" t="s">
        <v>2</v>
      </c>
      <c r="J292" t="s">
        <v>3</v>
      </c>
      <c r="K292" t="s">
        <v>9</v>
      </c>
      <c r="L292" t="s">
        <v>10</v>
      </c>
      <c r="M292">
        <v>2</v>
      </c>
      <c r="N292">
        <v>89.81</v>
      </c>
      <c r="O292">
        <v>0</v>
      </c>
      <c r="P292">
        <v>46.44</v>
      </c>
      <c r="Q292">
        <v>179.62</v>
      </c>
      <c r="R292">
        <v>92.88</v>
      </c>
      <c r="S292">
        <v>86.740000000000009</v>
      </c>
      <c r="T292">
        <v>0.482908362097762</v>
      </c>
      <c r="U292">
        <v>2026</v>
      </c>
      <c r="V292" t="s">
        <v>77</v>
      </c>
      <c r="W292">
        <v>3</v>
      </c>
      <c r="X292" t="s">
        <v>109</v>
      </c>
    </row>
    <row r="293" spans="1:24">
      <c r="A293">
        <v>179</v>
      </c>
      <c r="B293" s="12">
        <v>46084</v>
      </c>
      <c r="C293">
        <v>2026</v>
      </c>
      <c r="D293" t="s">
        <v>77</v>
      </c>
      <c r="E293">
        <v>3</v>
      </c>
      <c r="F293" t="s">
        <v>108</v>
      </c>
      <c r="G293" t="s">
        <v>11</v>
      </c>
      <c r="H293" t="s">
        <v>52</v>
      </c>
      <c r="I293" t="s">
        <v>19</v>
      </c>
      <c r="J293" t="s">
        <v>3</v>
      </c>
      <c r="K293" t="s">
        <v>34</v>
      </c>
      <c r="L293" t="s">
        <v>42</v>
      </c>
      <c r="M293">
        <v>1</v>
      </c>
      <c r="N293">
        <v>35.369999999999997</v>
      </c>
      <c r="O293">
        <v>0</v>
      </c>
      <c r="P293">
        <v>13.88</v>
      </c>
      <c r="Q293">
        <v>35.369999999999997</v>
      </c>
      <c r="R293">
        <v>13.88</v>
      </c>
      <c r="S293">
        <v>21.489999999999995</v>
      </c>
      <c r="T293">
        <v>0.60757704269154644</v>
      </c>
      <c r="U293">
        <v>2026</v>
      </c>
      <c r="V293" t="s">
        <v>77</v>
      </c>
      <c r="W293">
        <v>3</v>
      </c>
      <c r="X293" t="s">
        <v>109</v>
      </c>
    </row>
    <row r="294" spans="1:24">
      <c r="A294">
        <v>459</v>
      </c>
      <c r="B294" s="12">
        <v>46084</v>
      </c>
      <c r="C294">
        <v>2026</v>
      </c>
      <c r="D294" t="s">
        <v>77</v>
      </c>
      <c r="E294">
        <v>3</v>
      </c>
      <c r="F294" t="s">
        <v>108</v>
      </c>
      <c r="G294" t="s">
        <v>6</v>
      </c>
      <c r="H294" t="s">
        <v>43</v>
      </c>
      <c r="I294" t="s">
        <v>28</v>
      </c>
      <c r="J294" t="s">
        <v>13</v>
      </c>
      <c r="K294" t="s">
        <v>4</v>
      </c>
      <c r="L294" t="s">
        <v>22</v>
      </c>
      <c r="M294">
        <v>4</v>
      </c>
      <c r="N294">
        <v>50.64</v>
      </c>
      <c r="O294">
        <v>0</v>
      </c>
      <c r="P294">
        <v>23.09</v>
      </c>
      <c r="Q294">
        <v>202.56</v>
      </c>
      <c r="R294">
        <v>92.36</v>
      </c>
      <c r="S294">
        <v>110.2</v>
      </c>
      <c r="T294">
        <v>0.54403633491311221</v>
      </c>
      <c r="U294">
        <v>2026</v>
      </c>
      <c r="V294" t="s">
        <v>77</v>
      </c>
      <c r="W294">
        <v>3</v>
      </c>
      <c r="X294" t="s">
        <v>109</v>
      </c>
    </row>
    <row r="295" spans="1:24">
      <c r="A295">
        <v>525</v>
      </c>
      <c r="B295" s="12">
        <v>46084</v>
      </c>
      <c r="C295">
        <v>2026</v>
      </c>
      <c r="D295" t="s">
        <v>77</v>
      </c>
      <c r="E295">
        <v>3</v>
      </c>
      <c r="F295" t="s">
        <v>108</v>
      </c>
      <c r="G295" t="s">
        <v>20</v>
      </c>
      <c r="H295" t="s">
        <v>31</v>
      </c>
      <c r="I295" t="s">
        <v>19</v>
      </c>
      <c r="J295" t="s">
        <v>3</v>
      </c>
      <c r="K295" t="s">
        <v>9</v>
      </c>
      <c r="L295" t="s">
        <v>17</v>
      </c>
      <c r="M295">
        <v>1</v>
      </c>
      <c r="N295">
        <v>146.37</v>
      </c>
      <c r="O295">
        <v>0</v>
      </c>
      <c r="P295">
        <v>78.3</v>
      </c>
      <c r="Q295">
        <v>146.37</v>
      </c>
      <c r="R295">
        <v>78.3</v>
      </c>
      <c r="S295">
        <v>68.070000000000007</v>
      </c>
      <c r="T295">
        <v>0.46505431440869033</v>
      </c>
      <c r="U295">
        <v>2026</v>
      </c>
      <c r="V295" t="s">
        <v>77</v>
      </c>
      <c r="W295">
        <v>3</v>
      </c>
      <c r="X295" t="s">
        <v>109</v>
      </c>
    </row>
    <row r="296" spans="1:24">
      <c r="A296">
        <v>3374</v>
      </c>
      <c r="B296" s="12">
        <v>46084</v>
      </c>
      <c r="C296">
        <v>2026</v>
      </c>
      <c r="D296" t="s">
        <v>77</v>
      </c>
      <c r="E296">
        <v>3</v>
      </c>
      <c r="F296" t="s">
        <v>108</v>
      </c>
      <c r="G296" t="s">
        <v>11</v>
      </c>
      <c r="H296" t="s">
        <v>12</v>
      </c>
      <c r="I296" t="s">
        <v>2</v>
      </c>
      <c r="J296" t="s">
        <v>3</v>
      </c>
      <c r="K296" t="s">
        <v>9</v>
      </c>
      <c r="L296" t="s">
        <v>17</v>
      </c>
      <c r="M296">
        <v>3</v>
      </c>
      <c r="N296">
        <v>143.74</v>
      </c>
      <c r="O296">
        <v>0</v>
      </c>
      <c r="P296">
        <v>81.58</v>
      </c>
      <c r="Q296">
        <v>431.22</v>
      </c>
      <c r="R296">
        <v>244.74</v>
      </c>
      <c r="S296">
        <v>186.48000000000002</v>
      </c>
      <c r="T296">
        <v>0.43244747460692917</v>
      </c>
      <c r="U296">
        <v>2026</v>
      </c>
      <c r="V296" t="s">
        <v>77</v>
      </c>
      <c r="W296">
        <v>3</v>
      </c>
      <c r="X296" t="s">
        <v>109</v>
      </c>
    </row>
    <row r="297" spans="1:24">
      <c r="A297">
        <v>3850</v>
      </c>
      <c r="B297" s="12">
        <v>46084</v>
      </c>
      <c r="C297">
        <v>2026</v>
      </c>
      <c r="D297" t="s">
        <v>77</v>
      </c>
      <c r="E297">
        <v>3</v>
      </c>
      <c r="F297" t="s">
        <v>108</v>
      </c>
      <c r="G297" t="s">
        <v>20</v>
      </c>
      <c r="H297" t="s">
        <v>31</v>
      </c>
      <c r="I297" t="s">
        <v>28</v>
      </c>
      <c r="J297" t="s">
        <v>13</v>
      </c>
      <c r="K297" t="s">
        <v>23</v>
      </c>
      <c r="L297" t="s">
        <v>40</v>
      </c>
      <c r="M297">
        <v>2</v>
      </c>
      <c r="N297">
        <v>81.94</v>
      </c>
      <c r="O297">
        <v>0.1</v>
      </c>
      <c r="P297">
        <v>39.9</v>
      </c>
      <c r="Q297">
        <v>147.49199999999999</v>
      </c>
      <c r="R297">
        <v>79.8</v>
      </c>
      <c r="S297">
        <v>67.691999999999993</v>
      </c>
      <c r="T297">
        <v>0.45895370596371327</v>
      </c>
      <c r="U297">
        <v>2026</v>
      </c>
      <c r="V297" t="s">
        <v>77</v>
      </c>
      <c r="W297">
        <v>3</v>
      </c>
      <c r="X297" t="s">
        <v>109</v>
      </c>
    </row>
    <row r="298" spans="1:24">
      <c r="A298">
        <v>4004</v>
      </c>
      <c r="B298" s="12">
        <v>46084</v>
      </c>
      <c r="C298">
        <v>2026</v>
      </c>
      <c r="D298" t="s">
        <v>77</v>
      </c>
      <c r="E298">
        <v>3</v>
      </c>
      <c r="F298" t="s">
        <v>108</v>
      </c>
      <c r="G298" t="s">
        <v>11</v>
      </c>
      <c r="H298" t="s">
        <v>25</v>
      </c>
      <c r="I298" t="s">
        <v>2</v>
      </c>
      <c r="J298" t="s">
        <v>13</v>
      </c>
      <c r="K298" t="s">
        <v>14</v>
      </c>
      <c r="L298" t="s">
        <v>32</v>
      </c>
      <c r="M298">
        <v>1</v>
      </c>
      <c r="N298">
        <v>46.46</v>
      </c>
      <c r="O298">
        <v>0.1</v>
      </c>
      <c r="P298">
        <v>17.989999999999998</v>
      </c>
      <c r="Q298">
        <v>41.814</v>
      </c>
      <c r="R298">
        <v>17.989999999999998</v>
      </c>
      <c r="S298">
        <v>23.824000000000002</v>
      </c>
      <c r="T298">
        <v>0.56976132395848289</v>
      </c>
      <c r="U298">
        <v>2026</v>
      </c>
      <c r="V298" t="s">
        <v>77</v>
      </c>
      <c r="W298">
        <v>3</v>
      </c>
      <c r="X298" t="s">
        <v>109</v>
      </c>
    </row>
    <row r="299" spans="1:24">
      <c r="A299">
        <v>788</v>
      </c>
      <c r="B299" s="12">
        <v>46085</v>
      </c>
      <c r="C299">
        <v>2026</v>
      </c>
      <c r="D299" t="s">
        <v>77</v>
      </c>
      <c r="E299">
        <v>3</v>
      </c>
      <c r="F299" t="s">
        <v>108</v>
      </c>
      <c r="G299" t="s">
        <v>6</v>
      </c>
      <c r="H299" t="s">
        <v>41</v>
      </c>
      <c r="I299" t="s">
        <v>2</v>
      </c>
      <c r="J299" t="s">
        <v>13</v>
      </c>
      <c r="K299" t="s">
        <v>4</v>
      </c>
      <c r="L299" t="s">
        <v>26</v>
      </c>
      <c r="M299">
        <v>3</v>
      </c>
      <c r="N299">
        <v>39.49</v>
      </c>
      <c r="O299">
        <v>0</v>
      </c>
      <c r="P299">
        <v>16.420000000000002</v>
      </c>
      <c r="Q299">
        <v>118.47</v>
      </c>
      <c r="R299">
        <v>49.260000000000005</v>
      </c>
      <c r="S299">
        <v>69.209999999999994</v>
      </c>
      <c r="T299">
        <v>0.58419853127374011</v>
      </c>
      <c r="U299">
        <v>2026</v>
      </c>
      <c r="V299" t="s">
        <v>77</v>
      </c>
      <c r="W299">
        <v>3</v>
      </c>
      <c r="X299" t="s">
        <v>109</v>
      </c>
    </row>
    <row r="300" spans="1:24">
      <c r="A300">
        <v>1717</v>
      </c>
      <c r="B300" s="12">
        <v>46085</v>
      </c>
      <c r="C300">
        <v>2026</v>
      </c>
      <c r="D300" t="s">
        <v>77</v>
      </c>
      <c r="E300">
        <v>3</v>
      </c>
      <c r="F300" t="s">
        <v>108</v>
      </c>
      <c r="G300" t="s">
        <v>20</v>
      </c>
      <c r="H300" t="s">
        <v>47</v>
      </c>
      <c r="I300" t="s">
        <v>2</v>
      </c>
      <c r="J300" t="s">
        <v>3</v>
      </c>
      <c r="K300" t="s">
        <v>34</v>
      </c>
      <c r="L300" t="s">
        <v>35</v>
      </c>
      <c r="M300">
        <v>1</v>
      </c>
      <c r="N300">
        <v>40.909999999999997</v>
      </c>
      <c r="O300">
        <v>0</v>
      </c>
      <c r="P300">
        <v>14.89</v>
      </c>
      <c r="Q300">
        <v>40.909999999999997</v>
      </c>
      <c r="R300">
        <v>14.89</v>
      </c>
      <c r="S300">
        <v>26.019999999999996</v>
      </c>
      <c r="T300">
        <v>0.63603031043754577</v>
      </c>
      <c r="U300">
        <v>2026</v>
      </c>
      <c r="V300" t="s">
        <v>77</v>
      </c>
      <c r="W300">
        <v>3</v>
      </c>
      <c r="X300" t="s">
        <v>109</v>
      </c>
    </row>
    <row r="301" spans="1:24">
      <c r="A301">
        <v>1819</v>
      </c>
      <c r="B301" s="12">
        <v>46085</v>
      </c>
      <c r="C301">
        <v>2026</v>
      </c>
      <c r="D301" t="s">
        <v>77</v>
      </c>
      <c r="E301">
        <v>3</v>
      </c>
      <c r="F301" t="s">
        <v>108</v>
      </c>
      <c r="G301" t="s">
        <v>20</v>
      </c>
      <c r="H301" t="s">
        <v>33</v>
      </c>
      <c r="I301" t="s">
        <v>28</v>
      </c>
      <c r="J301" t="s">
        <v>13</v>
      </c>
      <c r="K301" t="s">
        <v>4</v>
      </c>
      <c r="L301" t="s">
        <v>22</v>
      </c>
      <c r="M301">
        <v>1</v>
      </c>
      <c r="N301">
        <v>49.94</v>
      </c>
      <c r="O301">
        <v>0.1</v>
      </c>
      <c r="P301">
        <v>21.84</v>
      </c>
      <c r="Q301">
        <v>44.945999999999998</v>
      </c>
      <c r="R301">
        <v>21.84</v>
      </c>
      <c r="S301">
        <v>23.105999999999998</v>
      </c>
      <c r="T301">
        <v>0.51408356694700308</v>
      </c>
      <c r="U301">
        <v>2026</v>
      </c>
      <c r="V301" t="s">
        <v>77</v>
      </c>
      <c r="W301">
        <v>3</v>
      </c>
      <c r="X301" t="s">
        <v>109</v>
      </c>
    </row>
    <row r="302" spans="1:24">
      <c r="A302">
        <v>1992</v>
      </c>
      <c r="B302" s="12">
        <v>46085</v>
      </c>
      <c r="C302">
        <v>2026</v>
      </c>
      <c r="D302" t="s">
        <v>77</v>
      </c>
      <c r="E302">
        <v>3</v>
      </c>
      <c r="F302" t="s">
        <v>108</v>
      </c>
      <c r="G302" t="s">
        <v>11</v>
      </c>
      <c r="H302" t="s">
        <v>25</v>
      </c>
      <c r="I302" t="s">
        <v>2</v>
      </c>
      <c r="J302" t="s">
        <v>16</v>
      </c>
      <c r="K302" t="s">
        <v>14</v>
      </c>
      <c r="L302" t="s">
        <v>15</v>
      </c>
      <c r="M302">
        <v>1</v>
      </c>
      <c r="N302">
        <v>35.520000000000003</v>
      </c>
      <c r="O302">
        <v>0</v>
      </c>
      <c r="P302">
        <v>13.21</v>
      </c>
      <c r="Q302">
        <v>35.520000000000003</v>
      </c>
      <c r="R302">
        <v>13.21</v>
      </c>
      <c r="S302">
        <v>22.310000000000002</v>
      </c>
      <c r="T302">
        <v>0.62809684684684686</v>
      </c>
      <c r="U302">
        <v>2026</v>
      </c>
      <c r="V302" t="s">
        <v>77</v>
      </c>
      <c r="W302">
        <v>3</v>
      </c>
      <c r="X302" t="s">
        <v>109</v>
      </c>
    </row>
    <row r="303" spans="1:24">
      <c r="A303">
        <v>2499</v>
      </c>
      <c r="B303" s="12">
        <v>46085</v>
      </c>
      <c r="C303">
        <v>2026</v>
      </c>
      <c r="D303" t="s">
        <v>77</v>
      </c>
      <c r="E303">
        <v>3</v>
      </c>
      <c r="F303" t="s">
        <v>108</v>
      </c>
      <c r="G303" t="s">
        <v>20</v>
      </c>
      <c r="H303" t="s">
        <v>31</v>
      </c>
      <c r="I303" t="s">
        <v>19</v>
      </c>
      <c r="J303" t="s">
        <v>13</v>
      </c>
      <c r="K303" t="s">
        <v>23</v>
      </c>
      <c r="L303" t="s">
        <v>24</v>
      </c>
      <c r="M303">
        <v>2</v>
      </c>
      <c r="N303">
        <v>341.1</v>
      </c>
      <c r="O303">
        <v>0</v>
      </c>
      <c r="P303">
        <v>200.19</v>
      </c>
      <c r="Q303">
        <v>682.2</v>
      </c>
      <c r="R303">
        <v>400.38</v>
      </c>
      <c r="S303">
        <v>281.82000000000005</v>
      </c>
      <c r="T303">
        <v>0.41310466138962187</v>
      </c>
      <c r="U303">
        <v>2026</v>
      </c>
      <c r="V303" t="s">
        <v>77</v>
      </c>
      <c r="W303">
        <v>3</v>
      </c>
      <c r="X303" t="s">
        <v>109</v>
      </c>
    </row>
    <row r="304" spans="1:24">
      <c r="A304">
        <v>2698</v>
      </c>
      <c r="B304" s="12">
        <v>46085</v>
      </c>
      <c r="C304">
        <v>2026</v>
      </c>
      <c r="D304" t="s">
        <v>77</v>
      </c>
      <c r="E304">
        <v>3</v>
      </c>
      <c r="F304" t="s">
        <v>108</v>
      </c>
      <c r="G304" t="s">
        <v>11</v>
      </c>
      <c r="H304" t="s">
        <v>52</v>
      </c>
      <c r="I304" t="s">
        <v>28</v>
      </c>
      <c r="J304" t="s">
        <v>13</v>
      </c>
      <c r="K304" t="s">
        <v>34</v>
      </c>
      <c r="L304" t="s">
        <v>42</v>
      </c>
      <c r="M304">
        <v>4</v>
      </c>
      <c r="N304">
        <v>36.08</v>
      </c>
      <c r="O304">
        <v>0</v>
      </c>
      <c r="P304">
        <v>13.89</v>
      </c>
      <c r="Q304">
        <v>144.32</v>
      </c>
      <c r="R304">
        <v>55.56</v>
      </c>
      <c r="S304">
        <v>88.759999999999991</v>
      </c>
      <c r="T304">
        <v>0.61502217294900219</v>
      </c>
      <c r="U304">
        <v>2026</v>
      </c>
      <c r="V304" t="s">
        <v>77</v>
      </c>
      <c r="W304">
        <v>3</v>
      </c>
      <c r="X304" t="s">
        <v>109</v>
      </c>
    </row>
    <row r="305" spans="1:24">
      <c r="A305">
        <v>4416</v>
      </c>
      <c r="B305" s="12">
        <v>46085</v>
      </c>
      <c r="C305">
        <v>2026</v>
      </c>
      <c r="D305" t="s">
        <v>77</v>
      </c>
      <c r="E305">
        <v>3</v>
      </c>
      <c r="F305" t="s">
        <v>108</v>
      </c>
      <c r="G305" t="s">
        <v>20</v>
      </c>
      <c r="H305" t="s">
        <v>21</v>
      </c>
      <c r="I305" t="s">
        <v>2</v>
      </c>
      <c r="J305" t="s">
        <v>16</v>
      </c>
      <c r="K305" t="s">
        <v>9</v>
      </c>
      <c r="L305" t="s">
        <v>37</v>
      </c>
      <c r="M305">
        <v>2</v>
      </c>
      <c r="N305">
        <v>151.69999999999999</v>
      </c>
      <c r="O305">
        <v>0</v>
      </c>
      <c r="P305">
        <v>80.44</v>
      </c>
      <c r="Q305">
        <v>303.39999999999998</v>
      </c>
      <c r="R305">
        <v>160.88</v>
      </c>
      <c r="S305">
        <v>142.51999999999998</v>
      </c>
      <c r="T305">
        <v>0.46974291364535264</v>
      </c>
      <c r="U305">
        <v>2026</v>
      </c>
      <c r="V305" t="s">
        <v>77</v>
      </c>
      <c r="W305">
        <v>3</v>
      </c>
      <c r="X305" t="s">
        <v>109</v>
      </c>
    </row>
    <row r="306" spans="1:24">
      <c r="A306">
        <v>4434</v>
      </c>
      <c r="B306" s="12">
        <v>46085</v>
      </c>
      <c r="C306">
        <v>2026</v>
      </c>
      <c r="D306" t="s">
        <v>77</v>
      </c>
      <c r="E306">
        <v>3</v>
      </c>
      <c r="F306" t="s">
        <v>108</v>
      </c>
      <c r="G306" t="s">
        <v>6</v>
      </c>
      <c r="H306" t="s">
        <v>27</v>
      </c>
      <c r="I306" t="s">
        <v>28</v>
      </c>
      <c r="J306" t="s">
        <v>13</v>
      </c>
      <c r="K306" t="s">
        <v>9</v>
      </c>
      <c r="L306" t="s">
        <v>37</v>
      </c>
      <c r="M306">
        <v>2</v>
      </c>
      <c r="N306">
        <v>151.55000000000001</v>
      </c>
      <c r="O306">
        <v>0.1</v>
      </c>
      <c r="P306">
        <v>80.680000000000007</v>
      </c>
      <c r="Q306">
        <v>272.79000000000002</v>
      </c>
      <c r="R306">
        <v>161.36000000000001</v>
      </c>
      <c r="S306">
        <v>111.43</v>
      </c>
      <c r="T306">
        <v>0.40848271564206901</v>
      </c>
      <c r="U306">
        <v>2026</v>
      </c>
      <c r="V306" t="s">
        <v>77</v>
      </c>
      <c r="W306">
        <v>3</v>
      </c>
      <c r="X306" t="s">
        <v>109</v>
      </c>
    </row>
    <row r="307" spans="1:24">
      <c r="A307">
        <v>4992</v>
      </c>
      <c r="B307" s="12">
        <v>46085</v>
      </c>
      <c r="C307">
        <v>2026</v>
      </c>
      <c r="D307" t="s">
        <v>77</v>
      </c>
      <c r="E307">
        <v>3</v>
      </c>
      <c r="F307" t="s">
        <v>108</v>
      </c>
      <c r="G307" t="s">
        <v>11</v>
      </c>
      <c r="H307" t="s">
        <v>12</v>
      </c>
      <c r="I307" t="s">
        <v>8</v>
      </c>
      <c r="J307" t="s">
        <v>16</v>
      </c>
      <c r="K307" t="s">
        <v>4</v>
      </c>
      <c r="L307" t="s">
        <v>5</v>
      </c>
      <c r="M307">
        <v>5</v>
      </c>
      <c r="N307">
        <v>82.44</v>
      </c>
      <c r="O307">
        <v>0.1</v>
      </c>
      <c r="P307">
        <v>41.57</v>
      </c>
      <c r="Q307">
        <v>370.98</v>
      </c>
      <c r="R307">
        <v>207.85</v>
      </c>
      <c r="S307">
        <v>163.13000000000002</v>
      </c>
      <c r="T307">
        <v>0.43972720901396306</v>
      </c>
      <c r="U307">
        <v>2026</v>
      </c>
      <c r="V307" t="s">
        <v>77</v>
      </c>
      <c r="W307">
        <v>3</v>
      </c>
      <c r="X307" t="s">
        <v>109</v>
      </c>
    </row>
    <row r="308" spans="1:24">
      <c r="A308">
        <v>388</v>
      </c>
      <c r="B308" s="12">
        <v>46086</v>
      </c>
      <c r="C308">
        <v>2026</v>
      </c>
      <c r="D308" t="s">
        <v>77</v>
      </c>
      <c r="E308">
        <v>3</v>
      </c>
      <c r="F308" t="s">
        <v>108</v>
      </c>
      <c r="G308" t="s">
        <v>20</v>
      </c>
      <c r="H308" t="s">
        <v>33</v>
      </c>
      <c r="I308" t="s">
        <v>2</v>
      </c>
      <c r="J308" t="s">
        <v>3</v>
      </c>
      <c r="K308" t="s">
        <v>34</v>
      </c>
      <c r="L308" t="s">
        <v>42</v>
      </c>
      <c r="M308">
        <v>1</v>
      </c>
      <c r="N308">
        <v>35.61</v>
      </c>
      <c r="O308">
        <v>0.05</v>
      </c>
      <c r="P308">
        <v>13.8</v>
      </c>
      <c r="Q308">
        <v>33.829499999999996</v>
      </c>
      <c r="R308">
        <v>13.8</v>
      </c>
      <c r="S308">
        <v>20.029499999999995</v>
      </c>
      <c r="T308">
        <v>0.59207200815855976</v>
      </c>
      <c r="U308">
        <v>2026</v>
      </c>
      <c r="V308" t="s">
        <v>77</v>
      </c>
      <c r="W308">
        <v>3</v>
      </c>
      <c r="X308" t="s">
        <v>109</v>
      </c>
    </row>
    <row r="309" spans="1:24">
      <c r="A309">
        <v>977</v>
      </c>
      <c r="B309" s="12">
        <v>46086</v>
      </c>
      <c r="C309">
        <v>2026</v>
      </c>
      <c r="D309" t="s">
        <v>77</v>
      </c>
      <c r="E309">
        <v>3</v>
      </c>
      <c r="F309" t="s">
        <v>108</v>
      </c>
      <c r="G309" t="s">
        <v>0</v>
      </c>
      <c r="H309" t="s">
        <v>1</v>
      </c>
      <c r="I309" t="s">
        <v>28</v>
      </c>
      <c r="J309" t="s">
        <v>13</v>
      </c>
      <c r="K309" t="s">
        <v>9</v>
      </c>
      <c r="L309" t="s">
        <v>37</v>
      </c>
      <c r="M309">
        <v>5</v>
      </c>
      <c r="N309">
        <v>156.13</v>
      </c>
      <c r="O309">
        <v>0</v>
      </c>
      <c r="P309">
        <v>77.03</v>
      </c>
      <c r="Q309">
        <v>780.65</v>
      </c>
      <c r="R309">
        <v>385.15</v>
      </c>
      <c r="S309">
        <v>395.5</v>
      </c>
      <c r="T309">
        <v>0.50662909114199706</v>
      </c>
      <c r="U309">
        <v>2026</v>
      </c>
      <c r="V309" t="s">
        <v>77</v>
      </c>
      <c r="W309">
        <v>3</v>
      </c>
      <c r="X309" t="s">
        <v>109</v>
      </c>
    </row>
    <row r="310" spans="1:24">
      <c r="A310">
        <v>996</v>
      </c>
      <c r="B310" s="12">
        <v>46086</v>
      </c>
      <c r="C310">
        <v>2026</v>
      </c>
      <c r="D310" t="s">
        <v>77</v>
      </c>
      <c r="E310">
        <v>3</v>
      </c>
      <c r="F310" t="s">
        <v>108</v>
      </c>
      <c r="G310" t="s">
        <v>0</v>
      </c>
      <c r="H310" t="s">
        <v>50</v>
      </c>
      <c r="I310" t="s">
        <v>2</v>
      </c>
      <c r="J310" t="s">
        <v>3</v>
      </c>
      <c r="K310" t="s">
        <v>23</v>
      </c>
      <c r="L310" t="s">
        <v>51</v>
      </c>
      <c r="M310">
        <v>1</v>
      </c>
      <c r="N310">
        <v>124.31</v>
      </c>
      <c r="O310">
        <v>0</v>
      </c>
      <c r="P310">
        <v>61.16</v>
      </c>
      <c r="Q310">
        <v>124.31</v>
      </c>
      <c r="R310">
        <v>61.16</v>
      </c>
      <c r="S310">
        <v>63.150000000000006</v>
      </c>
      <c r="T310">
        <v>0.50800418309066053</v>
      </c>
      <c r="U310">
        <v>2026</v>
      </c>
      <c r="V310" t="s">
        <v>77</v>
      </c>
      <c r="W310">
        <v>3</v>
      </c>
      <c r="X310" t="s">
        <v>109</v>
      </c>
    </row>
    <row r="311" spans="1:24">
      <c r="A311">
        <v>1923</v>
      </c>
      <c r="B311" s="12">
        <v>46086</v>
      </c>
      <c r="C311">
        <v>2026</v>
      </c>
      <c r="D311" t="s">
        <v>77</v>
      </c>
      <c r="E311">
        <v>3</v>
      </c>
      <c r="F311" t="s">
        <v>108</v>
      </c>
      <c r="G311" t="s">
        <v>6</v>
      </c>
      <c r="H311" t="s">
        <v>49</v>
      </c>
      <c r="I311" t="s">
        <v>19</v>
      </c>
      <c r="J311" t="s">
        <v>16</v>
      </c>
      <c r="K311" t="s">
        <v>23</v>
      </c>
      <c r="L311" t="s">
        <v>40</v>
      </c>
      <c r="M311">
        <v>3</v>
      </c>
      <c r="N311">
        <v>82.9</v>
      </c>
      <c r="O311">
        <v>0.1</v>
      </c>
      <c r="P311">
        <v>38.31</v>
      </c>
      <c r="Q311">
        <v>223.83</v>
      </c>
      <c r="R311">
        <v>114.93</v>
      </c>
      <c r="S311">
        <v>108.9</v>
      </c>
      <c r="T311">
        <v>0.48652995577000402</v>
      </c>
      <c r="U311">
        <v>2026</v>
      </c>
      <c r="V311" t="s">
        <v>77</v>
      </c>
      <c r="W311">
        <v>3</v>
      </c>
      <c r="X311" t="s">
        <v>109</v>
      </c>
    </row>
    <row r="312" spans="1:24">
      <c r="A312">
        <v>4904</v>
      </c>
      <c r="B312" s="12">
        <v>46086</v>
      </c>
      <c r="C312">
        <v>2026</v>
      </c>
      <c r="D312" t="s">
        <v>77</v>
      </c>
      <c r="E312">
        <v>3</v>
      </c>
      <c r="F312" t="s">
        <v>108</v>
      </c>
      <c r="G312" t="s">
        <v>6</v>
      </c>
      <c r="H312" t="s">
        <v>41</v>
      </c>
      <c r="I312" t="s">
        <v>19</v>
      </c>
      <c r="J312" t="s">
        <v>16</v>
      </c>
      <c r="K312" t="s">
        <v>4</v>
      </c>
      <c r="L312" t="s">
        <v>26</v>
      </c>
      <c r="M312">
        <v>1</v>
      </c>
      <c r="N312">
        <v>41.1</v>
      </c>
      <c r="O312">
        <v>0</v>
      </c>
      <c r="P312">
        <v>16.34</v>
      </c>
      <c r="Q312">
        <v>41.1</v>
      </c>
      <c r="R312">
        <v>16.34</v>
      </c>
      <c r="S312">
        <v>24.76</v>
      </c>
      <c r="T312">
        <v>0.60243309002433088</v>
      </c>
      <c r="U312">
        <v>2026</v>
      </c>
      <c r="V312" t="s">
        <v>77</v>
      </c>
      <c r="W312">
        <v>3</v>
      </c>
      <c r="X312" t="s">
        <v>109</v>
      </c>
    </row>
    <row r="313" spans="1:24">
      <c r="A313">
        <v>1036</v>
      </c>
      <c r="B313" s="12">
        <v>46087</v>
      </c>
      <c r="C313">
        <v>2026</v>
      </c>
      <c r="D313" t="s">
        <v>77</v>
      </c>
      <c r="E313">
        <v>3</v>
      </c>
      <c r="F313" t="s">
        <v>108</v>
      </c>
      <c r="G313" t="s">
        <v>0</v>
      </c>
      <c r="H313" t="s">
        <v>1</v>
      </c>
      <c r="I313" t="s">
        <v>2</v>
      </c>
      <c r="J313" t="s">
        <v>16</v>
      </c>
      <c r="K313" t="s">
        <v>4</v>
      </c>
      <c r="L313" t="s">
        <v>26</v>
      </c>
      <c r="M313">
        <v>1</v>
      </c>
      <c r="N313">
        <v>40.380000000000003</v>
      </c>
      <c r="O313">
        <v>0</v>
      </c>
      <c r="P313">
        <v>16.41</v>
      </c>
      <c r="Q313">
        <v>40.380000000000003</v>
      </c>
      <c r="R313">
        <v>16.41</v>
      </c>
      <c r="S313">
        <v>23.970000000000002</v>
      </c>
      <c r="T313">
        <v>0.59361069836552749</v>
      </c>
      <c r="U313">
        <v>2026</v>
      </c>
      <c r="V313" t="s">
        <v>77</v>
      </c>
      <c r="W313">
        <v>3</v>
      </c>
      <c r="X313" t="s">
        <v>109</v>
      </c>
    </row>
    <row r="314" spans="1:24">
      <c r="A314">
        <v>1470</v>
      </c>
      <c r="B314" s="12">
        <v>46087</v>
      </c>
      <c r="C314">
        <v>2026</v>
      </c>
      <c r="D314" t="s">
        <v>77</v>
      </c>
      <c r="E314">
        <v>3</v>
      </c>
      <c r="F314" t="s">
        <v>108</v>
      </c>
      <c r="G314" t="s">
        <v>11</v>
      </c>
      <c r="H314" t="s">
        <v>12</v>
      </c>
      <c r="I314" t="s">
        <v>2</v>
      </c>
      <c r="J314" t="s">
        <v>3</v>
      </c>
      <c r="K314" t="s">
        <v>4</v>
      </c>
      <c r="L314" t="s">
        <v>5</v>
      </c>
      <c r="M314">
        <v>1</v>
      </c>
      <c r="N314">
        <v>80.349999999999994</v>
      </c>
      <c r="O314">
        <v>0.1</v>
      </c>
      <c r="P314">
        <v>42.43</v>
      </c>
      <c r="Q314">
        <v>72.314999999999998</v>
      </c>
      <c r="R314">
        <v>42.43</v>
      </c>
      <c r="S314">
        <v>29.884999999999998</v>
      </c>
      <c r="T314">
        <v>0.41326142570697638</v>
      </c>
      <c r="U314">
        <v>2026</v>
      </c>
      <c r="V314" t="s">
        <v>77</v>
      </c>
      <c r="W314">
        <v>3</v>
      </c>
      <c r="X314" t="s">
        <v>109</v>
      </c>
    </row>
    <row r="315" spans="1:24">
      <c r="A315">
        <v>2907</v>
      </c>
      <c r="B315" s="12">
        <v>46087</v>
      </c>
      <c r="C315">
        <v>2026</v>
      </c>
      <c r="D315" t="s">
        <v>77</v>
      </c>
      <c r="E315">
        <v>3</v>
      </c>
      <c r="F315" t="s">
        <v>108</v>
      </c>
      <c r="G315" t="s">
        <v>20</v>
      </c>
      <c r="H315" t="s">
        <v>47</v>
      </c>
      <c r="I315" t="s">
        <v>2</v>
      </c>
      <c r="J315" t="s">
        <v>3</v>
      </c>
      <c r="K315" t="s">
        <v>4</v>
      </c>
      <c r="L315" t="s">
        <v>26</v>
      </c>
      <c r="M315">
        <v>1</v>
      </c>
      <c r="N315">
        <v>40.44</v>
      </c>
      <c r="O315">
        <v>0.05</v>
      </c>
      <c r="P315">
        <v>16.829999999999998</v>
      </c>
      <c r="Q315">
        <v>38.417999999999999</v>
      </c>
      <c r="R315">
        <v>16.829999999999998</v>
      </c>
      <c r="S315">
        <v>21.588000000000001</v>
      </c>
      <c r="T315">
        <v>0.56192409807902555</v>
      </c>
      <c r="U315">
        <v>2026</v>
      </c>
      <c r="V315" t="s">
        <v>77</v>
      </c>
      <c r="W315">
        <v>3</v>
      </c>
      <c r="X315" t="s">
        <v>109</v>
      </c>
    </row>
    <row r="316" spans="1:24">
      <c r="A316">
        <v>2997</v>
      </c>
      <c r="B316" s="12">
        <v>46087</v>
      </c>
      <c r="C316">
        <v>2026</v>
      </c>
      <c r="D316" t="s">
        <v>77</v>
      </c>
      <c r="E316">
        <v>3</v>
      </c>
      <c r="F316" t="s">
        <v>108</v>
      </c>
      <c r="G316" t="s">
        <v>11</v>
      </c>
      <c r="H316" t="s">
        <v>52</v>
      </c>
      <c r="I316" t="s">
        <v>2</v>
      </c>
      <c r="J316" t="s">
        <v>3</v>
      </c>
      <c r="K316" t="s">
        <v>14</v>
      </c>
      <c r="L316" t="s">
        <v>15</v>
      </c>
      <c r="M316">
        <v>3</v>
      </c>
      <c r="N316">
        <v>35.89</v>
      </c>
      <c r="O316">
        <v>0</v>
      </c>
      <c r="P316">
        <v>13.25</v>
      </c>
      <c r="Q316">
        <v>107.67</v>
      </c>
      <c r="R316">
        <v>39.75</v>
      </c>
      <c r="S316">
        <v>67.92</v>
      </c>
      <c r="T316">
        <v>0.63081638339370294</v>
      </c>
      <c r="U316">
        <v>2026</v>
      </c>
      <c r="V316" t="s">
        <v>77</v>
      </c>
      <c r="W316">
        <v>3</v>
      </c>
      <c r="X316" t="s">
        <v>109</v>
      </c>
    </row>
    <row r="317" spans="1:24">
      <c r="A317">
        <v>3056</v>
      </c>
      <c r="B317" s="12">
        <v>46087</v>
      </c>
      <c r="C317">
        <v>2026</v>
      </c>
      <c r="D317" t="s">
        <v>77</v>
      </c>
      <c r="E317">
        <v>3</v>
      </c>
      <c r="F317" t="s">
        <v>108</v>
      </c>
      <c r="G317" t="s">
        <v>6</v>
      </c>
      <c r="H317" t="s">
        <v>43</v>
      </c>
      <c r="I317" t="s">
        <v>28</v>
      </c>
      <c r="J317" t="s">
        <v>3</v>
      </c>
      <c r="K317" t="s">
        <v>14</v>
      </c>
      <c r="L317" t="s">
        <v>48</v>
      </c>
      <c r="M317">
        <v>3</v>
      </c>
      <c r="N317">
        <v>163.44999999999999</v>
      </c>
      <c r="O317">
        <v>0</v>
      </c>
      <c r="P317">
        <v>86.88</v>
      </c>
      <c r="Q317">
        <v>490.34999999999997</v>
      </c>
      <c r="R317">
        <v>260.64</v>
      </c>
      <c r="S317">
        <v>229.70999999999998</v>
      </c>
      <c r="T317">
        <v>0.46846130315081064</v>
      </c>
      <c r="U317">
        <v>2026</v>
      </c>
      <c r="V317" t="s">
        <v>77</v>
      </c>
      <c r="W317">
        <v>3</v>
      </c>
      <c r="X317" t="s">
        <v>109</v>
      </c>
    </row>
    <row r="318" spans="1:24">
      <c r="A318">
        <v>471</v>
      </c>
      <c r="B318" s="12">
        <v>46088</v>
      </c>
      <c r="C318">
        <v>2026</v>
      </c>
      <c r="D318" t="s">
        <v>77</v>
      </c>
      <c r="E318">
        <v>3</v>
      </c>
      <c r="F318" t="s">
        <v>108</v>
      </c>
      <c r="G318" t="s">
        <v>6</v>
      </c>
      <c r="H318" t="s">
        <v>7</v>
      </c>
      <c r="I318" t="s">
        <v>19</v>
      </c>
      <c r="J318" t="s">
        <v>3</v>
      </c>
      <c r="K318" t="s">
        <v>34</v>
      </c>
      <c r="L318" t="s">
        <v>35</v>
      </c>
      <c r="M318">
        <v>2</v>
      </c>
      <c r="N318">
        <v>40.020000000000003</v>
      </c>
      <c r="O318">
        <v>0</v>
      </c>
      <c r="P318">
        <v>14.38</v>
      </c>
      <c r="Q318">
        <v>80.040000000000006</v>
      </c>
      <c r="R318">
        <v>28.76</v>
      </c>
      <c r="S318">
        <v>51.28</v>
      </c>
      <c r="T318">
        <v>0.64067966016991496</v>
      </c>
      <c r="U318">
        <v>2026</v>
      </c>
      <c r="V318" t="s">
        <v>77</v>
      </c>
      <c r="W318">
        <v>3</v>
      </c>
      <c r="X318" t="s">
        <v>109</v>
      </c>
    </row>
    <row r="319" spans="1:24">
      <c r="A319">
        <v>842</v>
      </c>
      <c r="B319" s="12">
        <v>46088</v>
      </c>
      <c r="C319">
        <v>2026</v>
      </c>
      <c r="D319" t="s">
        <v>77</v>
      </c>
      <c r="E319">
        <v>3</v>
      </c>
      <c r="F319" t="s">
        <v>108</v>
      </c>
      <c r="G319" t="s">
        <v>0</v>
      </c>
      <c r="H319" t="s">
        <v>50</v>
      </c>
      <c r="I319" t="s">
        <v>2</v>
      </c>
      <c r="J319" t="s">
        <v>13</v>
      </c>
      <c r="K319" t="s">
        <v>34</v>
      </c>
      <c r="L319" t="s">
        <v>35</v>
      </c>
      <c r="M319">
        <v>1</v>
      </c>
      <c r="N319">
        <v>40.01</v>
      </c>
      <c r="O319">
        <v>0.05</v>
      </c>
      <c r="P319">
        <v>14.35</v>
      </c>
      <c r="Q319">
        <v>38.009499999999996</v>
      </c>
      <c r="R319">
        <v>14.35</v>
      </c>
      <c r="S319">
        <v>23.659499999999994</v>
      </c>
      <c r="T319">
        <v>0.62246280535129372</v>
      </c>
      <c r="U319">
        <v>2026</v>
      </c>
      <c r="V319" t="s">
        <v>77</v>
      </c>
      <c r="W319">
        <v>3</v>
      </c>
      <c r="X319" t="s">
        <v>109</v>
      </c>
    </row>
    <row r="320" spans="1:24">
      <c r="A320">
        <v>3386</v>
      </c>
      <c r="B320" s="12">
        <v>46088</v>
      </c>
      <c r="C320">
        <v>2026</v>
      </c>
      <c r="D320" t="s">
        <v>77</v>
      </c>
      <c r="E320">
        <v>3</v>
      </c>
      <c r="F320" t="s">
        <v>108</v>
      </c>
      <c r="G320" t="s">
        <v>6</v>
      </c>
      <c r="H320" t="s">
        <v>43</v>
      </c>
      <c r="I320" t="s">
        <v>2</v>
      </c>
      <c r="J320" t="s">
        <v>3</v>
      </c>
      <c r="K320" t="s">
        <v>9</v>
      </c>
      <c r="L320" t="s">
        <v>37</v>
      </c>
      <c r="M320">
        <v>3</v>
      </c>
      <c r="N320">
        <v>155.16</v>
      </c>
      <c r="O320">
        <v>0</v>
      </c>
      <c r="P320">
        <v>76.849999999999994</v>
      </c>
      <c r="Q320">
        <v>465.48</v>
      </c>
      <c r="R320">
        <v>230.54999999999998</v>
      </c>
      <c r="S320">
        <v>234.93000000000004</v>
      </c>
      <c r="T320">
        <v>0.50470482083011092</v>
      </c>
      <c r="U320">
        <v>2026</v>
      </c>
      <c r="V320" t="s">
        <v>77</v>
      </c>
      <c r="W320">
        <v>3</v>
      </c>
      <c r="X320" t="s">
        <v>109</v>
      </c>
    </row>
    <row r="321" spans="1:24">
      <c r="A321">
        <v>4505</v>
      </c>
      <c r="B321" s="12">
        <v>46088</v>
      </c>
      <c r="C321">
        <v>2026</v>
      </c>
      <c r="D321" t="s">
        <v>77</v>
      </c>
      <c r="E321">
        <v>3</v>
      </c>
      <c r="F321" t="s">
        <v>108</v>
      </c>
      <c r="G321" t="s">
        <v>6</v>
      </c>
      <c r="H321" t="s">
        <v>49</v>
      </c>
      <c r="I321" t="s">
        <v>28</v>
      </c>
      <c r="J321" t="s">
        <v>13</v>
      </c>
      <c r="K321" t="s">
        <v>34</v>
      </c>
      <c r="L321" t="s">
        <v>35</v>
      </c>
      <c r="M321">
        <v>1</v>
      </c>
      <c r="N321">
        <v>39.96</v>
      </c>
      <c r="O321">
        <v>0</v>
      </c>
      <c r="P321">
        <v>14.5</v>
      </c>
      <c r="Q321">
        <v>39.96</v>
      </c>
      <c r="R321">
        <v>14.5</v>
      </c>
      <c r="S321">
        <v>25.46</v>
      </c>
      <c r="T321">
        <v>0.63713713713713716</v>
      </c>
      <c r="U321">
        <v>2026</v>
      </c>
      <c r="V321" t="s">
        <v>77</v>
      </c>
      <c r="W321">
        <v>3</v>
      </c>
      <c r="X321" t="s">
        <v>109</v>
      </c>
    </row>
    <row r="322" spans="1:24">
      <c r="A322">
        <v>1286</v>
      </c>
      <c r="B322" s="12">
        <v>46089</v>
      </c>
      <c r="C322">
        <v>2026</v>
      </c>
      <c r="D322" t="s">
        <v>77</v>
      </c>
      <c r="E322">
        <v>3</v>
      </c>
      <c r="F322" t="s">
        <v>108</v>
      </c>
      <c r="G322" t="s">
        <v>6</v>
      </c>
      <c r="H322" t="s">
        <v>7</v>
      </c>
      <c r="I322" t="s">
        <v>2</v>
      </c>
      <c r="J322" t="s">
        <v>13</v>
      </c>
      <c r="K322" t="s">
        <v>9</v>
      </c>
      <c r="L322" t="s">
        <v>17</v>
      </c>
      <c r="M322">
        <v>1</v>
      </c>
      <c r="N322">
        <v>146.6</v>
      </c>
      <c r="O322">
        <v>0</v>
      </c>
      <c r="P322">
        <v>78.92</v>
      </c>
      <c r="Q322">
        <v>146.6</v>
      </c>
      <c r="R322">
        <v>78.92</v>
      </c>
      <c r="S322">
        <v>67.679999999999993</v>
      </c>
      <c r="T322">
        <v>0.46166439290586625</v>
      </c>
      <c r="U322">
        <v>2026</v>
      </c>
      <c r="V322" t="s">
        <v>77</v>
      </c>
      <c r="W322">
        <v>3</v>
      </c>
      <c r="X322" t="s">
        <v>109</v>
      </c>
    </row>
    <row r="323" spans="1:24">
      <c r="A323">
        <v>2653</v>
      </c>
      <c r="B323" s="12">
        <v>46089</v>
      </c>
      <c r="C323">
        <v>2026</v>
      </c>
      <c r="D323" t="s">
        <v>77</v>
      </c>
      <c r="E323">
        <v>3</v>
      </c>
      <c r="F323" t="s">
        <v>108</v>
      </c>
      <c r="G323" t="s">
        <v>6</v>
      </c>
      <c r="H323" t="s">
        <v>49</v>
      </c>
      <c r="I323" t="s">
        <v>19</v>
      </c>
      <c r="J323" t="s">
        <v>3</v>
      </c>
      <c r="K323" t="s">
        <v>9</v>
      </c>
      <c r="L323" t="s">
        <v>10</v>
      </c>
      <c r="M323">
        <v>1</v>
      </c>
      <c r="N323">
        <v>94.38</v>
      </c>
      <c r="O323">
        <v>0</v>
      </c>
      <c r="P323">
        <v>44.78</v>
      </c>
      <c r="Q323">
        <v>94.38</v>
      </c>
      <c r="R323">
        <v>44.78</v>
      </c>
      <c r="S323">
        <v>49.599999999999994</v>
      </c>
      <c r="T323">
        <v>0.52553507098961638</v>
      </c>
      <c r="U323">
        <v>2026</v>
      </c>
      <c r="V323" t="s">
        <v>77</v>
      </c>
      <c r="W323">
        <v>3</v>
      </c>
      <c r="X323" t="s">
        <v>109</v>
      </c>
    </row>
    <row r="324" spans="1:24">
      <c r="A324">
        <v>4465</v>
      </c>
      <c r="B324" s="12">
        <v>46089</v>
      </c>
      <c r="C324">
        <v>2026</v>
      </c>
      <c r="D324" t="s">
        <v>77</v>
      </c>
      <c r="E324">
        <v>3</v>
      </c>
      <c r="F324" t="s">
        <v>108</v>
      </c>
      <c r="G324" t="s">
        <v>6</v>
      </c>
      <c r="H324" t="s">
        <v>43</v>
      </c>
      <c r="I324" t="s">
        <v>19</v>
      </c>
      <c r="J324" t="s">
        <v>3</v>
      </c>
      <c r="K324" t="s">
        <v>34</v>
      </c>
      <c r="L324" t="s">
        <v>38</v>
      </c>
      <c r="M324">
        <v>1</v>
      </c>
      <c r="N324">
        <v>121.77</v>
      </c>
      <c r="O324">
        <v>0</v>
      </c>
      <c r="P324">
        <v>67.52</v>
      </c>
      <c r="Q324">
        <v>121.77</v>
      </c>
      <c r="R324">
        <v>67.52</v>
      </c>
      <c r="S324">
        <v>54.25</v>
      </c>
      <c r="T324">
        <v>0.44551203087788455</v>
      </c>
      <c r="U324">
        <v>2026</v>
      </c>
      <c r="V324" t="s">
        <v>77</v>
      </c>
      <c r="W324">
        <v>3</v>
      </c>
      <c r="X324" t="s">
        <v>109</v>
      </c>
    </row>
    <row r="325" spans="1:24">
      <c r="A325">
        <v>4576</v>
      </c>
      <c r="B325" s="12">
        <v>46089</v>
      </c>
      <c r="C325">
        <v>2026</v>
      </c>
      <c r="D325" t="s">
        <v>77</v>
      </c>
      <c r="E325">
        <v>3</v>
      </c>
      <c r="F325" t="s">
        <v>108</v>
      </c>
      <c r="G325" t="s">
        <v>20</v>
      </c>
      <c r="H325" t="s">
        <v>33</v>
      </c>
      <c r="I325" t="s">
        <v>28</v>
      </c>
      <c r="J325" t="s">
        <v>3</v>
      </c>
      <c r="K325" t="s">
        <v>23</v>
      </c>
      <c r="L325" t="s">
        <v>51</v>
      </c>
      <c r="M325">
        <v>5</v>
      </c>
      <c r="N325">
        <v>123.29</v>
      </c>
      <c r="O325">
        <v>0</v>
      </c>
      <c r="P325">
        <v>61.34</v>
      </c>
      <c r="Q325">
        <v>616.45000000000005</v>
      </c>
      <c r="R325">
        <v>306.70000000000005</v>
      </c>
      <c r="S325">
        <v>309.75</v>
      </c>
      <c r="T325">
        <v>0.50247384216075919</v>
      </c>
      <c r="U325">
        <v>2026</v>
      </c>
      <c r="V325" t="s">
        <v>77</v>
      </c>
      <c r="W325">
        <v>3</v>
      </c>
      <c r="X325" t="s">
        <v>109</v>
      </c>
    </row>
    <row r="326" spans="1:24">
      <c r="A326">
        <v>718</v>
      </c>
      <c r="B326" s="12">
        <v>46090</v>
      </c>
      <c r="C326">
        <v>2026</v>
      </c>
      <c r="D326" t="s">
        <v>77</v>
      </c>
      <c r="E326">
        <v>3</v>
      </c>
      <c r="F326" t="s">
        <v>108</v>
      </c>
      <c r="G326" t="s">
        <v>6</v>
      </c>
      <c r="H326" t="s">
        <v>43</v>
      </c>
      <c r="I326" t="s">
        <v>2</v>
      </c>
      <c r="J326" t="s">
        <v>13</v>
      </c>
      <c r="K326" t="s">
        <v>34</v>
      </c>
      <c r="L326" t="s">
        <v>35</v>
      </c>
      <c r="M326">
        <v>1</v>
      </c>
      <c r="N326">
        <v>41.15</v>
      </c>
      <c r="O326">
        <v>0.05</v>
      </c>
      <c r="P326">
        <v>14.4</v>
      </c>
      <c r="Q326">
        <v>39.092499999999994</v>
      </c>
      <c r="R326">
        <v>14.4</v>
      </c>
      <c r="S326">
        <v>24.692499999999995</v>
      </c>
      <c r="T326">
        <v>0.63164289825414077</v>
      </c>
      <c r="U326">
        <v>2026</v>
      </c>
      <c r="V326" t="s">
        <v>77</v>
      </c>
      <c r="W326">
        <v>3</v>
      </c>
      <c r="X326" t="s">
        <v>109</v>
      </c>
    </row>
    <row r="327" spans="1:24">
      <c r="A327">
        <v>1527</v>
      </c>
      <c r="B327" s="12">
        <v>46090</v>
      </c>
      <c r="C327">
        <v>2026</v>
      </c>
      <c r="D327" t="s">
        <v>77</v>
      </c>
      <c r="E327">
        <v>3</v>
      </c>
      <c r="F327" t="s">
        <v>108</v>
      </c>
      <c r="G327" t="s">
        <v>20</v>
      </c>
      <c r="H327" t="s">
        <v>21</v>
      </c>
      <c r="I327" t="s">
        <v>28</v>
      </c>
      <c r="J327" t="s">
        <v>13</v>
      </c>
      <c r="K327" t="s">
        <v>14</v>
      </c>
      <c r="L327" t="s">
        <v>15</v>
      </c>
      <c r="M327">
        <v>4</v>
      </c>
      <c r="N327">
        <v>35.42</v>
      </c>
      <c r="O327">
        <v>0</v>
      </c>
      <c r="P327">
        <v>13.31</v>
      </c>
      <c r="Q327">
        <v>141.68</v>
      </c>
      <c r="R327">
        <v>53.24</v>
      </c>
      <c r="S327">
        <v>88.44</v>
      </c>
      <c r="T327">
        <v>0.62422360248447195</v>
      </c>
      <c r="U327">
        <v>2026</v>
      </c>
      <c r="V327" t="s">
        <v>77</v>
      </c>
      <c r="W327">
        <v>3</v>
      </c>
      <c r="X327" t="s">
        <v>109</v>
      </c>
    </row>
    <row r="328" spans="1:24">
      <c r="A328">
        <v>1797</v>
      </c>
      <c r="B328" s="12">
        <v>46090</v>
      </c>
      <c r="C328">
        <v>2026</v>
      </c>
      <c r="D328" t="s">
        <v>77</v>
      </c>
      <c r="E328">
        <v>3</v>
      </c>
      <c r="F328" t="s">
        <v>108</v>
      </c>
      <c r="G328" t="s">
        <v>6</v>
      </c>
      <c r="H328" t="s">
        <v>43</v>
      </c>
      <c r="I328" t="s">
        <v>2</v>
      </c>
      <c r="J328" t="s">
        <v>16</v>
      </c>
      <c r="K328" t="s">
        <v>4</v>
      </c>
      <c r="L328" t="s">
        <v>30</v>
      </c>
      <c r="M328">
        <v>1</v>
      </c>
      <c r="N328">
        <v>103.74</v>
      </c>
      <c r="O328">
        <v>0.1</v>
      </c>
      <c r="P328">
        <v>51.32</v>
      </c>
      <c r="Q328">
        <v>93.366</v>
      </c>
      <c r="R328">
        <v>51.32</v>
      </c>
      <c r="S328">
        <v>42.045999999999999</v>
      </c>
      <c r="T328">
        <v>0.45033523980892404</v>
      </c>
      <c r="U328">
        <v>2026</v>
      </c>
      <c r="V328" t="s">
        <v>77</v>
      </c>
      <c r="W328">
        <v>3</v>
      </c>
      <c r="X328" t="s">
        <v>109</v>
      </c>
    </row>
    <row r="329" spans="1:24">
      <c r="A329">
        <v>2917</v>
      </c>
      <c r="B329" s="12">
        <v>46090</v>
      </c>
      <c r="C329">
        <v>2026</v>
      </c>
      <c r="D329" t="s">
        <v>77</v>
      </c>
      <c r="E329">
        <v>3</v>
      </c>
      <c r="F329" t="s">
        <v>108</v>
      </c>
      <c r="G329" t="s">
        <v>11</v>
      </c>
      <c r="H329" t="s">
        <v>52</v>
      </c>
      <c r="I329" t="s">
        <v>28</v>
      </c>
      <c r="J329" t="s">
        <v>16</v>
      </c>
      <c r="K329" t="s">
        <v>14</v>
      </c>
      <c r="L329" t="s">
        <v>48</v>
      </c>
      <c r="M329">
        <v>2</v>
      </c>
      <c r="N329">
        <v>165.49</v>
      </c>
      <c r="O329">
        <v>0.05</v>
      </c>
      <c r="P329">
        <v>89.82</v>
      </c>
      <c r="Q329">
        <v>314.43099999999998</v>
      </c>
      <c r="R329">
        <v>179.64</v>
      </c>
      <c r="S329">
        <v>134.791</v>
      </c>
      <c r="T329">
        <v>0.4286822864157796</v>
      </c>
      <c r="U329">
        <v>2026</v>
      </c>
      <c r="V329" t="s">
        <v>77</v>
      </c>
      <c r="W329">
        <v>3</v>
      </c>
      <c r="X329" t="s">
        <v>109</v>
      </c>
    </row>
    <row r="330" spans="1:24">
      <c r="A330">
        <v>4095</v>
      </c>
      <c r="B330" s="12">
        <v>46090</v>
      </c>
      <c r="C330">
        <v>2026</v>
      </c>
      <c r="D330" t="s">
        <v>77</v>
      </c>
      <c r="E330">
        <v>3</v>
      </c>
      <c r="F330" t="s">
        <v>108</v>
      </c>
      <c r="G330" t="s">
        <v>6</v>
      </c>
      <c r="H330" t="s">
        <v>27</v>
      </c>
      <c r="I330" t="s">
        <v>28</v>
      </c>
      <c r="J330" t="s">
        <v>13</v>
      </c>
      <c r="K330" t="s">
        <v>9</v>
      </c>
      <c r="L330" t="s">
        <v>46</v>
      </c>
      <c r="M330">
        <v>1</v>
      </c>
      <c r="N330">
        <v>72.87</v>
      </c>
      <c r="O330">
        <v>0.05</v>
      </c>
      <c r="P330">
        <v>32</v>
      </c>
      <c r="Q330">
        <v>69.226500000000001</v>
      </c>
      <c r="R330">
        <v>32</v>
      </c>
      <c r="S330">
        <v>37.226500000000001</v>
      </c>
      <c r="T330">
        <v>0.53774927231623726</v>
      </c>
      <c r="U330">
        <v>2026</v>
      </c>
      <c r="V330" t="s">
        <v>77</v>
      </c>
      <c r="W330">
        <v>3</v>
      </c>
      <c r="X330" t="s">
        <v>109</v>
      </c>
    </row>
    <row r="331" spans="1:24">
      <c r="A331">
        <v>5050</v>
      </c>
      <c r="B331" s="12">
        <v>46090</v>
      </c>
      <c r="C331">
        <v>2026</v>
      </c>
      <c r="D331" t="s">
        <v>77</v>
      </c>
      <c r="E331">
        <v>3</v>
      </c>
      <c r="F331" t="s">
        <v>108</v>
      </c>
      <c r="G331" t="s">
        <v>20</v>
      </c>
      <c r="H331" t="s">
        <v>47</v>
      </c>
      <c r="I331" t="s">
        <v>19</v>
      </c>
      <c r="J331" t="s">
        <v>3</v>
      </c>
      <c r="K331" t="s">
        <v>14</v>
      </c>
      <c r="L331" t="s">
        <v>48</v>
      </c>
      <c r="M331">
        <v>1</v>
      </c>
      <c r="N331">
        <v>161.04</v>
      </c>
      <c r="O331">
        <v>0</v>
      </c>
      <c r="P331">
        <v>85.83</v>
      </c>
      <c r="Q331">
        <v>161.04</v>
      </c>
      <c r="R331">
        <v>85.83</v>
      </c>
      <c r="S331">
        <v>75.209999999999994</v>
      </c>
      <c r="T331">
        <v>0.46702682563338299</v>
      </c>
      <c r="U331">
        <v>2026</v>
      </c>
      <c r="V331" t="s">
        <v>77</v>
      </c>
      <c r="W331">
        <v>3</v>
      </c>
      <c r="X331" t="s">
        <v>109</v>
      </c>
    </row>
    <row r="332" spans="1:24">
      <c r="A332">
        <v>709</v>
      </c>
      <c r="B332" s="12">
        <v>46091</v>
      </c>
      <c r="C332">
        <v>2026</v>
      </c>
      <c r="D332" t="s">
        <v>77</v>
      </c>
      <c r="E332">
        <v>3</v>
      </c>
      <c r="F332" t="s">
        <v>108</v>
      </c>
      <c r="G332" t="s">
        <v>0</v>
      </c>
      <c r="H332" t="s">
        <v>1</v>
      </c>
      <c r="I332" t="s">
        <v>2</v>
      </c>
      <c r="J332" t="s">
        <v>13</v>
      </c>
      <c r="K332" t="s">
        <v>14</v>
      </c>
      <c r="L332" t="s">
        <v>44</v>
      </c>
      <c r="M332">
        <v>3</v>
      </c>
      <c r="N332">
        <v>130.6</v>
      </c>
      <c r="O332">
        <v>0.05</v>
      </c>
      <c r="P332">
        <v>65.62</v>
      </c>
      <c r="Q332">
        <v>372.20999999999992</v>
      </c>
      <c r="R332">
        <v>196.86</v>
      </c>
      <c r="S332">
        <v>175.34999999999991</v>
      </c>
      <c r="T332">
        <v>0.47110502135891014</v>
      </c>
      <c r="U332">
        <v>2026</v>
      </c>
      <c r="V332" t="s">
        <v>77</v>
      </c>
      <c r="W332">
        <v>3</v>
      </c>
      <c r="X332" t="s">
        <v>109</v>
      </c>
    </row>
    <row r="333" spans="1:24">
      <c r="A333">
        <v>1073</v>
      </c>
      <c r="B333" s="12">
        <v>46091</v>
      </c>
      <c r="C333">
        <v>2026</v>
      </c>
      <c r="D333" t="s">
        <v>77</v>
      </c>
      <c r="E333">
        <v>3</v>
      </c>
      <c r="F333" t="s">
        <v>108</v>
      </c>
      <c r="G333" t="s">
        <v>11</v>
      </c>
      <c r="H333" t="s">
        <v>39</v>
      </c>
      <c r="I333" t="s">
        <v>28</v>
      </c>
      <c r="J333" t="s">
        <v>3</v>
      </c>
      <c r="K333" t="s">
        <v>4</v>
      </c>
      <c r="L333" t="s">
        <v>5</v>
      </c>
      <c r="M333">
        <v>2</v>
      </c>
      <c r="N333">
        <v>81.290000000000006</v>
      </c>
      <c r="O333">
        <v>0</v>
      </c>
      <c r="P333">
        <v>43.9</v>
      </c>
      <c r="Q333">
        <v>162.58000000000001</v>
      </c>
      <c r="R333">
        <v>87.8</v>
      </c>
      <c r="S333">
        <v>74.780000000000015</v>
      </c>
      <c r="T333">
        <v>0.45995817443720022</v>
      </c>
      <c r="U333">
        <v>2026</v>
      </c>
      <c r="V333" t="s">
        <v>77</v>
      </c>
      <c r="W333">
        <v>3</v>
      </c>
      <c r="X333" t="s">
        <v>109</v>
      </c>
    </row>
    <row r="334" spans="1:24">
      <c r="A334">
        <v>2623</v>
      </c>
      <c r="B334" s="12">
        <v>46091</v>
      </c>
      <c r="C334">
        <v>2026</v>
      </c>
      <c r="D334" t="s">
        <v>77</v>
      </c>
      <c r="E334">
        <v>3</v>
      </c>
      <c r="F334" t="s">
        <v>108</v>
      </c>
      <c r="G334" t="s">
        <v>6</v>
      </c>
      <c r="H334" t="s">
        <v>43</v>
      </c>
      <c r="I334" t="s">
        <v>28</v>
      </c>
      <c r="J334" t="s">
        <v>13</v>
      </c>
      <c r="K334" t="s">
        <v>4</v>
      </c>
      <c r="L334" t="s">
        <v>30</v>
      </c>
      <c r="M334">
        <v>2</v>
      </c>
      <c r="N334">
        <v>103.33</v>
      </c>
      <c r="O334">
        <v>0.05</v>
      </c>
      <c r="P334">
        <v>51.58</v>
      </c>
      <c r="Q334">
        <v>196.327</v>
      </c>
      <c r="R334">
        <v>103.16</v>
      </c>
      <c r="S334">
        <v>93.167000000000002</v>
      </c>
      <c r="T334">
        <v>0.47455011282197557</v>
      </c>
      <c r="U334">
        <v>2026</v>
      </c>
      <c r="V334" t="s">
        <v>77</v>
      </c>
      <c r="W334">
        <v>3</v>
      </c>
      <c r="X334" t="s">
        <v>109</v>
      </c>
    </row>
    <row r="335" spans="1:24">
      <c r="A335">
        <v>2625</v>
      </c>
      <c r="B335" s="12">
        <v>46091</v>
      </c>
      <c r="C335">
        <v>2026</v>
      </c>
      <c r="D335" t="s">
        <v>77</v>
      </c>
      <c r="E335">
        <v>3</v>
      </c>
      <c r="F335" t="s">
        <v>108</v>
      </c>
      <c r="G335" t="s">
        <v>20</v>
      </c>
      <c r="H335" t="s">
        <v>31</v>
      </c>
      <c r="I335" t="s">
        <v>19</v>
      </c>
      <c r="J335" t="s">
        <v>16</v>
      </c>
      <c r="K335" t="s">
        <v>34</v>
      </c>
      <c r="L335" t="s">
        <v>45</v>
      </c>
      <c r="M335">
        <v>2</v>
      </c>
      <c r="N335">
        <v>51.14</v>
      </c>
      <c r="O335">
        <v>0</v>
      </c>
      <c r="P335">
        <v>21.58</v>
      </c>
      <c r="Q335">
        <v>102.28</v>
      </c>
      <c r="R335">
        <v>43.16</v>
      </c>
      <c r="S335">
        <v>59.120000000000005</v>
      </c>
      <c r="T335">
        <v>0.57802111849824012</v>
      </c>
      <c r="U335">
        <v>2026</v>
      </c>
      <c r="V335" t="s">
        <v>77</v>
      </c>
      <c r="W335">
        <v>3</v>
      </c>
      <c r="X335" t="s">
        <v>109</v>
      </c>
    </row>
    <row r="336" spans="1:24">
      <c r="A336">
        <v>3304</v>
      </c>
      <c r="B336" s="12">
        <v>46091</v>
      </c>
      <c r="C336">
        <v>2026</v>
      </c>
      <c r="D336" t="s">
        <v>77</v>
      </c>
      <c r="E336">
        <v>3</v>
      </c>
      <c r="F336" t="s">
        <v>108</v>
      </c>
      <c r="G336" t="s">
        <v>6</v>
      </c>
      <c r="H336" t="s">
        <v>43</v>
      </c>
      <c r="I336" t="s">
        <v>28</v>
      </c>
      <c r="J336" t="s">
        <v>3</v>
      </c>
      <c r="K336" t="s">
        <v>4</v>
      </c>
      <c r="L336" t="s">
        <v>22</v>
      </c>
      <c r="M336">
        <v>2</v>
      </c>
      <c r="N336">
        <v>49.7</v>
      </c>
      <c r="O336">
        <v>0</v>
      </c>
      <c r="P336">
        <v>23.14</v>
      </c>
      <c r="Q336">
        <v>99.4</v>
      </c>
      <c r="R336">
        <v>46.28</v>
      </c>
      <c r="S336">
        <v>53.120000000000005</v>
      </c>
      <c r="T336">
        <v>0.53440643863179071</v>
      </c>
      <c r="U336">
        <v>2026</v>
      </c>
      <c r="V336" t="s">
        <v>77</v>
      </c>
      <c r="W336">
        <v>3</v>
      </c>
      <c r="X336" t="s">
        <v>109</v>
      </c>
    </row>
    <row r="337" spans="1:24">
      <c r="A337">
        <v>4876</v>
      </c>
      <c r="B337" s="12">
        <v>46091</v>
      </c>
      <c r="C337">
        <v>2026</v>
      </c>
      <c r="D337" t="s">
        <v>77</v>
      </c>
      <c r="E337">
        <v>3</v>
      </c>
      <c r="F337" t="s">
        <v>108</v>
      </c>
      <c r="G337" t="s">
        <v>20</v>
      </c>
      <c r="H337" t="s">
        <v>21</v>
      </c>
      <c r="I337" t="s">
        <v>2</v>
      </c>
      <c r="J337" t="s">
        <v>3</v>
      </c>
      <c r="K337" t="s">
        <v>4</v>
      </c>
      <c r="L337" t="s">
        <v>26</v>
      </c>
      <c r="M337">
        <v>1</v>
      </c>
      <c r="N337">
        <v>39.659999999999997</v>
      </c>
      <c r="O337">
        <v>0.05</v>
      </c>
      <c r="P337">
        <v>16.93</v>
      </c>
      <c r="Q337">
        <v>37.676999999999992</v>
      </c>
      <c r="R337">
        <v>16.93</v>
      </c>
      <c r="S337">
        <v>20.746999999999993</v>
      </c>
      <c r="T337">
        <v>0.5506542452955383</v>
      </c>
      <c r="U337">
        <v>2026</v>
      </c>
      <c r="V337" t="s">
        <v>77</v>
      </c>
      <c r="W337">
        <v>3</v>
      </c>
      <c r="X337" t="s">
        <v>109</v>
      </c>
    </row>
    <row r="338" spans="1:24">
      <c r="A338">
        <v>83</v>
      </c>
      <c r="B338" s="12">
        <v>46092</v>
      </c>
      <c r="C338">
        <v>2026</v>
      </c>
      <c r="D338" t="s">
        <v>77</v>
      </c>
      <c r="E338">
        <v>3</v>
      </c>
      <c r="F338" t="s">
        <v>108</v>
      </c>
      <c r="G338" t="s">
        <v>6</v>
      </c>
      <c r="H338" t="s">
        <v>43</v>
      </c>
      <c r="I338" t="s">
        <v>8</v>
      </c>
      <c r="J338" t="s">
        <v>16</v>
      </c>
      <c r="K338" t="s">
        <v>34</v>
      </c>
      <c r="L338" t="s">
        <v>45</v>
      </c>
      <c r="M338">
        <v>4</v>
      </c>
      <c r="N338">
        <v>50.65</v>
      </c>
      <c r="O338">
        <v>0.15</v>
      </c>
      <c r="P338">
        <v>22</v>
      </c>
      <c r="Q338">
        <v>172.20999999999998</v>
      </c>
      <c r="R338">
        <v>88</v>
      </c>
      <c r="S338">
        <v>84.20999999999998</v>
      </c>
      <c r="T338">
        <v>0.48899599326403803</v>
      </c>
      <c r="U338">
        <v>2026</v>
      </c>
      <c r="V338" t="s">
        <v>77</v>
      </c>
      <c r="W338">
        <v>3</v>
      </c>
      <c r="X338" t="s">
        <v>109</v>
      </c>
    </row>
    <row r="339" spans="1:24">
      <c r="A339">
        <v>863</v>
      </c>
      <c r="B339" s="12">
        <v>46092</v>
      </c>
      <c r="C339">
        <v>2026</v>
      </c>
      <c r="D339" t="s">
        <v>77</v>
      </c>
      <c r="E339">
        <v>3</v>
      </c>
      <c r="F339" t="s">
        <v>108</v>
      </c>
      <c r="G339" t="s">
        <v>11</v>
      </c>
      <c r="H339" t="s">
        <v>12</v>
      </c>
      <c r="I339" t="s">
        <v>28</v>
      </c>
      <c r="J339" t="s">
        <v>3</v>
      </c>
      <c r="K339" t="s">
        <v>34</v>
      </c>
      <c r="L339" t="s">
        <v>45</v>
      </c>
      <c r="M339">
        <v>2</v>
      </c>
      <c r="N339">
        <v>50.72</v>
      </c>
      <c r="O339">
        <v>0</v>
      </c>
      <c r="P339">
        <v>21.88</v>
      </c>
      <c r="Q339">
        <v>101.44</v>
      </c>
      <c r="R339">
        <v>43.76</v>
      </c>
      <c r="S339">
        <v>57.68</v>
      </c>
      <c r="T339">
        <v>0.56861198738170349</v>
      </c>
      <c r="U339">
        <v>2026</v>
      </c>
      <c r="V339" t="s">
        <v>77</v>
      </c>
      <c r="W339">
        <v>3</v>
      </c>
      <c r="X339" t="s">
        <v>109</v>
      </c>
    </row>
    <row r="340" spans="1:24">
      <c r="A340">
        <v>2323</v>
      </c>
      <c r="B340" s="12">
        <v>46092</v>
      </c>
      <c r="C340">
        <v>2026</v>
      </c>
      <c r="D340" t="s">
        <v>77</v>
      </c>
      <c r="E340">
        <v>3</v>
      </c>
      <c r="F340" t="s">
        <v>108</v>
      </c>
      <c r="G340" t="s">
        <v>6</v>
      </c>
      <c r="H340" t="s">
        <v>43</v>
      </c>
      <c r="I340" t="s">
        <v>19</v>
      </c>
      <c r="J340" t="s">
        <v>13</v>
      </c>
      <c r="K340" t="s">
        <v>14</v>
      </c>
      <c r="L340" t="s">
        <v>15</v>
      </c>
      <c r="M340">
        <v>2</v>
      </c>
      <c r="N340">
        <v>36.08</v>
      </c>
      <c r="O340">
        <v>0.05</v>
      </c>
      <c r="P340">
        <v>13.19</v>
      </c>
      <c r="Q340">
        <v>68.551999999999992</v>
      </c>
      <c r="R340">
        <v>26.38</v>
      </c>
      <c r="S340">
        <v>42.171999999999997</v>
      </c>
      <c r="T340">
        <v>0.61518263507993931</v>
      </c>
      <c r="U340">
        <v>2026</v>
      </c>
      <c r="V340" t="s">
        <v>77</v>
      </c>
      <c r="W340">
        <v>3</v>
      </c>
      <c r="X340" t="s">
        <v>109</v>
      </c>
    </row>
    <row r="341" spans="1:24">
      <c r="A341">
        <v>3064</v>
      </c>
      <c r="B341" s="12">
        <v>46092</v>
      </c>
      <c r="C341">
        <v>2026</v>
      </c>
      <c r="D341" t="s">
        <v>77</v>
      </c>
      <c r="E341">
        <v>3</v>
      </c>
      <c r="F341" t="s">
        <v>108</v>
      </c>
      <c r="G341" t="s">
        <v>20</v>
      </c>
      <c r="H341" t="s">
        <v>33</v>
      </c>
      <c r="I341" t="s">
        <v>2</v>
      </c>
      <c r="J341" t="s">
        <v>3</v>
      </c>
      <c r="K341" t="s">
        <v>23</v>
      </c>
      <c r="L341" t="s">
        <v>51</v>
      </c>
      <c r="M341">
        <v>6</v>
      </c>
      <c r="N341">
        <v>124.04</v>
      </c>
      <c r="O341">
        <v>0.05</v>
      </c>
      <c r="P341">
        <v>61.17</v>
      </c>
      <c r="Q341">
        <v>707.02800000000002</v>
      </c>
      <c r="R341">
        <v>367.02</v>
      </c>
      <c r="S341">
        <v>340.00800000000004</v>
      </c>
      <c r="T341">
        <v>0.48089750335205966</v>
      </c>
      <c r="U341">
        <v>2026</v>
      </c>
      <c r="V341" t="s">
        <v>77</v>
      </c>
      <c r="W341">
        <v>3</v>
      </c>
      <c r="X341" t="s">
        <v>109</v>
      </c>
    </row>
    <row r="342" spans="1:24">
      <c r="A342">
        <v>4995</v>
      </c>
      <c r="B342" s="12">
        <v>46092</v>
      </c>
      <c r="C342">
        <v>2026</v>
      </c>
      <c r="D342" t="s">
        <v>77</v>
      </c>
      <c r="E342">
        <v>3</v>
      </c>
      <c r="F342" t="s">
        <v>108</v>
      </c>
      <c r="G342" t="s">
        <v>6</v>
      </c>
      <c r="H342" t="s">
        <v>43</v>
      </c>
      <c r="I342" t="s">
        <v>28</v>
      </c>
      <c r="J342" t="s">
        <v>13</v>
      </c>
      <c r="K342" t="s">
        <v>9</v>
      </c>
      <c r="L342" t="s">
        <v>10</v>
      </c>
      <c r="M342">
        <v>3</v>
      </c>
      <c r="N342">
        <v>90.31</v>
      </c>
      <c r="O342">
        <v>0</v>
      </c>
      <c r="P342">
        <v>44.58</v>
      </c>
      <c r="Q342">
        <v>270.93</v>
      </c>
      <c r="R342">
        <v>133.74</v>
      </c>
      <c r="S342">
        <v>137.19</v>
      </c>
      <c r="T342">
        <v>0.50636695825489975</v>
      </c>
      <c r="U342">
        <v>2026</v>
      </c>
      <c r="V342" t="s">
        <v>77</v>
      </c>
      <c r="W342">
        <v>3</v>
      </c>
      <c r="X342" t="s">
        <v>109</v>
      </c>
    </row>
    <row r="343" spans="1:24">
      <c r="A343">
        <v>46</v>
      </c>
      <c r="B343" s="12">
        <v>46093</v>
      </c>
      <c r="C343">
        <v>2026</v>
      </c>
      <c r="D343" t="s">
        <v>77</v>
      </c>
      <c r="E343">
        <v>3</v>
      </c>
      <c r="F343" t="s">
        <v>108</v>
      </c>
      <c r="G343" t="s">
        <v>20</v>
      </c>
      <c r="H343" t="s">
        <v>31</v>
      </c>
      <c r="I343" t="s">
        <v>2</v>
      </c>
      <c r="J343" t="s">
        <v>3</v>
      </c>
      <c r="K343" t="s">
        <v>9</v>
      </c>
      <c r="L343" t="s">
        <v>46</v>
      </c>
      <c r="M343">
        <v>4</v>
      </c>
      <c r="N343">
        <v>72.63</v>
      </c>
      <c r="O343">
        <v>0.1</v>
      </c>
      <c r="P343">
        <v>31.45</v>
      </c>
      <c r="Q343">
        <v>261.46800000000002</v>
      </c>
      <c r="R343">
        <v>125.8</v>
      </c>
      <c r="S343">
        <v>135.66800000000001</v>
      </c>
      <c r="T343">
        <v>0.51887037801948999</v>
      </c>
      <c r="U343">
        <v>2026</v>
      </c>
      <c r="V343" t="s">
        <v>77</v>
      </c>
      <c r="W343">
        <v>3</v>
      </c>
      <c r="X343" t="s">
        <v>109</v>
      </c>
    </row>
    <row r="344" spans="1:24">
      <c r="A344">
        <v>443</v>
      </c>
      <c r="B344" s="12">
        <v>46093</v>
      </c>
      <c r="C344">
        <v>2026</v>
      </c>
      <c r="D344" t="s">
        <v>77</v>
      </c>
      <c r="E344">
        <v>3</v>
      </c>
      <c r="F344" t="s">
        <v>108</v>
      </c>
      <c r="G344" t="s">
        <v>6</v>
      </c>
      <c r="H344" t="s">
        <v>49</v>
      </c>
      <c r="I344" t="s">
        <v>2</v>
      </c>
      <c r="J344" t="s">
        <v>3</v>
      </c>
      <c r="K344" t="s">
        <v>34</v>
      </c>
      <c r="L344" t="s">
        <v>35</v>
      </c>
      <c r="M344">
        <v>3</v>
      </c>
      <c r="N344">
        <v>39.9</v>
      </c>
      <c r="O344">
        <v>0</v>
      </c>
      <c r="P344">
        <v>14.49</v>
      </c>
      <c r="Q344">
        <v>119.69999999999999</v>
      </c>
      <c r="R344">
        <v>43.47</v>
      </c>
      <c r="S344">
        <v>76.22999999999999</v>
      </c>
      <c r="T344">
        <v>0.63684210526315788</v>
      </c>
      <c r="U344">
        <v>2026</v>
      </c>
      <c r="V344" t="s">
        <v>77</v>
      </c>
      <c r="W344">
        <v>3</v>
      </c>
      <c r="X344" t="s">
        <v>109</v>
      </c>
    </row>
    <row r="345" spans="1:24">
      <c r="A345">
        <v>759</v>
      </c>
      <c r="B345" s="12">
        <v>46093</v>
      </c>
      <c r="C345">
        <v>2026</v>
      </c>
      <c r="D345" t="s">
        <v>77</v>
      </c>
      <c r="E345">
        <v>3</v>
      </c>
      <c r="F345" t="s">
        <v>108</v>
      </c>
      <c r="G345" t="s">
        <v>6</v>
      </c>
      <c r="H345" t="s">
        <v>43</v>
      </c>
      <c r="I345" t="s">
        <v>2</v>
      </c>
      <c r="J345" t="s">
        <v>13</v>
      </c>
      <c r="K345" t="s">
        <v>34</v>
      </c>
      <c r="L345" t="s">
        <v>45</v>
      </c>
      <c r="M345">
        <v>1</v>
      </c>
      <c r="N345">
        <v>49.79</v>
      </c>
      <c r="O345">
        <v>0.1</v>
      </c>
      <c r="P345">
        <v>22.29</v>
      </c>
      <c r="Q345">
        <v>44.811</v>
      </c>
      <c r="R345">
        <v>22.29</v>
      </c>
      <c r="S345">
        <v>22.521000000000001</v>
      </c>
      <c r="T345">
        <v>0.5025774921336279</v>
      </c>
      <c r="U345">
        <v>2026</v>
      </c>
      <c r="V345" t="s">
        <v>77</v>
      </c>
      <c r="W345">
        <v>3</v>
      </c>
      <c r="X345" t="s">
        <v>109</v>
      </c>
    </row>
    <row r="346" spans="1:24">
      <c r="A346">
        <v>1097</v>
      </c>
      <c r="B346" s="12">
        <v>46093</v>
      </c>
      <c r="C346">
        <v>2026</v>
      </c>
      <c r="D346" t="s">
        <v>77</v>
      </c>
      <c r="E346">
        <v>3</v>
      </c>
      <c r="F346" t="s">
        <v>108</v>
      </c>
      <c r="G346" t="s">
        <v>11</v>
      </c>
      <c r="H346" t="s">
        <v>12</v>
      </c>
      <c r="I346" t="s">
        <v>28</v>
      </c>
      <c r="J346" t="s">
        <v>13</v>
      </c>
      <c r="K346" t="s">
        <v>4</v>
      </c>
      <c r="L346" t="s">
        <v>26</v>
      </c>
      <c r="M346">
        <v>1</v>
      </c>
      <c r="N346">
        <v>41.24</v>
      </c>
      <c r="O346">
        <v>0.05</v>
      </c>
      <c r="P346">
        <v>16.64</v>
      </c>
      <c r="Q346">
        <v>39.177999999999997</v>
      </c>
      <c r="R346">
        <v>16.64</v>
      </c>
      <c r="S346">
        <v>22.537999999999997</v>
      </c>
      <c r="T346">
        <v>0.57527183623462141</v>
      </c>
      <c r="U346">
        <v>2026</v>
      </c>
      <c r="V346" t="s">
        <v>77</v>
      </c>
      <c r="W346">
        <v>3</v>
      </c>
      <c r="X346" t="s">
        <v>109</v>
      </c>
    </row>
    <row r="347" spans="1:24">
      <c r="A347">
        <v>2152</v>
      </c>
      <c r="B347" s="12">
        <v>46093</v>
      </c>
      <c r="C347">
        <v>2026</v>
      </c>
      <c r="D347" t="s">
        <v>77</v>
      </c>
      <c r="E347">
        <v>3</v>
      </c>
      <c r="F347" t="s">
        <v>108</v>
      </c>
      <c r="G347" t="s">
        <v>0</v>
      </c>
      <c r="H347" t="s">
        <v>36</v>
      </c>
      <c r="I347" t="s">
        <v>2</v>
      </c>
      <c r="J347" t="s">
        <v>13</v>
      </c>
      <c r="K347" t="s">
        <v>9</v>
      </c>
      <c r="L347" t="s">
        <v>17</v>
      </c>
      <c r="M347">
        <v>1</v>
      </c>
      <c r="N347">
        <v>142.88999999999999</v>
      </c>
      <c r="O347">
        <v>0</v>
      </c>
      <c r="P347">
        <v>81.099999999999994</v>
      </c>
      <c r="Q347">
        <v>142.88999999999999</v>
      </c>
      <c r="R347">
        <v>81.099999999999994</v>
      </c>
      <c r="S347">
        <v>61.789999999999992</v>
      </c>
      <c r="T347">
        <v>0.43243054097557559</v>
      </c>
      <c r="U347">
        <v>2026</v>
      </c>
      <c r="V347" t="s">
        <v>77</v>
      </c>
      <c r="W347">
        <v>3</v>
      </c>
      <c r="X347" t="s">
        <v>109</v>
      </c>
    </row>
    <row r="348" spans="1:24">
      <c r="A348">
        <v>2512</v>
      </c>
      <c r="B348" s="12">
        <v>46093</v>
      </c>
      <c r="C348">
        <v>2026</v>
      </c>
      <c r="D348" t="s">
        <v>77</v>
      </c>
      <c r="E348">
        <v>3</v>
      </c>
      <c r="F348" t="s">
        <v>108</v>
      </c>
      <c r="G348" t="s">
        <v>6</v>
      </c>
      <c r="H348" t="s">
        <v>7</v>
      </c>
      <c r="I348" t="s">
        <v>2</v>
      </c>
      <c r="J348" t="s">
        <v>13</v>
      </c>
      <c r="K348" t="s">
        <v>23</v>
      </c>
      <c r="L348" t="s">
        <v>29</v>
      </c>
      <c r="M348">
        <v>2</v>
      </c>
      <c r="N348">
        <v>192.76</v>
      </c>
      <c r="O348">
        <v>0</v>
      </c>
      <c r="P348">
        <v>103.08</v>
      </c>
      <c r="Q348">
        <v>385.52</v>
      </c>
      <c r="R348">
        <v>206.16</v>
      </c>
      <c r="S348">
        <v>179.35999999999999</v>
      </c>
      <c r="T348">
        <v>0.46524175140070551</v>
      </c>
      <c r="U348">
        <v>2026</v>
      </c>
      <c r="V348" t="s">
        <v>77</v>
      </c>
      <c r="W348">
        <v>3</v>
      </c>
      <c r="X348" t="s">
        <v>109</v>
      </c>
    </row>
    <row r="349" spans="1:24">
      <c r="A349">
        <v>2578</v>
      </c>
      <c r="B349" s="12">
        <v>46093</v>
      </c>
      <c r="C349">
        <v>2026</v>
      </c>
      <c r="D349" t="s">
        <v>77</v>
      </c>
      <c r="E349">
        <v>3</v>
      </c>
      <c r="F349" t="s">
        <v>108</v>
      </c>
      <c r="G349" t="s">
        <v>11</v>
      </c>
      <c r="H349" t="s">
        <v>25</v>
      </c>
      <c r="I349" t="s">
        <v>2</v>
      </c>
      <c r="J349" t="s">
        <v>13</v>
      </c>
      <c r="K349" t="s">
        <v>14</v>
      </c>
      <c r="L349" t="s">
        <v>48</v>
      </c>
      <c r="M349">
        <v>1</v>
      </c>
      <c r="N349">
        <v>165.72</v>
      </c>
      <c r="O349">
        <v>0</v>
      </c>
      <c r="P349">
        <v>89.31</v>
      </c>
      <c r="Q349">
        <v>165.72</v>
      </c>
      <c r="R349">
        <v>89.31</v>
      </c>
      <c r="S349">
        <v>76.41</v>
      </c>
      <c r="T349">
        <v>0.46107892831281677</v>
      </c>
      <c r="U349">
        <v>2026</v>
      </c>
      <c r="V349" t="s">
        <v>77</v>
      </c>
      <c r="W349">
        <v>3</v>
      </c>
      <c r="X349" t="s">
        <v>109</v>
      </c>
    </row>
    <row r="350" spans="1:24">
      <c r="A350">
        <v>3302</v>
      </c>
      <c r="B350" s="12">
        <v>46093</v>
      </c>
      <c r="C350">
        <v>2026</v>
      </c>
      <c r="D350" t="s">
        <v>77</v>
      </c>
      <c r="E350">
        <v>3</v>
      </c>
      <c r="F350" t="s">
        <v>108</v>
      </c>
      <c r="G350" t="s">
        <v>20</v>
      </c>
      <c r="H350" t="s">
        <v>31</v>
      </c>
      <c r="I350" t="s">
        <v>19</v>
      </c>
      <c r="J350" t="s">
        <v>16</v>
      </c>
      <c r="K350" t="s">
        <v>14</v>
      </c>
      <c r="L350" t="s">
        <v>48</v>
      </c>
      <c r="M350">
        <v>2</v>
      </c>
      <c r="N350">
        <v>164.33</v>
      </c>
      <c r="O350">
        <v>0</v>
      </c>
      <c r="P350">
        <v>86.07</v>
      </c>
      <c r="Q350">
        <v>328.66</v>
      </c>
      <c r="R350">
        <v>172.14</v>
      </c>
      <c r="S350">
        <v>156.52000000000004</v>
      </c>
      <c r="T350">
        <v>0.47623684050386428</v>
      </c>
      <c r="U350">
        <v>2026</v>
      </c>
      <c r="V350" t="s">
        <v>77</v>
      </c>
      <c r="W350">
        <v>3</v>
      </c>
      <c r="X350" t="s">
        <v>109</v>
      </c>
    </row>
    <row r="351" spans="1:24">
      <c r="A351">
        <v>3752</v>
      </c>
      <c r="B351" s="12">
        <v>46093</v>
      </c>
      <c r="C351">
        <v>2026</v>
      </c>
      <c r="D351" t="s">
        <v>77</v>
      </c>
      <c r="E351">
        <v>3</v>
      </c>
      <c r="F351" t="s">
        <v>108</v>
      </c>
      <c r="G351" t="s">
        <v>20</v>
      </c>
      <c r="H351" t="s">
        <v>33</v>
      </c>
      <c r="I351" t="s">
        <v>8</v>
      </c>
      <c r="J351" t="s">
        <v>16</v>
      </c>
      <c r="K351" t="s">
        <v>14</v>
      </c>
      <c r="L351" t="s">
        <v>32</v>
      </c>
      <c r="M351">
        <v>3</v>
      </c>
      <c r="N351">
        <v>45.8</v>
      </c>
      <c r="O351">
        <v>0.15</v>
      </c>
      <c r="P351">
        <v>18.47</v>
      </c>
      <c r="Q351">
        <v>116.78999999999998</v>
      </c>
      <c r="R351">
        <v>55.41</v>
      </c>
      <c r="S351">
        <v>61.379999999999981</v>
      </c>
      <c r="T351">
        <v>0.52555869509375797</v>
      </c>
      <c r="U351">
        <v>2026</v>
      </c>
      <c r="V351" t="s">
        <v>77</v>
      </c>
      <c r="W351">
        <v>3</v>
      </c>
      <c r="X351" t="s">
        <v>109</v>
      </c>
    </row>
    <row r="352" spans="1:24">
      <c r="A352">
        <v>4839</v>
      </c>
      <c r="B352" s="12">
        <v>46093</v>
      </c>
      <c r="C352">
        <v>2026</v>
      </c>
      <c r="D352" t="s">
        <v>77</v>
      </c>
      <c r="E352">
        <v>3</v>
      </c>
      <c r="F352" t="s">
        <v>108</v>
      </c>
      <c r="G352" t="s">
        <v>6</v>
      </c>
      <c r="H352" t="s">
        <v>7</v>
      </c>
      <c r="I352" t="s">
        <v>2</v>
      </c>
      <c r="J352" t="s">
        <v>13</v>
      </c>
      <c r="K352" t="s">
        <v>4</v>
      </c>
      <c r="L352" t="s">
        <v>30</v>
      </c>
      <c r="M352">
        <v>2</v>
      </c>
      <c r="N352">
        <v>103.08</v>
      </c>
      <c r="O352">
        <v>0.05</v>
      </c>
      <c r="P352">
        <v>49.27</v>
      </c>
      <c r="Q352">
        <v>195.85199999999998</v>
      </c>
      <c r="R352">
        <v>98.54</v>
      </c>
      <c r="S352">
        <v>97.311999999999969</v>
      </c>
      <c r="T352">
        <v>0.49686497967853266</v>
      </c>
      <c r="U352">
        <v>2026</v>
      </c>
      <c r="V352" t="s">
        <v>77</v>
      </c>
      <c r="W352">
        <v>3</v>
      </c>
      <c r="X352" t="s">
        <v>109</v>
      </c>
    </row>
    <row r="353" spans="1:24">
      <c r="A353">
        <v>264</v>
      </c>
      <c r="B353" s="12">
        <v>46094</v>
      </c>
      <c r="C353">
        <v>2026</v>
      </c>
      <c r="D353" t="s">
        <v>77</v>
      </c>
      <c r="E353">
        <v>3</v>
      </c>
      <c r="F353" t="s">
        <v>108</v>
      </c>
      <c r="G353" t="s">
        <v>0</v>
      </c>
      <c r="H353" t="s">
        <v>1</v>
      </c>
      <c r="I353" t="s">
        <v>2</v>
      </c>
      <c r="J353" t="s">
        <v>16</v>
      </c>
      <c r="K353" t="s">
        <v>14</v>
      </c>
      <c r="L353" t="s">
        <v>32</v>
      </c>
      <c r="M353">
        <v>4</v>
      </c>
      <c r="N353">
        <v>47.33</v>
      </c>
      <c r="O353">
        <v>0</v>
      </c>
      <c r="P353">
        <v>18.739999999999998</v>
      </c>
      <c r="Q353">
        <v>189.32</v>
      </c>
      <c r="R353">
        <v>74.959999999999994</v>
      </c>
      <c r="S353">
        <v>114.36</v>
      </c>
      <c r="T353">
        <v>0.60405662370589475</v>
      </c>
      <c r="U353">
        <v>2026</v>
      </c>
      <c r="V353" t="s">
        <v>77</v>
      </c>
      <c r="W353">
        <v>3</v>
      </c>
      <c r="X353" t="s">
        <v>109</v>
      </c>
    </row>
    <row r="354" spans="1:24">
      <c r="A354">
        <v>2498</v>
      </c>
      <c r="B354" s="12">
        <v>46094</v>
      </c>
      <c r="C354">
        <v>2026</v>
      </c>
      <c r="D354" t="s">
        <v>77</v>
      </c>
      <c r="E354">
        <v>3</v>
      </c>
      <c r="F354" t="s">
        <v>108</v>
      </c>
      <c r="G354" t="s">
        <v>11</v>
      </c>
      <c r="H354" t="s">
        <v>18</v>
      </c>
      <c r="I354" t="s">
        <v>19</v>
      </c>
      <c r="J354" t="s">
        <v>13</v>
      </c>
      <c r="K354" t="s">
        <v>4</v>
      </c>
      <c r="L354" t="s">
        <v>22</v>
      </c>
      <c r="M354">
        <v>1</v>
      </c>
      <c r="N354">
        <v>50.04</v>
      </c>
      <c r="O354">
        <v>0</v>
      </c>
      <c r="P354">
        <v>22.64</v>
      </c>
      <c r="Q354">
        <v>50.04</v>
      </c>
      <c r="R354">
        <v>22.64</v>
      </c>
      <c r="S354">
        <v>27.4</v>
      </c>
      <c r="T354">
        <v>0.54756195043964828</v>
      </c>
      <c r="U354">
        <v>2026</v>
      </c>
      <c r="V354" t="s">
        <v>77</v>
      </c>
      <c r="W354">
        <v>3</v>
      </c>
      <c r="X354" t="s">
        <v>109</v>
      </c>
    </row>
    <row r="355" spans="1:24">
      <c r="A355">
        <v>3929</v>
      </c>
      <c r="B355" s="12">
        <v>46094</v>
      </c>
      <c r="C355">
        <v>2026</v>
      </c>
      <c r="D355" t="s">
        <v>77</v>
      </c>
      <c r="E355">
        <v>3</v>
      </c>
      <c r="F355" t="s">
        <v>108</v>
      </c>
      <c r="G355" t="s">
        <v>20</v>
      </c>
      <c r="H355" t="s">
        <v>47</v>
      </c>
      <c r="I355" t="s">
        <v>2</v>
      </c>
      <c r="J355" t="s">
        <v>13</v>
      </c>
      <c r="K355" t="s">
        <v>34</v>
      </c>
      <c r="L355" t="s">
        <v>38</v>
      </c>
      <c r="M355">
        <v>1</v>
      </c>
      <c r="N355">
        <v>125.69</v>
      </c>
      <c r="O355">
        <v>0</v>
      </c>
      <c r="P355">
        <v>67.150000000000006</v>
      </c>
      <c r="Q355">
        <v>125.69</v>
      </c>
      <c r="R355">
        <v>67.150000000000006</v>
      </c>
      <c r="S355">
        <v>58.539999999999992</v>
      </c>
      <c r="T355">
        <v>0.465749065160315</v>
      </c>
      <c r="U355">
        <v>2026</v>
      </c>
      <c r="V355" t="s">
        <v>77</v>
      </c>
      <c r="W355">
        <v>3</v>
      </c>
      <c r="X355" t="s">
        <v>109</v>
      </c>
    </row>
    <row r="356" spans="1:24">
      <c r="A356">
        <v>4195</v>
      </c>
      <c r="B356" s="12">
        <v>46094</v>
      </c>
      <c r="C356">
        <v>2026</v>
      </c>
      <c r="D356" t="s">
        <v>77</v>
      </c>
      <c r="E356">
        <v>3</v>
      </c>
      <c r="F356" t="s">
        <v>108</v>
      </c>
      <c r="G356" t="s">
        <v>20</v>
      </c>
      <c r="H356" t="s">
        <v>47</v>
      </c>
      <c r="I356" t="s">
        <v>28</v>
      </c>
      <c r="J356" t="s">
        <v>13</v>
      </c>
      <c r="K356" t="s">
        <v>9</v>
      </c>
      <c r="L356" t="s">
        <v>17</v>
      </c>
      <c r="M356">
        <v>2</v>
      </c>
      <c r="N356">
        <v>142.72999999999999</v>
      </c>
      <c r="O356">
        <v>0.1</v>
      </c>
      <c r="P356">
        <v>77.28</v>
      </c>
      <c r="Q356">
        <v>256.91399999999999</v>
      </c>
      <c r="R356">
        <v>154.56</v>
      </c>
      <c r="S356">
        <v>102.35399999999998</v>
      </c>
      <c r="T356">
        <v>0.39839790747098247</v>
      </c>
      <c r="U356">
        <v>2026</v>
      </c>
      <c r="V356" t="s">
        <v>77</v>
      </c>
      <c r="W356">
        <v>3</v>
      </c>
      <c r="X356" t="s">
        <v>109</v>
      </c>
    </row>
    <row r="357" spans="1:24">
      <c r="A357">
        <v>4684</v>
      </c>
      <c r="B357" s="12">
        <v>46094</v>
      </c>
      <c r="C357">
        <v>2026</v>
      </c>
      <c r="D357" t="s">
        <v>77</v>
      </c>
      <c r="E357">
        <v>3</v>
      </c>
      <c r="F357" t="s">
        <v>108</v>
      </c>
      <c r="G357" t="s">
        <v>6</v>
      </c>
      <c r="H357" t="s">
        <v>43</v>
      </c>
      <c r="I357" t="s">
        <v>2</v>
      </c>
      <c r="J357" t="s">
        <v>3</v>
      </c>
      <c r="K357" t="s">
        <v>34</v>
      </c>
      <c r="L357" t="s">
        <v>38</v>
      </c>
      <c r="M357">
        <v>4</v>
      </c>
      <c r="N357">
        <v>124.36</v>
      </c>
      <c r="O357">
        <v>0</v>
      </c>
      <c r="P357">
        <v>68.790000000000006</v>
      </c>
      <c r="Q357">
        <v>497.44</v>
      </c>
      <c r="R357">
        <v>275.16000000000003</v>
      </c>
      <c r="S357">
        <v>222.27999999999997</v>
      </c>
      <c r="T357">
        <v>0.44684786104856861</v>
      </c>
      <c r="U357">
        <v>2026</v>
      </c>
      <c r="V357" t="s">
        <v>77</v>
      </c>
      <c r="W357">
        <v>3</v>
      </c>
      <c r="X357" t="s">
        <v>109</v>
      </c>
    </row>
    <row r="358" spans="1:24">
      <c r="A358">
        <v>313</v>
      </c>
      <c r="B358" s="12">
        <v>46095</v>
      </c>
      <c r="C358">
        <v>2026</v>
      </c>
      <c r="D358" t="s">
        <v>77</v>
      </c>
      <c r="E358">
        <v>3</v>
      </c>
      <c r="F358" t="s">
        <v>108</v>
      </c>
      <c r="G358" t="s">
        <v>20</v>
      </c>
      <c r="H358" t="s">
        <v>33</v>
      </c>
      <c r="I358" t="s">
        <v>2</v>
      </c>
      <c r="J358" t="s">
        <v>13</v>
      </c>
      <c r="K358" t="s">
        <v>4</v>
      </c>
      <c r="L358" t="s">
        <v>26</v>
      </c>
      <c r="M358">
        <v>4</v>
      </c>
      <c r="N358">
        <v>40.42</v>
      </c>
      <c r="O358">
        <v>0.1</v>
      </c>
      <c r="P358">
        <v>16.25</v>
      </c>
      <c r="Q358">
        <v>145.512</v>
      </c>
      <c r="R358">
        <v>65</v>
      </c>
      <c r="S358">
        <v>80.512</v>
      </c>
      <c r="T358">
        <v>0.5533014459288581</v>
      </c>
      <c r="U358">
        <v>2026</v>
      </c>
      <c r="V358" t="s">
        <v>77</v>
      </c>
      <c r="W358">
        <v>3</v>
      </c>
      <c r="X358" t="s">
        <v>109</v>
      </c>
    </row>
    <row r="359" spans="1:24">
      <c r="A359">
        <v>1056</v>
      </c>
      <c r="B359" s="12">
        <v>46095</v>
      </c>
      <c r="C359">
        <v>2026</v>
      </c>
      <c r="D359" t="s">
        <v>77</v>
      </c>
      <c r="E359">
        <v>3</v>
      </c>
      <c r="F359" t="s">
        <v>108</v>
      </c>
      <c r="G359" t="s">
        <v>0</v>
      </c>
      <c r="H359" t="s">
        <v>50</v>
      </c>
      <c r="I359" t="s">
        <v>2</v>
      </c>
      <c r="J359" t="s">
        <v>3</v>
      </c>
      <c r="K359" t="s">
        <v>23</v>
      </c>
      <c r="L359" t="s">
        <v>29</v>
      </c>
      <c r="M359">
        <v>1</v>
      </c>
      <c r="N359">
        <v>192.86</v>
      </c>
      <c r="O359">
        <v>0</v>
      </c>
      <c r="P359">
        <v>101.13</v>
      </c>
      <c r="Q359">
        <v>192.86</v>
      </c>
      <c r="R359">
        <v>101.13</v>
      </c>
      <c r="S359">
        <v>91.730000000000018</v>
      </c>
      <c r="T359">
        <v>0.475629990666805</v>
      </c>
      <c r="U359">
        <v>2026</v>
      </c>
      <c r="V359" t="s">
        <v>77</v>
      </c>
      <c r="W359">
        <v>3</v>
      </c>
      <c r="X359" t="s">
        <v>109</v>
      </c>
    </row>
    <row r="360" spans="1:24">
      <c r="A360">
        <v>2189</v>
      </c>
      <c r="B360" s="12">
        <v>46095</v>
      </c>
      <c r="C360">
        <v>2026</v>
      </c>
      <c r="D360" t="s">
        <v>77</v>
      </c>
      <c r="E360">
        <v>3</v>
      </c>
      <c r="F360" t="s">
        <v>108</v>
      </c>
      <c r="G360" t="s">
        <v>20</v>
      </c>
      <c r="H360" t="s">
        <v>21</v>
      </c>
      <c r="I360" t="s">
        <v>28</v>
      </c>
      <c r="J360" t="s">
        <v>13</v>
      </c>
      <c r="K360" t="s">
        <v>9</v>
      </c>
      <c r="L360" t="s">
        <v>46</v>
      </c>
      <c r="M360">
        <v>2</v>
      </c>
      <c r="N360">
        <v>72.34</v>
      </c>
      <c r="O360">
        <v>0</v>
      </c>
      <c r="P360">
        <v>33.29</v>
      </c>
      <c r="Q360">
        <v>144.68</v>
      </c>
      <c r="R360">
        <v>66.58</v>
      </c>
      <c r="S360">
        <v>78.100000000000009</v>
      </c>
      <c r="T360">
        <v>0.53981199889411113</v>
      </c>
      <c r="U360">
        <v>2026</v>
      </c>
      <c r="V360" t="s">
        <v>77</v>
      </c>
      <c r="W360">
        <v>3</v>
      </c>
      <c r="X360" t="s">
        <v>109</v>
      </c>
    </row>
    <row r="361" spans="1:24">
      <c r="A361">
        <v>2617</v>
      </c>
      <c r="B361" s="12">
        <v>46095</v>
      </c>
      <c r="C361">
        <v>2026</v>
      </c>
      <c r="D361" t="s">
        <v>77</v>
      </c>
      <c r="E361">
        <v>3</v>
      </c>
      <c r="F361" t="s">
        <v>108</v>
      </c>
      <c r="G361" t="s">
        <v>20</v>
      </c>
      <c r="H361" t="s">
        <v>47</v>
      </c>
      <c r="I361" t="s">
        <v>2</v>
      </c>
      <c r="J361" t="s">
        <v>13</v>
      </c>
      <c r="K361" t="s">
        <v>14</v>
      </c>
      <c r="L361" t="s">
        <v>15</v>
      </c>
      <c r="M361">
        <v>2</v>
      </c>
      <c r="N361">
        <v>35.409999999999997</v>
      </c>
      <c r="O361">
        <v>0</v>
      </c>
      <c r="P361">
        <v>13.89</v>
      </c>
      <c r="Q361">
        <v>70.819999999999993</v>
      </c>
      <c r="R361">
        <v>27.78</v>
      </c>
      <c r="S361">
        <v>43.039999999999992</v>
      </c>
      <c r="T361">
        <v>0.60773792713922614</v>
      </c>
      <c r="U361">
        <v>2026</v>
      </c>
      <c r="V361" t="s">
        <v>77</v>
      </c>
      <c r="W361">
        <v>3</v>
      </c>
      <c r="X361" t="s">
        <v>109</v>
      </c>
    </row>
    <row r="362" spans="1:24">
      <c r="A362">
        <v>2901</v>
      </c>
      <c r="B362" s="12">
        <v>46095</v>
      </c>
      <c r="C362">
        <v>2026</v>
      </c>
      <c r="D362" t="s">
        <v>77</v>
      </c>
      <c r="E362">
        <v>3</v>
      </c>
      <c r="F362" t="s">
        <v>108</v>
      </c>
      <c r="G362" t="s">
        <v>20</v>
      </c>
      <c r="H362" t="s">
        <v>33</v>
      </c>
      <c r="I362" t="s">
        <v>8</v>
      </c>
      <c r="J362" t="s">
        <v>16</v>
      </c>
      <c r="K362" t="s">
        <v>4</v>
      </c>
      <c r="L362" t="s">
        <v>30</v>
      </c>
      <c r="M362">
        <v>12</v>
      </c>
      <c r="N362">
        <v>102.25</v>
      </c>
      <c r="O362">
        <v>0.1</v>
      </c>
      <c r="P362">
        <v>51.07</v>
      </c>
      <c r="Q362">
        <v>1104.3</v>
      </c>
      <c r="R362">
        <v>612.84</v>
      </c>
      <c r="S362">
        <v>491.45999999999992</v>
      </c>
      <c r="T362">
        <v>0.44504210812279266</v>
      </c>
      <c r="U362">
        <v>2026</v>
      </c>
      <c r="V362" t="s">
        <v>77</v>
      </c>
      <c r="W362">
        <v>3</v>
      </c>
      <c r="X362" t="s">
        <v>109</v>
      </c>
    </row>
    <row r="363" spans="1:24">
      <c r="A363">
        <v>2952</v>
      </c>
      <c r="B363" s="12">
        <v>46095</v>
      </c>
      <c r="C363">
        <v>2026</v>
      </c>
      <c r="D363" t="s">
        <v>77</v>
      </c>
      <c r="E363">
        <v>3</v>
      </c>
      <c r="F363" t="s">
        <v>108</v>
      </c>
      <c r="G363" t="s">
        <v>6</v>
      </c>
      <c r="H363" t="s">
        <v>7</v>
      </c>
      <c r="I363" t="s">
        <v>2</v>
      </c>
      <c r="J363" t="s">
        <v>13</v>
      </c>
      <c r="K363" t="s">
        <v>4</v>
      </c>
      <c r="L363" t="s">
        <v>22</v>
      </c>
      <c r="M363">
        <v>1</v>
      </c>
      <c r="N363">
        <v>51.86</v>
      </c>
      <c r="O363">
        <v>0.1</v>
      </c>
      <c r="P363">
        <v>22.34</v>
      </c>
      <c r="Q363">
        <v>46.673999999999999</v>
      </c>
      <c r="R363">
        <v>22.34</v>
      </c>
      <c r="S363">
        <v>24.334</v>
      </c>
      <c r="T363">
        <v>0.52136092899687192</v>
      </c>
      <c r="U363">
        <v>2026</v>
      </c>
      <c r="V363" t="s">
        <v>77</v>
      </c>
      <c r="W363">
        <v>3</v>
      </c>
      <c r="X363" t="s">
        <v>109</v>
      </c>
    </row>
    <row r="364" spans="1:24">
      <c r="A364">
        <v>3421</v>
      </c>
      <c r="B364" s="12">
        <v>46095</v>
      </c>
      <c r="C364">
        <v>2026</v>
      </c>
      <c r="D364" t="s">
        <v>77</v>
      </c>
      <c r="E364">
        <v>3</v>
      </c>
      <c r="F364" t="s">
        <v>108</v>
      </c>
      <c r="G364" t="s">
        <v>20</v>
      </c>
      <c r="H364" t="s">
        <v>33</v>
      </c>
      <c r="I364" t="s">
        <v>2</v>
      </c>
      <c r="J364" t="s">
        <v>3</v>
      </c>
      <c r="K364" t="s">
        <v>14</v>
      </c>
      <c r="L364" t="s">
        <v>15</v>
      </c>
      <c r="M364">
        <v>1</v>
      </c>
      <c r="N364">
        <v>36.520000000000003</v>
      </c>
      <c r="O364">
        <v>0.05</v>
      </c>
      <c r="P364">
        <v>13.23</v>
      </c>
      <c r="Q364">
        <v>34.694000000000003</v>
      </c>
      <c r="R364">
        <v>13.23</v>
      </c>
      <c r="S364">
        <v>21.464000000000002</v>
      </c>
      <c r="T364">
        <v>0.61866605176687617</v>
      </c>
      <c r="U364">
        <v>2026</v>
      </c>
      <c r="V364" t="s">
        <v>77</v>
      </c>
      <c r="W364">
        <v>3</v>
      </c>
      <c r="X364" t="s">
        <v>109</v>
      </c>
    </row>
    <row r="365" spans="1:24">
      <c r="A365">
        <v>3536</v>
      </c>
      <c r="B365" s="12">
        <v>46095</v>
      </c>
      <c r="C365">
        <v>2026</v>
      </c>
      <c r="D365" t="s">
        <v>77</v>
      </c>
      <c r="E365">
        <v>3</v>
      </c>
      <c r="F365" t="s">
        <v>108</v>
      </c>
      <c r="G365" t="s">
        <v>11</v>
      </c>
      <c r="H365" t="s">
        <v>39</v>
      </c>
      <c r="I365" t="s">
        <v>2</v>
      </c>
      <c r="J365" t="s">
        <v>13</v>
      </c>
      <c r="K365" t="s">
        <v>9</v>
      </c>
      <c r="L365" t="s">
        <v>37</v>
      </c>
      <c r="M365">
        <v>2</v>
      </c>
      <c r="N365">
        <v>153.66</v>
      </c>
      <c r="O365">
        <v>0.1</v>
      </c>
      <c r="P365">
        <v>78.430000000000007</v>
      </c>
      <c r="Q365">
        <v>276.58800000000002</v>
      </c>
      <c r="R365">
        <v>156.86000000000001</v>
      </c>
      <c r="S365">
        <v>119.72800000000001</v>
      </c>
      <c r="T365">
        <v>0.43287488972768162</v>
      </c>
      <c r="U365">
        <v>2026</v>
      </c>
      <c r="V365" t="s">
        <v>77</v>
      </c>
      <c r="W365">
        <v>3</v>
      </c>
      <c r="X365" t="s">
        <v>109</v>
      </c>
    </row>
    <row r="366" spans="1:24">
      <c r="A366">
        <v>3878</v>
      </c>
      <c r="B366" s="12">
        <v>46095</v>
      </c>
      <c r="C366">
        <v>2026</v>
      </c>
      <c r="D366" t="s">
        <v>77</v>
      </c>
      <c r="E366">
        <v>3</v>
      </c>
      <c r="F366" t="s">
        <v>108</v>
      </c>
      <c r="G366" t="s">
        <v>6</v>
      </c>
      <c r="H366" t="s">
        <v>49</v>
      </c>
      <c r="I366" t="s">
        <v>28</v>
      </c>
      <c r="J366" t="s">
        <v>3</v>
      </c>
      <c r="K366" t="s">
        <v>34</v>
      </c>
      <c r="L366" t="s">
        <v>35</v>
      </c>
      <c r="M366">
        <v>1</v>
      </c>
      <c r="N366">
        <v>41.05</v>
      </c>
      <c r="O366">
        <v>0.1</v>
      </c>
      <c r="P366">
        <v>14.94</v>
      </c>
      <c r="Q366">
        <v>36.945</v>
      </c>
      <c r="R366">
        <v>14.94</v>
      </c>
      <c r="S366">
        <v>22.005000000000003</v>
      </c>
      <c r="T366">
        <v>0.59561510353227776</v>
      </c>
      <c r="U366">
        <v>2026</v>
      </c>
      <c r="V366" t="s">
        <v>77</v>
      </c>
      <c r="W366">
        <v>3</v>
      </c>
      <c r="X366" t="s">
        <v>109</v>
      </c>
    </row>
    <row r="367" spans="1:24">
      <c r="A367">
        <v>2027</v>
      </c>
      <c r="B367" s="12">
        <v>46096</v>
      </c>
      <c r="C367">
        <v>2026</v>
      </c>
      <c r="D367" t="s">
        <v>77</v>
      </c>
      <c r="E367">
        <v>3</v>
      </c>
      <c r="F367" t="s">
        <v>108</v>
      </c>
      <c r="G367" t="s">
        <v>11</v>
      </c>
      <c r="H367" t="s">
        <v>12</v>
      </c>
      <c r="I367" t="s">
        <v>2</v>
      </c>
      <c r="J367" t="s">
        <v>3</v>
      </c>
      <c r="K367" t="s">
        <v>14</v>
      </c>
      <c r="L367" t="s">
        <v>44</v>
      </c>
      <c r="M367">
        <v>4</v>
      </c>
      <c r="N367">
        <v>136.21</v>
      </c>
      <c r="O367">
        <v>0.05</v>
      </c>
      <c r="P367">
        <v>68.55</v>
      </c>
      <c r="Q367">
        <v>517.59799999999996</v>
      </c>
      <c r="R367">
        <v>274.2</v>
      </c>
      <c r="S367">
        <v>243.39799999999997</v>
      </c>
      <c r="T367">
        <v>0.4702452482428448</v>
      </c>
      <c r="U367">
        <v>2026</v>
      </c>
      <c r="V367" t="s">
        <v>77</v>
      </c>
      <c r="W367">
        <v>3</v>
      </c>
      <c r="X367" t="s">
        <v>109</v>
      </c>
    </row>
    <row r="368" spans="1:24">
      <c r="A368">
        <v>3280</v>
      </c>
      <c r="B368" s="12">
        <v>46096</v>
      </c>
      <c r="C368">
        <v>2026</v>
      </c>
      <c r="D368" t="s">
        <v>77</v>
      </c>
      <c r="E368">
        <v>3</v>
      </c>
      <c r="F368" t="s">
        <v>108</v>
      </c>
      <c r="G368" t="s">
        <v>20</v>
      </c>
      <c r="H368" t="s">
        <v>21</v>
      </c>
      <c r="I368" t="s">
        <v>2</v>
      </c>
      <c r="J368" t="s">
        <v>3</v>
      </c>
      <c r="K368" t="s">
        <v>14</v>
      </c>
      <c r="L368" t="s">
        <v>32</v>
      </c>
      <c r="M368">
        <v>3</v>
      </c>
      <c r="N368">
        <v>46.68</v>
      </c>
      <c r="O368">
        <v>0</v>
      </c>
      <c r="P368">
        <v>18.760000000000002</v>
      </c>
      <c r="Q368">
        <v>140.04</v>
      </c>
      <c r="R368">
        <v>56.28</v>
      </c>
      <c r="S368">
        <v>83.759999999999991</v>
      </c>
      <c r="T368">
        <v>0.59811482433590402</v>
      </c>
      <c r="U368">
        <v>2026</v>
      </c>
      <c r="V368" t="s">
        <v>77</v>
      </c>
      <c r="W368">
        <v>3</v>
      </c>
      <c r="X368" t="s">
        <v>109</v>
      </c>
    </row>
    <row r="369" spans="1:24">
      <c r="A369">
        <v>5149</v>
      </c>
      <c r="B369" s="12">
        <v>46096</v>
      </c>
      <c r="C369">
        <v>2026</v>
      </c>
      <c r="D369" t="s">
        <v>77</v>
      </c>
      <c r="E369">
        <v>3</v>
      </c>
      <c r="F369" t="s">
        <v>108</v>
      </c>
      <c r="G369" t="s">
        <v>6</v>
      </c>
      <c r="H369" t="s">
        <v>43</v>
      </c>
      <c r="I369" t="s">
        <v>19</v>
      </c>
      <c r="J369" t="s">
        <v>13</v>
      </c>
      <c r="K369" t="s">
        <v>14</v>
      </c>
      <c r="L369" t="s">
        <v>15</v>
      </c>
      <c r="M369">
        <v>1</v>
      </c>
      <c r="N369">
        <v>35.340000000000003</v>
      </c>
      <c r="O369">
        <v>0.05</v>
      </c>
      <c r="P369">
        <v>13.37</v>
      </c>
      <c r="Q369">
        <v>33.573</v>
      </c>
      <c r="R369">
        <v>13.37</v>
      </c>
      <c r="S369">
        <v>20.203000000000003</v>
      </c>
      <c r="T369">
        <v>0.60176332171685587</v>
      </c>
      <c r="U369">
        <v>2026</v>
      </c>
      <c r="V369" t="s">
        <v>77</v>
      </c>
      <c r="W369">
        <v>3</v>
      </c>
      <c r="X369" t="s">
        <v>109</v>
      </c>
    </row>
    <row r="370" spans="1:24">
      <c r="A370">
        <v>412</v>
      </c>
      <c r="B370" s="12">
        <v>46097</v>
      </c>
      <c r="C370">
        <v>2026</v>
      </c>
      <c r="D370" t="s">
        <v>77</v>
      </c>
      <c r="E370">
        <v>3</v>
      </c>
      <c r="F370" t="s">
        <v>108</v>
      </c>
      <c r="G370" t="s">
        <v>20</v>
      </c>
      <c r="H370" t="s">
        <v>31</v>
      </c>
      <c r="I370" t="s">
        <v>19</v>
      </c>
      <c r="J370" t="s">
        <v>3</v>
      </c>
      <c r="K370" t="s">
        <v>34</v>
      </c>
      <c r="L370" t="s">
        <v>35</v>
      </c>
      <c r="M370">
        <v>2</v>
      </c>
      <c r="N370">
        <v>40.19</v>
      </c>
      <c r="O370">
        <v>0</v>
      </c>
      <c r="P370">
        <v>14.92</v>
      </c>
      <c r="Q370">
        <v>80.38</v>
      </c>
      <c r="R370">
        <v>29.84</v>
      </c>
      <c r="S370">
        <v>50.539999999999992</v>
      </c>
      <c r="T370">
        <v>0.62876337397362525</v>
      </c>
      <c r="U370">
        <v>2026</v>
      </c>
      <c r="V370" t="s">
        <v>77</v>
      </c>
      <c r="W370">
        <v>3</v>
      </c>
      <c r="X370" t="s">
        <v>109</v>
      </c>
    </row>
    <row r="371" spans="1:24">
      <c r="A371">
        <v>1161</v>
      </c>
      <c r="B371" s="12">
        <v>46097</v>
      </c>
      <c r="C371">
        <v>2026</v>
      </c>
      <c r="D371" t="s">
        <v>77</v>
      </c>
      <c r="E371">
        <v>3</v>
      </c>
      <c r="F371" t="s">
        <v>108</v>
      </c>
      <c r="G371" t="s">
        <v>6</v>
      </c>
      <c r="H371" t="s">
        <v>43</v>
      </c>
      <c r="I371" t="s">
        <v>2</v>
      </c>
      <c r="J371" t="s">
        <v>13</v>
      </c>
      <c r="K371" t="s">
        <v>4</v>
      </c>
      <c r="L371" t="s">
        <v>30</v>
      </c>
      <c r="M371">
        <v>2</v>
      </c>
      <c r="N371">
        <v>101.73</v>
      </c>
      <c r="O371">
        <v>0.05</v>
      </c>
      <c r="P371">
        <v>51.56</v>
      </c>
      <c r="Q371">
        <v>193.28700000000001</v>
      </c>
      <c r="R371">
        <v>103.12</v>
      </c>
      <c r="S371">
        <v>90.167000000000002</v>
      </c>
      <c r="T371">
        <v>0.46649283190281809</v>
      </c>
      <c r="U371">
        <v>2026</v>
      </c>
      <c r="V371" t="s">
        <v>77</v>
      </c>
      <c r="W371">
        <v>3</v>
      </c>
      <c r="X371" t="s">
        <v>109</v>
      </c>
    </row>
    <row r="372" spans="1:24">
      <c r="A372">
        <v>1320</v>
      </c>
      <c r="B372" s="12">
        <v>46097</v>
      </c>
      <c r="C372">
        <v>2026</v>
      </c>
      <c r="D372" t="s">
        <v>77</v>
      </c>
      <c r="E372">
        <v>3</v>
      </c>
      <c r="F372" t="s">
        <v>108</v>
      </c>
      <c r="G372" t="s">
        <v>11</v>
      </c>
      <c r="H372" t="s">
        <v>18</v>
      </c>
      <c r="I372" t="s">
        <v>19</v>
      </c>
      <c r="J372" t="s">
        <v>16</v>
      </c>
      <c r="K372" t="s">
        <v>23</v>
      </c>
      <c r="L372" t="s">
        <v>29</v>
      </c>
      <c r="M372">
        <v>1</v>
      </c>
      <c r="N372">
        <v>200.05</v>
      </c>
      <c r="O372">
        <v>0</v>
      </c>
      <c r="P372">
        <v>102.69</v>
      </c>
      <c r="Q372">
        <v>200.05</v>
      </c>
      <c r="R372">
        <v>102.69</v>
      </c>
      <c r="S372">
        <v>97.360000000000014</v>
      </c>
      <c r="T372">
        <v>0.48667833041739567</v>
      </c>
      <c r="U372">
        <v>2026</v>
      </c>
      <c r="V372" t="s">
        <v>77</v>
      </c>
      <c r="W372">
        <v>3</v>
      </c>
      <c r="X372" t="s">
        <v>109</v>
      </c>
    </row>
    <row r="373" spans="1:24">
      <c r="A373">
        <v>2528</v>
      </c>
      <c r="B373" s="12">
        <v>46097</v>
      </c>
      <c r="C373">
        <v>2026</v>
      </c>
      <c r="D373" t="s">
        <v>77</v>
      </c>
      <c r="E373">
        <v>3</v>
      </c>
      <c r="F373" t="s">
        <v>108</v>
      </c>
      <c r="G373" t="s">
        <v>20</v>
      </c>
      <c r="H373" t="s">
        <v>31</v>
      </c>
      <c r="I373" t="s">
        <v>2</v>
      </c>
      <c r="J373" t="s">
        <v>13</v>
      </c>
      <c r="K373" t="s">
        <v>9</v>
      </c>
      <c r="L373" t="s">
        <v>10</v>
      </c>
      <c r="M373">
        <v>1</v>
      </c>
      <c r="N373">
        <v>90.06</v>
      </c>
      <c r="O373">
        <v>0</v>
      </c>
      <c r="P373">
        <v>44.49</v>
      </c>
      <c r="Q373">
        <v>90.06</v>
      </c>
      <c r="R373">
        <v>44.49</v>
      </c>
      <c r="S373">
        <v>45.57</v>
      </c>
      <c r="T373">
        <v>0.50599600266489009</v>
      </c>
      <c r="U373">
        <v>2026</v>
      </c>
      <c r="V373" t="s">
        <v>77</v>
      </c>
      <c r="W373">
        <v>3</v>
      </c>
      <c r="X373" t="s">
        <v>109</v>
      </c>
    </row>
    <row r="374" spans="1:24">
      <c r="A374">
        <v>2956</v>
      </c>
      <c r="B374" s="12">
        <v>46097</v>
      </c>
      <c r="C374">
        <v>2026</v>
      </c>
      <c r="D374" t="s">
        <v>77</v>
      </c>
      <c r="E374">
        <v>3</v>
      </c>
      <c r="F374" t="s">
        <v>108</v>
      </c>
      <c r="G374" t="s">
        <v>6</v>
      </c>
      <c r="H374" t="s">
        <v>41</v>
      </c>
      <c r="I374" t="s">
        <v>2</v>
      </c>
      <c r="J374" t="s">
        <v>13</v>
      </c>
      <c r="K374" t="s">
        <v>14</v>
      </c>
      <c r="L374" t="s">
        <v>15</v>
      </c>
      <c r="M374">
        <v>1</v>
      </c>
      <c r="N374">
        <v>37.119999999999997</v>
      </c>
      <c r="O374">
        <v>0.1</v>
      </c>
      <c r="P374">
        <v>13.39</v>
      </c>
      <c r="Q374">
        <v>33.408000000000001</v>
      </c>
      <c r="R374">
        <v>13.39</v>
      </c>
      <c r="S374">
        <v>20.018000000000001</v>
      </c>
      <c r="T374">
        <v>0.59919779693486586</v>
      </c>
      <c r="U374">
        <v>2026</v>
      </c>
      <c r="V374" t="s">
        <v>77</v>
      </c>
      <c r="W374">
        <v>3</v>
      </c>
      <c r="X374" t="s">
        <v>109</v>
      </c>
    </row>
    <row r="375" spans="1:24">
      <c r="A375">
        <v>2973</v>
      </c>
      <c r="B375" s="12">
        <v>46097</v>
      </c>
      <c r="C375">
        <v>2026</v>
      </c>
      <c r="D375" t="s">
        <v>77</v>
      </c>
      <c r="E375">
        <v>3</v>
      </c>
      <c r="F375" t="s">
        <v>108</v>
      </c>
      <c r="G375" t="s">
        <v>0</v>
      </c>
      <c r="H375" t="s">
        <v>1</v>
      </c>
      <c r="I375" t="s">
        <v>19</v>
      </c>
      <c r="J375" t="s">
        <v>3</v>
      </c>
      <c r="K375" t="s">
        <v>9</v>
      </c>
      <c r="L375" t="s">
        <v>37</v>
      </c>
      <c r="M375">
        <v>2</v>
      </c>
      <c r="N375">
        <v>156.09</v>
      </c>
      <c r="O375">
        <v>0.1</v>
      </c>
      <c r="P375">
        <v>79.72</v>
      </c>
      <c r="Q375">
        <v>280.96199999999999</v>
      </c>
      <c r="R375">
        <v>159.44</v>
      </c>
      <c r="S375">
        <v>121.52199999999999</v>
      </c>
      <c r="T375">
        <v>0.43252112385304775</v>
      </c>
      <c r="U375">
        <v>2026</v>
      </c>
      <c r="V375" t="s">
        <v>77</v>
      </c>
      <c r="W375">
        <v>3</v>
      </c>
      <c r="X375" t="s">
        <v>109</v>
      </c>
    </row>
    <row r="376" spans="1:24">
      <c r="A376">
        <v>3358</v>
      </c>
      <c r="B376" s="12">
        <v>46097</v>
      </c>
      <c r="C376">
        <v>2026</v>
      </c>
      <c r="D376" t="s">
        <v>77</v>
      </c>
      <c r="E376">
        <v>3</v>
      </c>
      <c r="F376" t="s">
        <v>108</v>
      </c>
      <c r="G376" t="s">
        <v>0</v>
      </c>
      <c r="H376" t="s">
        <v>1</v>
      </c>
      <c r="I376" t="s">
        <v>8</v>
      </c>
      <c r="J376" t="s">
        <v>16</v>
      </c>
      <c r="K376" t="s">
        <v>34</v>
      </c>
      <c r="L376" t="s">
        <v>42</v>
      </c>
      <c r="M376">
        <v>12</v>
      </c>
      <c r="N376">
        <v>36.44</v>
      </c>
      <c r="O376">
        <v>0.05</v>
      </c>
      <c r="P376">
        <v>13.65</v>
      </c>
      <c r="Q376">
        <v>415.41599999999994</v>
      </c>
      <c r="R376">
        <v>163.80000000000001</v>
      </c>
      <c r="S376">
        <v>251.61599999999993</v>
      </c>
      <c r="T376">
        <v>0.60569645848980291</v>
      </c>
      <c r="U376">
        <v>2026</v>
      </c>
      <c r="V376" t="s">
        <v>77</v>
      </c>
      <c r="W376">
        <v>3</v>
      </c>
      <c r="X376" t="s">
        <v>109</v>
      </c>
    </row>
    <row r="377" spans="1:24">
      <c r="A377">
        <v>164</v>
      </c>
      <c r="B377" s="12">
        <v>46098</v>
      </c>
      <c r="C377">
        <v>2026</v>
      </c>
      <c r="D377" t="s">
        <v>77</v>
      </c>
      <c r="E377">
        <v>3</v>
      </c>
      <c r="F377" t="s">
        <v>108</v>
      </c>
      <c r="G377" t="s">
        <v>0</v>
      </c>
      <c r="H377" t="s">
        <v>50</v>
      </c>
      <c r="I377" t="s">
        <v>28</v>
      </c>
      <c r="J377" t="s">
        <v>16</v>
      </c>
      <c r="K377" t="s">
        <v>23</v>
      </c>
      <c r="L377" t="s">
        <v>51</v>
      </c>
      <c r="M377">
        <v>5</v>
      </c>
      <c r="N377">
        <v>123.95</v>
      </c>
      <c r="O377">
        <v>0.05</v>
      </c>
      <c r="P377">
        <v>59.23</v>
      </c>
      <c r="Q377">
        <v>588.76249999999993</v>
      </c>
      <c r="R377">
        <v>296.14999999999998</v>
      </c>
      <c r="S377">
        <v>292.61249999999995</v>
      </c>
      <c r="T377">
        <v>0.49699581749856692</v>
      </c>
      <c r="U377">
        <v>2026</v>
      </c>
      <c r="V377" t="s">
        <v>77</v>
      </c>
      <c r="W377">
        <v>3</v>
      </c>
      <c r="X377" t="s">
        <v>109</v>
      </c>
    </row>
    <row r="378" spans="1:24">
      <c r="A378">
        <v>995</v>
      </c>
      <c r="B378" s="12">
        <v>46098</v>
      </c>
      <c r="C378">
        <v>2026</v>
      </c>
      <c r="D378" t="s">
        <v>77</v>
      </c>
      <c r="E378">
        <v>3</v>
      </c>
      <c r="F378" t="s">
        <v>108</v>
      </c>
      <c r="G378" t="s">
        <v>11</v>
      </c>
      <c r="H378" t="s">
        <v>52</v>
      </c>
      <c r="I378" t="s">
        <v>28</v>
      </c>
      <c r="J378" t="s">
        <v>16</v>
      </c>
      <c r="K378" t="s">
        <v>23</v>
      </c>
      <c r="L378" t="s">
        <v>29</v>
      </c>
      <c r="M378">
        <v>1</v>
      </c>
      <c r="N378">
        <v>192.84</v>
      </c>
      <c r="O378">
        <v>0.15</v>
      </c>
      <c r="P378">
        <v>101.42</v>
      </c>
      <c r="Q378">
        <v>163.91399999999999</v>
      </c>
      <c r="R378">
        <v>101.42</v>
      </c>
      <c r="S378">
        <v>62.493999999999986</v>
      </c>
      <c r="T378">
        <v>0.38126090510877647</v>
      </c>
      <c r="U378">
        <v>2026</v>
      </c>
      <c r="V378" t="s">
        <v>77</v>
      </c>
      <c r="W378">
        <v>3</v>
      </c>
      <c r="X378" t="s">
        <v>109</v>
      </c>
    </row>
    <row r="379" spans="1:24">
      <c r="A379">
        <v>4912</v>
      </c>
      <c r="B379" s="12">
        <v>46098</v>
      </c>
      <c r="C379">
        <v>2026</v>
      </c>
      <c r="D379" t="s">
        <v>77</v>
      </c>
      <c r="E379">
        <v>3</v>
      </c>
      <c r="F379" t="s">
        <v>108</v>
      </c>
      <c r="G379" t="s">
        <v>6</v>
      </c>
      <c r="H379" t="s">
        <v>41</v>
      </c>
      <c r="I379" t="s">
        <v>2</v>
      </c>
      <c r="J379" t="s">
        <v>13</v>
      </c>
      <c r="K379" t="s">
        <v>9</v>
      </c>
      <c r="L379" t="s">
        <v>37</v>
      </c>
      <c r="M379">
        <v>1</v>
      </c>
      <c r="N379">
        <v>152.57</v>
      </c>
      <c r="O379">
        <v>0.1</v>
      </c>
      <c r="P379">
        <v>80.319999999999993</v>
      </c>
      <c r="Q379">
        <v>137.31299999999999</v>
      </c>
      <c r="R379">
        <v>80.319999999999993</v>
      </c>
      <c r="S379">
        <v>56.992999999999995</v>
      </c>
      <c r="T379">
        <v>0.41505902572953762</v>
      </c>
      <c r="U379">
        <v>2026</v>
      </c>
      <c r="V379" t="s">
        <v>77</v>
      </c>
      <c r="W379">
        <v>3</v>
      </c>
      <c r="X379" t="s">
        <v>109</v>
      </c>
    </row>
    <row r="380" spans="1:24">
      <c r="A380">
        <v>29</v>
      </c>
      <c r="B380" s="12">
        <v>46099</v>
      </c>
      <c r="C380">
        <v>2026</v>
      </c>
      <c r="D380" t="s">
        <v>77</v>
      </c>
      <c r="E380">
        <v>3</v>
      </c>
      <c r="F380" t="s">
        <v>108</v>
      </c>
      <c r="G380" t="s">
        <v>20</v>
      </c>
      <c r="H380" t="s">
        <v>21</v>
      </c>
      <c r="I380" t="s">
        <v>2</v>
      </c>
      <c r="J380" t="s">
        <v>16</v>
      </c>
      <c r="K380" t="s">
        <v>14</v>
      </c>
      <c r="L380" t="s">
        <v>44</v>
      </c>
      <c r="M380">
        <v>2</v>
      </c>
      <c r="N380">
        <v>130.4</v>
      </c>
      <c r="O380">
        <v>0</v>
      </c>
      <c r="P380">
        <v>67.599999999999994</v>
      </c>
      <c r="Q380">
        <v>260.8</v>
      </c>
      <c r="R380">
        <v>135.19999999999999</v>
      </c>
      <c r="S380">
        <v>125.60000000000002</v>
      </c>
      <c r="T380">
        <v>0.48159509202453993</v>
      </c>
      <c r="U380">
        <v>2026</v>
      </c>
      <c r="V380" t="s">
        <v>77</v>
      </c>
      <c r="W380">
        <v>3</v>
      </c>
      <c r="X380" t="s">
        <v>109</v>
      </c>
    </row>
    <row r="381" spans="1:24">
      <c r="A381">
        <v>891</v>
      </c>
      <c r="B381" s="12">
        <v>46099</v>
      </c>
      <c r="C381">
        <v>2026</v>
      </c>
      <c r="D381" t="s">
        <v>77</v>
      </c>
      <c r="E381">
        <v>3</v>
      </c>
      <c r="F381" t="s">
        <v>108</v>
      </c>
      <c r="G381" t="s">
        <v>11</v>
      </c>
      <c r="H381" t="s">
        <v>18</v>
      </c>
      <c r="I381" t="s">
        <v>2</v>
      </c>
      <c r="J381" t="s">
        <v>13</v>
      </c>
      <c r="K381" t="s">
        <v>9</v>
      </c>
      <c r="L381" t="s">
        <v>10</v>
      </c>
      <c r="M381">
        <v>2</v>
      </c>
      <c r="N381">
        <v>94.25</v>
      </c>
      <c r="O381">
        <v>0.1</v>
      </c>
      <c r="P381">
        <v>44.99</v>
      </c>
      <c r="Q381">
        <v>169.65</v>
      </c>
      <c r="R381">
        <v>89.98</v>
      </c>
      <c r="S381">
        <v>79.67</v>
      </c>
      <c r="T381">
        <v>0.46961391099322131</v>
      </c>
      <c r="U381">
        <v>2026</v>
      </c>
      <c r="V381" t="s">
        <v>77</v>
      </c>
      <c r="W381">
        <v>3</v>
      </c>
      <c r="X381" t="s">
        <v>109</v>
      </c>
    </row>
    <row r="382" spans="1:24">
      <c r="A382">
        <v>1143</v>
      </c>
      <c r="B382" s="12">
        <v>46099</v>
      </c>
      <c r="C382">
        <v>2026</v>
      </c>
      <c r="D382" t="s">
        <v>77</v>
      </c>
      <c r="E382">
        <v>3</v>
      </c>
      <c r="F382" t="s">
        <v>108</v>
      </c>
      <c r="G382" t="s">
        <v>6</v>
      </c>
      <c r="H382" t="s">
        <v>43</v>
      </c>
      <c r="I382" t="s">
        <v>2</v>
      </c>
      <c r="J382" t="s">
        <v>16</v>
      </c>
      <c r="K382" t="s">
        <v>23</v>
      </c>
      <c r="L382" t="s">
        <v>51</v>
      </c>
      <c r="M382">
        <v>5</v>
      </c>
      <c r="N382">
        <v>125.91</v>
      </c>
      <c r="O382">
        <v>0</v>
      </c>
      <c r="P382">
        <v>59.36</v>
      </c>
      <c r="Q382">
        <v>629.54999999999995</v>
      </c>
      <c r="R382">
        <v>296.8</v>
      </c>
      <c r="S382">
        <v>332.74999999999994</v>
      </c>
      <c r="T382">
        <v>0.52855214041775866</v>
      </c>
      <c r="U382">
        <v>2026</v>
      </c>
      <c r="V382" t="s">
        <v>77</v>
      </c>
      <c r="W382">
        <v>3</v>
      </c>
      <c r="X382" t="s">
        <v>109</v>
      </c>
    </row>
    <row r="383" spans="1:24">
      <c r="A383">
        <v>2478</v>
      </c>
      <c r="B383" s="12">
        <v>46099</v>
      </c>
      <c r="C383">
        <v>2026</v>
      </c>
      <c r="D383" t="s">
        <v>77</v>
      </c>
      <c r="E383">
        <v>3</v>
      </c>
      <c r="F383" t="s">
        <v>108</v>
      </c>
      <c r="G383" t="s">
        <v>20</v>
      </c>
      <c r="H383" t="s">
        <v>31</v>
      </c>
      <c r="I383" t="s">
        <v>19</v>
      </c>
      <c r="J383" t="s">
        <v>3</v>
      </c>
      <c r="K383" t="s">
        <v>34</v>
      </c>
      <c r="L383" t="s">
        <v>35</v>
      </c>
      <c r="M383">
        <v>2</v>
      </c>
      <c r="N383">
        <v>39.619999999999997</v>
      </c>
      <c r="O383">
        <v>0</v>
      </c>
      <c r="P383">
        <v>14.78</v>
      </c>
      <c r="Q383">
        <v>79.239999999999995</v>
      </c>
      <c r="R383">
        <v>29.56</v>
      </c>
      <c r="S383">
        <v>49.679999999999993</v>
      </c>
      <c r="T383">
        <v>0.62695608278647141</v>
      </c>
      <c r="U383">
        <v>2026</v>
      </c>
      <c r="V383" t="s">
        <v>77</v>
      </c>
      <c r="W383">
        <v>3</v>
      </c>
      <c r="X383" t="s">
        <v>109</v>
      </c>
    </row>
    <row r="384" spans="1:24">
      <c r="A384">
        <v>3961</v>
      </c>
      <c r="B384" s="12">
        <v>46099</v>
      </c>
      <c r="C384">
        <v>2026</v>
      </c>
      <c r="D384" t="s">
        <v>77</v>
      </c>
      <c r="E384">
        <v>3</v>
      </c>
      <c r="F384" t="s">
        <v>108</v>
      </c>
      <c r="G384" t="s">
        <v>0</v>
      </c>
      <c r="H384" t="s">
        <v>36</v>
      </c>
      <c r="I384" t="s">
        <v>2</v>
      </c>
      <c r="J384" t="s">
        <v>16</v>
      </c>
      <c r="K384" t="s">
        <v>34</v>
      </c>
      <c r="L384" t="s">
        <v>42</v>
      </c>
      <c r="M384">
        <v>3</v>
      </c>
      <c r="N384">
        <v>36.32</v>
      </c>
      <c r="O384">
        <v>0</v>
      </c>
      <c r="P384">
        <v>14.18</v>
      </c>
      <c r="Q384">
        <v>108.96000000000001</v>
      </c>
      <c r="R384">
        <v>42.54</v>
      </c>
      <c r="S384">
        <v>66.420000000000016</v>
      </c>
      <c r="T384">
        <v>0.60958149779735693</v>
      </c>
      <c r="U384">
        <v>2026</v>
      </c>
      <c r="V384" t="s">
        <v>77</v>
      </c>
      <c r="W384">
        <v>3</v>
      </c>
      <c r="X384" t="s">
        <v>109</v>
      </c>
    </row>
    <row r="385" spans="1:24">
      <c r="A385">
        <v>4724</v>
      </c>
      <c r="B385" s="12">
        <v>46099</v>
      </c>
      <c r="C385">
        <v>2026</v>
      </c>
      <c r="D385" t="s">
        <v>77</v>
      </c>
      <c r="E385">
        <v>3</v>
      </c>
      <c r="F385" t="s">
        <v>108</v>
      </c>
      <c r="G385" t="s">
        <v>0</v>
      </c>
      <c r="H385" t="s">
        <v>50</v>
      </c>
      <c r="I385" t="s">
        <v>19</v>
      </c>
      <c r="J385" t="s">
        <v>13</v>
      </c>
      <c r="K385" t="s">
        <v>34</v>
      </c>
      <c r="L385" t="s">
        <v>45</v>
      </c>
      <c r="M385">
        <v>1</v>
      </c>
      <c r="N385">
        <v>51.16</v>
      </c>
      <c r="O385">
        <v>0</v>
      </c>
      <c r="P385">
        <v>22.39</v>
      </c>
      <c r="Q385">
        <v>51.16</v>
      </c>
      <c r="R385">
        <v>22.39</v>
      </c>
      <c r="S385">
        <v>28.769999999999996</v>
      </c>
      <c r="T385">
        <v>0.56235340109460508</v>
      </c>
      <c r="U385">
        <v>2026</v>
      </c>
      <c r="V385" t="s">
        <v>77</v>
      </c>
      <c r="W385">
        <v>3</v>
      </c>
      <c r="X385" t="s">
        <v>109</v>
      </c>
    </row>
    <row r="386" spans="1:24">
      <c r="A386">
        <v>2171</v>
      </c>
      <c r="B386" s="12">
        <v>46100</v>
      </c>
      <c r="C386">
        <v>2026</v>
      </c>
      <c r="D386" t="s">
        <v>77</v>
      </c>
      <c r="E386">
        <v>3</v>
      </c>
      <c r="F386" t="s">
        <v>108</v>
      </c>
      <c r="G386" t="s">
        <v>20</v>
      </c>
      <c r="H386" t="s">
        <v>47</v>
      </c>
      <c r="I386" t="s">
        <v>8</v>
      </c>
      <c r="J386" t="s">
        <v>16</v>
      </c>
      <c r="K386" t="s">
        <v>34</v>
      </c>
      <c r="L386" t="s">
        <v>42</v>
      </c>
      <c r="M386">
        <v>5</v>
      </c>
      <c r="N386">
        <v>35.65</v>
      </c>
      <c r="O386">
        <v>0.1</v>
      </c>
      <c r="P386">
        <v>13.64</v>
      </c>
      <c r="Q386">
        <v>160.42500000000001</v>
      </c>
      <c r="R386">
        <v>68.2</v>
      </c>
      <c r="S386">
        <v>92.225000000000009</v>
      </c>
      <c r="T386">
        <v>0.5748792270531401</v>
      </c>
      <c r="U386">
        <v>2026</v>
      </c>
      <c r="V386" t="s">
        <v>77</v>
      </c>
      <c r="W386">
        <v>3</v>
      </c>
      <c r="X386" t="s">
        <v>109</v>
      </c>
    </row>
    <row r="387" spans="1:24">
      <c r="A387">
        <v>2311</v>
      </c>
      <c r="B387" s="12">
        <v>46100</v>
      </c>
      <c r="C387">
        <v>2026</v>
      </c>
      <c r="D387" t="s">
        <v>77</v>
      </c>
      <c r="E387">
        <v>3</v>
      </c>
      <c r="F387" t="s">
        <v>108</v>
      </c>
      <c r="G387" t="s">
        <v>20</v>
      </c>
      <c r="H387" t="s">
        <v>33</v>
      </c>
      <c r="I387" t="s">
        <v>2</v>
      </c>
      <c r="J387" t="s">
        <v>13</v>
      </c>
      <c r="K387" t="s">
        <v>9</v>
      </c>
      <c r="L387" t="s">
        <v>17</v>
      </c>
      <c r="M387">
        <v>1</v>
      </c>
      <c r="N387">
        <v>145.19</v>
      </c>
      <c r="O387">
        <v>0</v>
      </c>
      <c r="P387">
        <v>80.67</v>
      </c>
      <c r="Q387">
        <v>145.19</v>
      </c>
      <c r="R387">
        <v>80.67</v>
      </c>
      <c r="S387">
        <v>64.52</v>
      </c>
      <c r="T387">
        <v>0.44438322198498514</v>
      </c>
      <c r="U387">
        <v>2026</v>
      </c>
      <c r="V387" t="s">
        <v>77</v>
      </c>
      <c r="W387">
        <v>3</v>
      </c>
      <c r="X387" t="s">
        <v>109</v>
      </c>
    </row>
    <row r="388" spans="1:24">
      <c r="A388">
        <v>3563</v>
      </c>
      <c r="B388" s="12">
        <v>46100</v>
      </c>
      <c r="C388">
        <v>2026</v>
      </c>
      <c r="D388" t="s">
        <v>77</v>
      </c>
      <c r="E388">
        <v>3</v>
      </c>
      <c r="F388" t="s">
        <v>108</v>
      </c>
      <c r="G388" t="s">
        <v>20</v>
      </c>
      <c r="H388" t="s">
        <v>33</v>
      </c>
      <c r="I388" t="s">
        <v>2</v>
      </c>
      <c r="J388" t="s">
        <v>3</v>
      </c>
      <c r="K388" t="s">
        <v>4</v>
      </c>
      <c r="L388" t="s">
        <v>26</v>
      </c>
      <c r="M388">
        <v>2</v>
      </c>
      <c r="N388">
        <v>40.090000000000003</v>
      </c>
      <c r="O388">
        <v>0</v>
      </c>
      <c r="P388">
        <v>17.2</v>
      </c>
      <c r="Q388">
        <v>80.180000000000007</v>
      </c>
      <c r="R388">
        <v>34.4</v>
      </c>
      <c r="S388">
        <v>45.780000000000008</v>
      </c>
      <c r="T388">
        <v>0.57096532801197308</v>
      </c>
      <c r="U388">
        <v>2026</v>
      </c>
      <c r="V388" t="s">
        <v>77</v>
      </c>
      <c r="W388">
        <v>3</v>
      </c>
      <c r="X388" t="s">
        <v>109</v>
      </c>
    </row>
    <row r="389" spans="1:24">
      <c r="A389">
        <v>3587</v>
      </c>
      <c r="B389" s="12">
        <v>46100</v>
      </c>
      <c r="C389">
        <v>2026</v>
      </c>
      <c r="D389" t="s">
        <v>77</v>
      </c>
      <c r="E389">
        <v>3</v>
      </c>
      <c r="F389" t="s">
        <v>108</v>
      </c>
      <c r="G389" t="s">
        <v>20</v>
      </c>
      <c r="H389" t="s">
        <v>31</v>
      </c>
      <c r="I389" t="s">
        <v>2</v>
      </c>
      <c r="J389" t="s">
        <v>3</v>
      </c>
      <c r="K389" t="s">
        <v>34</v>
      </c>
      <c r="L389" t="s">
        <v>35</v>
      </c>
      <c r="M389">
        <v>1</v>
      </c>
      <c r="N389">
        <v>39.47</v>
      </c>
      <c r="O389">
        <v>0</v>
      </c>
      <c r="P389">
        <v>15.02</v>
      </c>
      <c r="Q389">
        <v>39.47</v>
      </c>
      <c r="R389">
        <v>15.02</v>
      </c>
      <c r="S389">
        <v>24.45</v>
      </c>
      <c r="T389">
        <v>0.61945781606283257</v>
      </c>
      <c r="U389">
        <v>2026</v>
      </c>
      <c r="V389" t="s">
        <v>77</v>
      </c>
      <c r="W389">
        <v>3</v>
      </c>
      <c r="X389" t="s">
        <v>109</v>
      </c>
    </row>
    <row r="390" spans="1:24">
      <c r="A390">
        <v>3706</v>
      </c>
      <c r="B390" s="12">
        <v>46100</v>
      </c>
      <c r="C390">
        <v>2026</v>
      </c>
      <c r="D390" t="s">
        <v>77</v>
      </c>
      <c r="E390">
        <v>3</v>
      </c>
      <c r="F390" t="s">
        <v>108</v>
      </c>
      <c r="G390" t="s">
        <v>0</v>
      </c>
      <c r="H390" t="s">
        <v>1</v>
      </c>
      <c r="I390" t="s">
        <v>2</v>
      </c>
      <c r="J390" t="s">
        <v>3</v>
      </c>
      <c r="K390" t="s">
        <v>4</v>
      </c>
      <c r="L390" t="s">
        <v>30</v>
      </c>
      <c r="M390">
        <v>2</v>
      </c>
      <c r="N390">
        <v>103.42</v>
      </c>
      <c r="O390">
        <v>0</v>
      </c>
      <c r="P390">
        <v>49.51</v>
      </c>
      <c r="Q390">
        <v>206.84</v>
      </c>
      <c r="R390">
        <v>99.02</v>
      </c>
      <c r="S390">
        <v>107.82000000000001</v>
      </c>
      <c r="T390">
        <v>0.52127248114484626</v>
      </c>
      <c r="U390">
        <v>2026</v>
      </c>
      <c r="V390" t="s">
        <v>77</v>
      </c>
      <c r="W390">
        <v>3</v>
      </c>
      <c r="X390" t="s">
        <v>109</v>
      </c>
    </row>
    <row r="391" spans="1:24">
      <c r="A391">
        <v>4121</v>
      </c>
      <c r="B391" s="12">
        <v>46100</v>
      </c>
      <c r="C391">
        <v>2026</v>
      </c>
      <c r="D391" t="s">
        <v>77</v>
      </c>
      <c r="E391">
        <v>3</v>
      </c>
      <c r="F391" t="s">
        <v>108</v>
      </c>
      <c r="G391" t="s">
        <v>0</v>
      </c>
      <c r="H391" t="s">
        <v>1</v>
      </c>
      <c r="I391" t="s">
        <v>2</v>
      </c>
      <c r="J391" t="s">
        <v>3</v>
      </c>
      <c r="K391" t="s">
        <v>14</v>
      </c>
      <c r="L391" t="s">
        <v>48</v>
      </c>
      <c r="M391">
        <v>4</v>
      </c>
      <c r="N391">
        <v>161.93</v>
      </c>
      <c r="O391">
        <v>0.15</v>
      </c>
      <c r="P391">
        <v>88</v>
      </c>
      <c r="Q391">
        <v>550.56200000000001</v>
      </c>
      <c r="R391">
        <v>352</v>
      </c>
      <c r="S391">
        <v>198.56200000000001</v>
      </c>
      <c r="T391">
        <v>0.36065329608654428</v>
      </c>
      <c r="U391">
        <v>2026</v>
      </c>
      <c r="V391" t="s">
        <v>77</v>
      </c>
      <c r="W391">
        <v>3</v>
      </c>
      <c r="X391" t="s">
        <v>109</v>
      </c>
    </row>
    <row r="392" spans="1:24">
      <c r="A392">
        <v>1047</v>
      </c>
      <c r="B392" s="12">
        <v>46101</v>
      </c>
      <c r="C392">
        <v>2026</v>
      </c>
      <c r="D392" t="s">
        <v>77</v>
      </c>
      <c r="E392">
        <v>3</v>
      </c>
      <c r="F392" t="s">
        <v>108</v>
      </c>
      <c r="G392" t="s">
        <v>0</v>
      </c>
      <c r="H392" t="s">
        <v>1</v>
      </c>
      <c r="I392" t="s">
        <v>2</v>
      </c>
      <c r="J392" t="s">
        <v>3</v>
      </c>
      <c r="K392" t="s">
        <v>14</v>
      </c>
      <c r="L392" t="s">
        <v>32</v>
      </c>
      <c r="M392">
        <v>2</v>
      </c>
      <c r="N392">
        <v>46.21</v>
      </c>
      <c r="O392">
        <v>0.05</v>
      </c>
      <c r="P392">
        <v>18.37</v>
      </c>
      <c r="Q392">
        <v>87.798999999999992</v>
      </c>
      <c r="R392">
        <v>36.74</v>
      </c>
      <c r="S392">
        <v>51.05899999999999</v>
      </c>
      <c r="T392">
        <v>0.58154420893176451</v>
      </c>
      <c r="U392">
        <v>2026</v>
      </c>
      <c r="V392" t="s">
        <v>77</v>
      </c>
      <c r="W392">
        <v>3</v>
      </c>
      <c r="X392" t="s">
        <v>109</v>
      </c>
    </row>
    <row r="393" spans="1:24">
      <c r="A393">
        <v>1142</v>
      </c>
      <c r="B393" s="12">
        <v>46101</v>
      </c>
      <c r="C393">
        <v>2026</v>
      </c>
      <c r="D393" t="s">
        <v>77</v>
      </c>
      <c r="E393">
        <v>3</v>
      </c>
      <c r="F393" t="s">
        <v>108</v>
      </c>
      <c r="G393" t="s">
        <v>6</v>
      </c>
      <c r="H393" t="s">
        <v>41</v>
      </c>
      <c r="I393" t="s">
        <v>2</v>
      </c>
      <c r="J393" t="s">
        <v>13</v>
      </c>
      <c r="K393" t="s">
        <v>23</v>
      </c>
      <c r="L393" t="s">
        <v>51</v>
      </c>
      <c r="M393">
        <v>3</v>
      </c>
      <c r="N393">
        <v>125.85</v>
      </c>
      <c r="O393">
        <v>0</v>
      </c>
      <c r="P393">
        <v>59.19</v>
      </c>
      <c r="Q393">
        <v>377.54999999999995</v>
      </c>
      <c r="R393">
        <v>177.57</v>
      </c>
      <c r="S393">
        <v>199.97999999999996</v>
      </c>
      <c r="T393">
        <v>0.52967818831942781</v>
      </c>
      <c r="U393">
        <v>2026</v>
      </c>
      <c r="V393" t="s">
        <v>77</v>
      </c>
      <c r="W393">
        <v>3</v>
      </c>
      <c r="X393" t="s">
        <v>109</v>
      </c>
    </row>
    <row r="394" spans="1:24">
      <c r="A394">
        <v>2232</v>
      </c>
      <c r="B394" s="12">
        <v>46101</v>
      </c>
      <c r="C394">
        <v>2026</v>
      </c>
      <c r="D394" t="s">
        <v>77</v>
      </c>
      <c r="E394">
        <v>3</v>
      </c>
      <c r="F394" t="s">
        <v>108</v>
      </c>
      <c r="G394" t="s">
        <v>20</v>
      </c>
      <c r="H394" t="s">
        <v>47</v>
      </c>
      <c r="I394" t="s">
        <v>19</v>
      </c>
      <c r="J394" t="s">
        <v>13</v>
      </c>
      <c r="K394" t="s">
        <v>14</v>
      </c>
      <c r="L394" t="s">
        <v>15</v>
      </c>
      <c r="M394">
        <v>2</v>
      </c>
      <c r="N394">
        <v>36.340000000000003</v>
      </c>
      <c r="O394">
        <v>0</v>
      </c>
      <c r="P394">
        <v>13.8</v>
      </c>
      <c r="Q394">
        <v>72.680000000000007</v>
      </c>
      <c r="R394">
        <v>27.6</v>
      </c>
      <c r="S394">
        <v>45.080000000000005</v>
      </c>
      <c r="T394">
        <v>0.620253164556962</v>
      </c>
      <c r="U394">
        <v>2026</v>
      </c>
      <c r="V394" t="s">
        <v>77</v>
      </c>
      <c r="W394">
        <v>3</v>
      </c>
      <c r="X394" t="s">
        <v>109</v>
      </c>
    </row>
    <row r="395" spans="1:24">
      <c r="A395">
        <v>2339</v>
      </c>
      <c r="B395" s="12">
        <v>46101</v>
      </c>
      <c r="C395">
        <v>2026</v>
      </c>
      <c r="D395" t="s">
        <v>77</v>
      </c>
      <c r="E395">
        <v>3</v>
      </c>
      <c r="F395" t="s">
        <v>108</v>
      </c>
      <c r="G395" t="s">
        <v>6</v>
      </c>
      <c r="H395" t="s">
        <v>43</v>
      </c>
      <c r="I395" t="s">
        <v>28</v>
      </c>
      <c r="J395" t="s">
        <v>13</v>
      </c>
      <c r="K395" t="s">
        <v>4</v>
      </c>
      <c r="L395" t="s">
        <v>22</v>
      </c>
      <c r="M395">
        <v>2</v>
      </c>
      <c r="N395">
        <v>51.29</v>
      </c>
      <c r="O395">
        <v>0</v>
      </c>
      <c r="P395">
        <v>23.15</v>
      </c>
      <c r="Q395">
        <v>102.58</v>
      </c>
      <c r="R395">
        <v>46.3</v>
      </c>
      <c r="S395">
        <v>56.28</v>
      </c>
      <c r="T395">
        <v>0.54864496003119523</v>
      </c>
      <c r="U395">
        <v>2026</v>
      </c>
      <c r="V395" t="s">
        <v>77</v>
      </c>
      <c r="W395">
        <v>3</v>
      </c>
      <c r="X395" t="s">
        <v>109</v>
      </c>
    </row>
    <row r="396" spans="1:24">
      <c r="A396">
        <v>3611</v>
      </c>
      <c r="B396" s="12">
        <v>46101</v>
      </c>
      <c r="C396">
        <v>2026</v>
      </c>
      <c r="D396" t="s">
        <v>77</v>
      </c>
      <c r="E396">
        <v>3</v>
      </c>
      <c r="F396" t="s">
        <v>108</v>
      </c>
      <c r="G396" t="s">
        <v>6</v>
      </c>
      <c r="H396" t="s">
        <v>7</v>
      </c>
      <c r="I396" t="s">
        <v>8</v>
      </c>
      <c r="J396" t="s">
        <v>16</v>
      </c>
      <c r="K396" t="s">
        <v>4</v>
      </c>
      <c r="L396" t="s">
        <v>26</v>
      </c>
      <c r="M396">
        <v>6</v>
      </c>
      <c r="N396">
        <v>40.89</v>
      </c>
      <c r="O396">
        <v>0.1</v>
      </c>
      <c r="P396">
        <v>16.84</v>
      </c>
      <c r="Q396">
        <v>220.80600000000001</v>
      </c>
      <c r="R396">
        <v>101.03999999999999</v>
      </c>
      <c r="S396">
        <v>119.76600000000002</v>
      </c>
      <c r="T396">
        <v>0.54240373902883077</v>
      </c>
      <c r="U396">
        <v>2026</v>
      </c>
      <c r="V396" t="s">
        <v>77</v>
      </c>
      <c r="W396">
        <v>3</v>
      </c>
      <c r="X396" t="s">
        <v>109</v>
      </c>
    </row>
    <row r="397" spans="1:24">
      <c r="A397">
        <v>3953</v>
      </c>
      <c r="B397" s="12">
        <v>46101</v>
      </c>
      <c r="C397">
        <v>2026</v>
      </c>
      <c r="D397" t="s">
        <v>77</v>
      </c>
      <c r="E397">
        <v>3</v>
      </c>
      <c r="F397" t="s">
        <v>108</v>
      </c>
      <c r="G397" t="s">
        <v>6</v>
      </c>
      <c r="H397" t="s">
        <v>49</v>
      </c>
      <c r="I397" t="s">
        <v>2</v>
      </c>
      <c r="J397" t="s">
        <v>13</v>
      </c>
      <c r="K397" t="s">
        <v>34</v>
      </c>
      <c r="L397" t="s">
        <v>38</v>
      </c>
      <c r="M397">
        <v>1</v>
      </c>
      <c r="N397">
        <v>120.63</v>
      </c>
      <c r="O397">
        <v>0</v>
      </c>
      <c r="P397">
        <v>70.28</v>
      </c>
      <c r="Q397">
        <v>120.63</v>
      </c>
      <c r="R397">
        <v>70.28</v>
      </c>
      <c r="S397">
        <v>50.349999999999994</v>
      </c>
      <c r="T397">
        <v>0.41739202520102792</v>
      </c>
      <c r="U397">
        <v>2026</v>
      </c>
      <c r="V397" t="s">
        <v>77</v>
      </c>
      <c r="W397">
        <v>3</v>
      </c>
      <c r="X397" t="s">
        <v>109</v>
      </c>
    </row>
    <row r="398" spans="1:24">
      <c r="A398">
        <v>4253</v>
      </c>
      <c r="B398" s="12">
        <v>46101</v>
      </c>
      <c r="C398">
        <v>2026</v>
      </c>
      <c r="D398" t="s">
        <v>77</v>
      </c>
      <c r="E398">
        <v>3</v>
      </c>
      <c r="F398" t="s">
        <v>108</v>
      </c>
      <c r="G398" t="s">
        <v>20</v>
      </c>
      <c r="H398" t="s">
        <v>47</v>
      </c>
      <c r="I398" t="s">
        <v>8</v>
      </c>
      <c r="J398" t="s">
        <v>13</v>
      </c>
      <c r="K398" t="s">
        <v>4</v>
      </c>
      <c r="L398" t="s">
        <v>5</v>
      </c>
      <c r="M398">
        <v>5</v>
      </c>
      <c r="N398">
        <v>82.64</v>
      </c>
      <c r="O398">
        <v>0.1</v>
      </c>
      <c r="P398">
        <v>43.52</v>
      </c>
      <c r="Q398">
        <v>371.88</v>
      </c>
      <c r="R398">
        <v>217.60000000000002</v>
      </c>
      <c r="S398">
        <v>154.27999999999997</v>
      </c>
      <c r="T398">
        <v>0.41486501021834993</v>
      </c>
      <c r="U398">
        <v>2026</v>
      </c>
      <c r="V398" t="s">
        <v>77</v>
      </c>
      <c r="W398">
        <v>3</v>
      </c>
      <c r="X398" t="s">
        <v>109</v>
      </c>
    </row>
    <row r="399" spans="1:24">
      <c r="A399">
        <v>4952</v>
      </c>
      <c r="B399" s="12">
        <v>46101</v>
      </c>
      <c r="C399">
        <v>2026</v>
      </c>
      <c r="D399" t="s">
        <v>77</v>
      </c>
      <c r="E399">
        <v>3</v>
      </c>
      <c r="F399" t="s">
        <v>108</v>
      </c>
      <c r="G399" t="s">
        <v>6</v>
      </c>
      <c r="H399" t="s">
        <v>27</v>
      </c>
      <c r="I399" t="s">
        <v>2</v>
      </c>
      <c r="J399" t="s">
        <v>16</v>
      </c>
      <c r="K399" t="s">
        <v>9</v>
      </c>
      <c r="L399" t="s">
        <v>46</v>
      </c>
      <c r="M399">
        <v>2</v>
      </c>
      <c r="N399">
        <v>72.459999999999994</v>
      </c>
      <c r="O399">
        <v>0</v>
      </c>
      <c r="P399">
        <v>33.31</v>
      </c>
      <c r="Q399">
        <v>144.91999999999999</v>
      </c>
      <c r="R399">
        <v>66.62</v>
      </c>
      <c r="S399">
        <v>78.299999999999983</v>
      </c>
      <c r="T399">
        <v>0.54029809550096597</v>
      </c>
      <c r="U399">
        <v>2026</v>
      </c>
      <c r="V399" t="s">
        <v>77</v>
      </c>
      <c r="W399">
        <v>3</v>
      </c>
      <c r="X399" t="s">
        <v>109</v>
      </c>
    </row>
    <row r="400" spans="1:24">
      <c r="A400">
        <v>5016</v>
      </c>
      <c r="B400" s="12">
        <v>46101</v>
      </c>
      <c r="C400">
        <v>2026</v>
      </c>
      <c r="D400" t="s">
        <v>77</v>
      </c>
      <c r="E400">
        <v>3</v>
      </c>
      <c r="F400" t="s">
        <v>108</v>
      </c>
      <c r="G400" t="s">
        <v>6</v>
      </c>
      <c r="H400" t="s">
        <v>43</v>
      </c>
      <c r="I400" t="s">
        <v>28</v>
      </c>
      <c r="J400" t="s">
        <v>13</v>
      </c>
      <c r="K400" t="s">
        <v>34</v>
      </c>
      <c r="L400" t="s">
        <v>35</v>
      </c>
      <c r="M400">
        <v>2</v>
      </c>
      <c r="N400">
        <v>40.659999999999997</v>
      </c>
      <c r="O400">
        <v>0.1</v>
      </c>
      <c r="P400">
        <v>14.63</v>
      </c>
      <c r="Q400">
        <v>73.188000000000002</v>
      </c>
      <c r="R400">
        <v>29.26</v>
      </c>
      <c r="S400">
        <v>43.927999999999997</v>
      </c>
      <c r="T400">
        <v>0.60020768431983385</v>
      </c>
      <c r="U400">
        <v>2026</v>
      </c>
      <c r="V400" t="s">
        <v>77</v>
      </c>
      <c r="W400">
        <v>3</v>
      </c>
      <c r="X400" t="s">
        <v>109</v>
      </c>
    </row>
    <row r="401" spans="1:24">
      <c r="A401">
        <v>839</v>
      </c>
      <c r="B401" s="12">
        <v>46102</v>
      </c>
      <c r="C401">
        <v>2026</v>
      </c>
      <c r="D401" t="s">
        <v>77</v>
      </c>
      <c r="E401">
        <v>3</v>
      </c>
      <c r="F401" t="s">
        <v>108</v>
      </c>
      <c r="G401" t="s">
        <v>6</v>
      </c>
      <c r="H401" t="s">
        <v>43</v>
      </c>
      <c r="I401" t="s">
        <v>28</v>
      </c>
      <c r="J401" t="s">
        <v>13</v>
      </c>
      <c r="K401" t="s">
        <v>4</v>
      </c>
      <c r="L401" t="s">
        <v>26</v>
      </c>
      <c r="M401">
        <v>1</v>
      </c>
      <c r="N401">
        <v>40.5</v>
      </c>
      <c r="O401">
        <v>0.05</v>
      </c>
      <c r="P401">
        <v>17.16</v>
      </c>
      <c r="Q401">
        <v>38.475000000000001</v>
      </c>
      <c r="R401">
        <v>17.16</v>
      </c>
      <c r="S401">
        <v>21.315000000000001</v>
      </c>
      <c r="T401">
        <v>0.55399610136452238</v>
      </c>
      <c r="U401">
        <v>2026</v>
      </c>
      <c r="V401" t="s">
        <v>77</v>
      </c>
      <c r="W401">
        <v>3</v>
      </c>
      <c r="X401" t="s">
        <v>109</v>
      </c>
    </row>
    <row r="402" spans="1:24">
      <c r="A402">
        <v>1382</v>
      </c>
      <c r="B402" s="12">
        <v>46102</v>
      </c>
      <c r="C402">
        <v>2026</v>
      </c>
      <c r="D402" t="s">
        <v>77</v>
      </c>
      <c r="E402">
        <v>3</v>
      </c>
      <c r="F402" t="s">
        <v>108</v>
      </c>
      <c r="G402" t="s">
        <v>11</v>
      </c>
      <c r="H402" t="s">
        <v>12</v>
      </c>
      <c r="I402" t="s">
        <v>2</v>
      </c>
      <c r="J402" t="s">
        <v>16</v>
      </c>
      <c r="K402" t="s">
        <v>9</v>
      </c>
      <c r="L402" t="s">
        <v>46</v>
      </c>
      <c r="M402">
        <v>1</v>
      </c>
      <c r="N402">
        <v>72.16</v>
      </c>
      <c r="O402">
        <v>0</v>
      </c>
      <c r="P402">
        <v>33.11</v>
      </c>
      <c r="Q402">
        <v>72.16</v>
      </c>
      <c r="R402">
        <v>33.11</v>
      </c>
      <c r="S402">
        <v>39.049999999999997</v>
      </c>
      <c r="T402">
        <v>0.54115853658536583</v>
      </c>
      <c r="U402">
        <v>2026</v>
      </c>
      <c r="V402" t="s">
        <v>77</v>
      </c>
      <c r="W402">
        <v>3</v>
      </c>
      <c r="X402" t="s">
        <v>109</v>
      </c>
    </row>
    <row r="403" spans="1:24">
      <c r="A403">
        <v>1452</v>
      </c>
      <c r="B403" s="12">
        <v>46102</v>
      </c>
      <c r="C403">
        <v>2026</v>
      </c>
      <c r="D403" t="s">
        <v>77</v>
      </c>
      <c r="E403">
        <v>3</v>
      </c>
      <c r="F403" t="s">
        <v>108</v>
      </c>
      <c r="G403" t="s">
        <v>11</v>
      </c>
      <c r="H403" t="s">
        <v>25</v>
      </c>
      <c r="I403" t="s">
        <v>28</v>
      </c>
      <c r="J403" t="s">
        <v>16</v>
      </c>
      <c r="K403" t="s">
        <v>14</v>
      </c>
      <c r="L403" t="s">
        <v>48</v>
      </c>
      <c r="M403">
        <v>1</v>
      </c>
      <c r="N403">
        <v>161.93</v>
      </c>
      <c r="O403">
        <v>0.15</v>
      </c>
      <c r="P403">
        <v>87.5</v>
      </c>
      <c r="Q403">
        <v>137.6405</v>
      </c>
      <c r="R403">
        <v>87.5</v>
      </c>
      <c r="S403">
        <v>50.140500000000003</v>
      </c>
      <c r="T403">
        <v>0.36428594781332529</v>
      </c>
      <c r="U403">
        <v>2026</v>
      </c>
      <c r="V403" t="s">
        <v>77</v>
      </c>
      <c r="W403">
        <v>3</v>
      </c>
      <c r="X403" t="s">
        <v>109</v>
      </c>
    </row>
    <row r="404" spans="1:24">
      <c r="A404">
        <v>1845</v>
      </c>
      <c r="B404" s="12">
        <v>46102</v>
      </c>
      <c r="C404">
        <v>2026</v>
      </c>
      <c r="D404" t="s">
        <v>77</v>
      </c>
      <c r="E404">
        <v>3</v>
      </c>
      <c r="F404" t="s">
        <v>108</v>
      </c>
      <c r="G404" t="s">
        <v>0</v>
      </c>
      <c r="H404" t="s">
        <v>36</v>
      </c>
      <c r="I404" t="s">
        <v>2</v>
      </c>
      <c r="J404" t="s">
        <v>3</v>
      </c>
      <c r="K404" t="s">
        <v>23</v>
      </c>
      <c r="L404" t="s">
        <v>24</v>
      </c>
      <c r="M404">
        <v>3</v>
      </c>
      <c r="N404">
        <v>348.54</v>
      </c>
      <c r="O404">
        <v>0.1</v>
      </c>
      <c r="P404">
        <v>200.3</v>
      </c>
      <c r="Q404">
        <v>941.05800000000011</v>
      </c>
      <c r="R404">
        <v>600.90000000000009</v>
      </c>
      <c r="S404">
        <v>340.15800000000002</v>
      </c>
      <c r="T404">
        <v>0.36146337420222768</v>
      </c>
      <c r="U404">
        <v>2026</v>
      </c>
      <c r="V404" t="s">
        <v>77</v>
      </c>
      <c r="W404">
        <v>3</v>
      </c>
      <c r="X404" t="s">
        <v>109</v>
      </c>
    </row>
    <row r="405" spans="1:24">
      <c r="A405">
        <v>3560</v>
      </c>
      <c r="B405" s="12">
        <v>46102</v>
      </c>
      <c r="C405">
        <v>2026</v>
      </c>
      <c r="D405" t="s">
        <v>77</v>
      </c>
      <c r="E405">
        <v>3</v>
      </c>
      <c r="F405" t="s">
        <v>108</v>
      </c>
      <c r="G405" t="s">
        <v>11</v>
      </c>
      <c r="H405" t="s">
        <v>52</v>
      </c>
      <c r="I405" t="s">
        <v>2</v>
      </c>
      <c r="J405" t="s">
        <v>3</v>
      </c>
      <c r="K405" t="s">
        <v>34</v>
      </c>
      <c r="L405" t="s">
        <v>45</v>
      </c>
      <c r="M405">
        <v>3</v>
      </c>
      <c r="N405">
        <v>50.46</v>
      </c>
      <c r="O405">
        <v>0.1</v>
      </c>
      <c r="P405">
        <v>21.9</v>
      </c>
      <c r="Q405">
        <v>136.24199999999999</v>
      </c>
      <c r="R405">
        <v>65.699999999999989</v>
      </c>
      <c r="S405">
        <v>70.542000000000002</v>
      </c>
      <c r="T405">
        <v>0.51776985070683057</v>
      </c>
      <c r="U405">
        <v>2026</v>
      </c>
      <c r="V405" t="s">
        <v>77</v>
      </c>
      <c r="W405">
        <v>3</v>
      </c>
      <c r="X405" t="s">
        <v>109</v>
      </c>
    </row>
    <row r="406" spans="1:24">
      <c r="A406">
        <v>4059</v>
      </c>
      <c r="B406" s="12">
        <v>46102</v>
      </c>
      <c r="C406">
        <v>2026</v>
      </c>
      <c r="D406" t="s">
        <v>77</v>
      </c>
      <c r="E406">
        <v>3</v>
      </c>
      <c r="F406" t="s">
        <v>108</v>
      </c>
      <c r="G406" t="s">
        <v>20</v>
      </c>
      <c r="H406" t="s">
        <v>47</v>
      </c>
      <c r="I406" t="s">
        <v>28</v>
      </c>
      <c r="J406" t="s">
        <v>13</v>
      </c>
      <c r="K406" t="s">
        <v>23</v>
      </c>
      <c r="L406" t="s">
        <v>40</v>
      </c>
      <c r="M406">
        <v>1</v>
      </c>
      <c r="N406">
        <v>83.62</v>
      </c>
      <c r="O406">
        <v>0</v>
      </c>
      <c r="P406">
        <v>39.15</v>
      </c>
      <c r="Q406">
        <v>83.62</v>
      </c>
      <c r="R406">
        <v>39.15</v>
      </c>
      <c r="S406">
        <v>44.470000000000006</v>
      </c>
      <c r="T406">
        <v>0.53181057163358048</v>
      </c>
      <c r="U406">
        <v>2026</v>
      </c>
      <c r="V406" t="s">
        <v>77</v>
      </c>
      <c r="W406">
        <v>3</v>
      </c>
      <c r="X406" t="s">
        <v>109</v>
      </c>
    </row>
    <row r="407" spans="1:24">
      <c r="A407">
        <v>4731</v>
      </c>
      <c r="B407" s="12">
        <v>46102</v>
      </c>
      <c r="C407">
        <v>2026</v>
      </c>
      <c r="D407" t="s">
        <v>77</v>
      </c>
      <c r="E407">
        <v>3</v>
      </c>
      <c r="F407" t="s">
        <v>108</v>
      </c>
      <c r="G407" t="s">
        <v>6</v>
      </c>
      <c r="H407" t="s">
        <v>43</v>
      </c>
      <c r="I407" t="s">
        <v>8</v>
      </c>
      <c r="J407" t="s">
        <v>16</v>
      </c>
      <c r="K407" t="s">
        <v>4</v>
      </c>
      <c r="L407" t="s">
        <v>22</v>
      </c>
      <c r="M407">
        <v>6</v>
      </c>
      <c r="N407">
        <v>51.07</v>
      </c>
      <c r="O407">
        <v>0.1</v>
      </c>
      <c r="P407">
        <v>22.68</v>
      </c>
      <c r="Q407">
        <v>275.77800000000002</v>
      </c>
      <c r="R407">
        <v>136.07999999999998</v>
      </c>
      <c r="S407">
        <v>139.69800000000004</v>
      </c>
      <c r="T407">
        <v>0.50655962404542798</v>
      </c>
      <c r="U407">
        <v>2026</v>
      </c>
      <c r="V407" t="s">
        <v>77</v>
      </c>
      <c r="W407">
        <v>3</v>
      </c>
      <c r="X407" t="s">
        <v>109</v>
      </c>
    </row>
    <row r="408" spans="1:24">
      <c r="A408">
        <v>693</v>
      </c>
      <c r="B408" s="12">
        <v>46103</v>
      </c>
      <c r="C408">
        <v>2026</v>
      </c>
      <c r="D408" t="s">
        <v>77</v>
      </c>
      <c r="E408">
        <v>3</v>
      </c>
      <c r="F408" t="s">
        <v>108</v>
      </c>
      <c r="G408" t="s">
        <v>6</v>
      </c>
      <c r="H408" t="s">
        <v>41</v>
      </c>
      <c r="I408" t="s">
        <v>2</v>
      </c>
      <c r="J408" t="s">
        <v>13</v>
      </c>
      <c r="K408" t="s">
        <v>14</v>
      </c>
      <c r="L408" t="s">
        <v>32</v>
      </c>
      <c r="M408">
        <v>3</v>
      </c>
      <c r="N408">
        <v>47.02</v>
      </c>
      <c r="O408">
        <v>0.1</v>
      </c>
      <c r="P408">
        <v>17.989999999999998</v>
      </c>
      <c r="Q408">
        <v>126.95400000000001</v>
      </c>
      <c r="R408">
        <v>53.97</v>
      </c>
      <c r="S408">
        <v>72.984000000000009</v>
      </c>
      <c r="T408">
        <v>0.57488539155914742</v>
      </c>
      <c r="U408">
        <v>2026</v>
      </c>
      <c r="V408" t="s">
        <v>77</v>
      </c>
      <c r="W408">
        <v>3</v>
      </c>
      <c r="X408" t="s">
        <v>109</v>
      </c>
    </row>
    <row r="409" spans="1:24">
      <c r="A409">
        <v>1672</v>
      </c>
      <c r="B409" s="12">
        <v>46103</v>
      </c>
      <c r="C409">
        <v>2026</v>
      </c>
      <c r="D409" t="s">
        <v>77</v>
      </c>
      <c r="E409">
        <v>3</v>
      </c>
      <c r="F409" t="s">
        <v>108</v>
      </c>
      <c r="G409" t="s">
        <v>11</v>
      </c>
      <c r="H409" t="s">
        <v>25</v>
      </c>
      <c r="I409" t="s">
        <v>28</v>
      </c>
      <c r="J409" t="s">
        <v>3</v>
      </c>
      <c r="K409" t="s">
        <v>14</v>
      </c>
      <c r="L409" t="s">
        <v>32</v>
      </c>
      <c r="M409">
        <v>1</v>
      </c>
      <c r="N409">
        <v>47.1</v>
      </c>
      <c r="O409">
        <v>0.05</v>
      </c>
      <c r="P409">
        <v>18.48</v>
      </c>
      <c r="Q409">
        <v>44.744999999999997</v>
      </c>
      <c r="R409">
        <v>18.48</v>
      </c>
      <c r="S409">
        <v>26.264999999999997</v>
      </c>
      <c r="T409">
        <v>0.58699296010727453</v>
      </c>
      <c r="U409">
        <v>2026</v>
      </c>
      <c r="V409" t="s">
        <v>77</v>
      </c>
      <c r="W409">
        <v>3</v>
      </c>
      <c r="X409" t="s">
        <v>109</v>
      </c>
    </row>
    <row r="410" spans="1:24">
      <c r="A410">
        <v>2347</v>
      </c>
      <c r="B410" s="12">
        <v>46103</v>
      </c>
      <c r="C410">
        <v>2026</v>
      </c>
      <c r="D410" t="s">
        <v>77</v>
      </c>
      <c r="E410">
        <v>3</v>
      </c>
      <c r="F410" t="s">
        <v>108</v>
      </c>
      <c r="G410" t="s">
        <v>20</v>
      </c>
      <c r="H410" t="s">
        <v>47</v>
      </c>
      <c r="I410" t="s">
        <v>2</v>
      </c>
      <c r="J410" t="s">
        <v>3</v>
      </c>
      <c r="K410" t="s">
        <v>14</v>
      </c>
      <c r="L410" t="s">
        <v>44</v>
      </c>
      <c r="M410">
        <v>2</v>
      </c>
      <c r="N410">
        <v>131.38999999999999</v>
      </c>
      <c r="O410">
        <v>0</v>
      </c>
      <c r="P410">
        <v>66.91</v>
      </c>
      <c r="Q410">
        <v>262.77999999999997</v>
      </c>
      <c r="R410">
        <v>133.82</v>
      </c>
      <c r="S410">
        <v>128.95999999999998</v>
      </c>
      <c r="T410">
        <v>0.49075272090722277</v>
      </c>
      <c r="U410">
        <v>2026</v>
      </c>
      <c r="V410" t="s">
        <v>77</v>
      </c>
      <c r="W410">
        <v>3</v>
      </c>
      <c r="X410" t="s">
        <v>109</v>
      </c>
    </row>
    <row r="411" spans="1:24">
      <c r="A411">
        <v>2582</v>
      </c>
      <c r="B411" s="12">
        <v>46103</v>
      </c>
      <c r="C411">
        <v>2026</v>
      </c>
      <c r="D411" t="s">
        <v>77</v>
      </c>
      <c r="E411">
        <v>3</v>
      </c>
      <c r="F411" t="s">
        <v>108</v>
      </c>
      <c r="G411" t="s">
        <v>6</v>
      </c>
      <c r="H411" t="s">
        <v>7</v>
      </c>
      <c r="I411" t="s">
        <v>28</v>
      </c>
      <c r="J411" t="s">
        <v>13</v>
      </c>
      <c r="K411" t="s">
        <v>34</v>
      </c>
      <c r="L411" t="s">
        <v>38</v>
      </c>
      <c r="M411">
        <v>1</v>
      </c>
      <c r="N411">
        <v>120.16</v>
      </c>
      <c r="O411">
        <v>0.15</v>
      </c>
      <c r="P411">
        <v>68.33</v>
      </c>
      <c r="Q411">
        <v>102.136</v>
      </c>
      <c r="R411">
        <v>68.33</v>
      </c>
      <c r="S411">
        <v>33.805999999999997</v>
      </c>
      <c r="T411">
        <v>0.33099005247904756</v>
      </c>
      <c r="U411">
        <v>2026</v>
      </c>
      <c r="V411" t="s">
        <v>77</v>
      </c>
      <c r="W411">
        <v>3</v>
      </c>
      <c r="X411" t="s">
        <v>109</v>
      </c>
    </row>
    <row r="412" spans="1:24">
      <c r="A412">
        <v>2762</v>
      </c>
      <c r="B412" s="12">
        <v>46103</v>
      </c>
      <c r="C412">
        <v>2026</v>
      </c>
      <c r="D412" t="s">
        <v>77</v>
      </c>
      <c r="E412">
        <v>3</v>
      </c>
      <c r="F412" t="s">
        <v>108</v>
      </c>
      <c r="G412" t="s">
        <v>20</v>
      </c>
      <c r="H412" t="s">
        <v>33</v>
      </c>
      <c r="I412" t="s">
        <v>19</v>
      </c>
      <c r="J412" t="s">
        <v>3</v>
      </c>
      <c r="K412" t="s">
        <v>23</v>
      </c>
      <c r="L412" t="s">
        <v>29</v>
      </c>
      <c r="M412">
        <v>1</v>
      </c>
      <c r="N412">
        <v>196.48</v>
      </c>
      <c r="O412">
        <v>0</v>
      </c>
      <c r="P412">
        <v>101.29</v>
      </c>
      <c r="Q412">
        <v>196.48</v>
      </c>
      <c r="R412">
        <v>101.29</v>
      </c>
      <c r="S412">
        <v>95.189999999999984</v>
      </c>
      <c r="T412">
        <v>0.48447679153094458</v>
      </c>
      <c r="U412">
        <v>2026</v>
      </c>
      <c r="V412" t="s">
        <v>77</v>
      </c>
      <c r="W412">
        <v>3</v>
      </c>
      <c r="X412" t="s">
        <v>109</v>
      </c>
    </row>
    <row r="413" spans="1:24">
      <c r="A413">
        <v>4090</v>
      </c>
      <c r="B413" s="12">
        <v>46103</v>
      </c>
      <c r="C413">
        <v>2026</v>
      </c>
      <c r="D413" t="s">
        <v>77</v>
      </c>
      <c r="E413">
        <v>3</v>
      </c>
      <c r="F413" t="s">
        <v>108</v>
      </c>
      <c r="G413" t="s">
        <v>6</v>
      </c>
      <c r="H413" t="s">
        <v>41</v>
      </c>
      <c r="I413" t="s">
        <v>28</v>
      </c>
      <c r="J413" t="s">
        <v>16</v>
      </c>
      <c r="K413" t="s">
        <v>14</v>
      </c>
      <c r="L413" t="s">
        <v>15</v>
      </c>
      <c r="M413">
        <v>1</v>
      </c>
      <c r="N413">
        <v>36.520000000000003</v>
      </c>
      <c r="O413">
        <v>0</v>
      </c>
      <c r="P413">
        <v>13.96</v>
      </c>
      <c r="Q413">
        <v>36.520000000000003</v>
      </c>
      <c r="R413">
        <v>13.96</v>
      </c>
      <c r="S413">
        <v>22.560000000000002</v>
      </c>
      <c r="T413">
        <v>0.61774370208105145</v>
      </c>
      <c r="U413">
        <v>2026</v>
      </c>
      <c r="V413" t="s">
        <v>77</v>
      </c>
      <c r="W413">
        <v>3</v>
      </c>
      <c r="X413" t="s">
        <v>109</v>
      </c>
    </row>
    <row r="414" spans="1:24">
      <c r="A414">
        <v>4491</v>
      </c>
      <c r="B414" s="12">
        <v>46103</v>
      </c>
      <c r="C414">
        <v>2026</v>
      </c>
      <c r="D414" t="s">
        <v>77</v>
      </c>
      <c r="E414">
        <v>3</v>
      </c>
      <c r="F414" t="s">
        <v>108</v>
      </c>
      <c r="G414" t="s">
        <v>6</v>
      </c>
      <c r="H414" t="s">
        <v>43</v>
      </c>
      <c r="I414" t="s">
        <v>19</v>
      </c>
      <c r="J414" t="s">
        <v>16</v>
      </c>
      <c r="K414" t="s">
        <v>34</v>
      </c>
      <c r="L414" t="s">
        <v>45</v>
      </c>
      <c r="M414">
        <v>4</v>
      </c>
      <c r="N414">
        <v>49.71</v>
      </c>
      <c r="O414">
        <v>0.1</v>
      </c>
      <c r="P414">
        <v>22.46</v>
      </c>
      <c r="Q414">
        <v>178.95600000000002</v>
      </c>
      <c r="R414">
        <v>89.84</v>
      </c>
      <c r="S414">
        <v>89.116000000000014</v>
      </c>
      <c r="T414">
        <v>0.49797715639598561</v>
      </c>
      <c r="U414">
        <v>2026</v>
      </c>
      <c r="V414" t="s">
        <v>77</v>
      </c>
      <c r="W414">
        <v>3</v>
      </c>
      <c r="X414" t="s">
        <v>109</v>
      </c>
    </row>
    <row r="415" spans="1:24">
      <c r="A415">
        <v>4678</v>
      </c>
      <c r="B415" s="12">
        <v>46103</v>
      </c>
      <c r="C415">
        <v>2026</v>
      </c>
      <c r="D415" t="s">
        <v>77</v>
      </c>
      <c r="E415">
        <v>3</v>
      </c>
      <c r="F415" t="s">
        <v>108</v>
      </c>
      <c r="G415" t="s">
        <v>0</v>
      </c>
      <c r="H415" t="s">
        <v>1</v>
      </c>
      <c r="I415" t="s">
        <v>2</v>
      </c>
      <c r="J415" t="s">
        <v>3</v>
      </c>
      <c r="K415" t="s">
        <v>23</v>
      </c>
      <c r="L415" t="s">
        <v>40</v>
      </c>
      <c r="M415">
        <v>1</v>
      </c>
      <c r="N415">
        <v>81.209999999999994</v>
      </c>
      <c r="O415">
        <v>0.05</v>
      </c>
      <c r="P415">
        <v>40.44</v>
      </c>
      <c r="Q415">
        <v>77.149499999999989</v>
      </c>
      <c r="R415">
        <v>40.44</v>
      </c>
      <c r="S415">
        <v>36.709499999999991</v>
      </c>
      <c r="T415">
        <v>0.47582291524896464</v>
      </c>
      <c r="U415">
        <v>2026</v>
      </c>
      <c r="V415" t="s">
        <v>77</v>
      </c>
      <c r="W415">
        <v>3</v>
      </c>
      <c r="X415" t="s">
        <v>109</v>
      </c>
    </row>
    <row r="416" spans="1:24">
      <c r="A416">
        <v>1189</v>
      </c>
      <c r="B416" s="12">
        <v>46104</v>
      </c>
      <c r="C416">
        <v>2026</v>
      </c>
      <c r="D416" t="s">
        <v>77</v>
      </c>
      <c r="E416">
        <v>3</v>
      </c>
      <c r="F416" t="s">
        <v>108</v>
      </c>
      <c r="G416" t="s">
        <v>20</v>
      </c>
      <c r="H416" t="s">
        <v>47</v>
      </c>
      <c r="I416" t="s">
        <v>2</v>
      </c>
      <c r="J416" t="s">
        <v>13</v>
      </c>
      <c r="K416" t="s">
        <v>4</v>
      </c>
      <c r="L416" t="s">
        <v>30</v>
      </c>
      <c r="M416">
        <v>2</v>
      </c>
      <c r="N416">
        <v>103.22</v>
      </c>
      <c r="O416">
        <v>0</v>
      </c>
      <c r="P416">
        <v>51.33</v>
      </c>
      <c r="Q416">
        <v>206.44</v>
      </c>
      <c r="R416">
        <v>102.66</v>
      </c>
      <c r="S416">
        <v>103.78</v>
      </c>
      <c r="T416">
        <v>0.50271265258670805</v>
      </c>
      <c r="U416">
        <v>2026</v>
      </c>
      <c r="V416" t="s">
        <v>77</v>
      </c>
      <c r="W416">
        <v>3</v>
      </c>
      <c r="X416" t="s">
        <v>109</v>
      </c>
    </row>
    <row r="417" spans="1:24">
      <c r="A417">
        <v>1590</v>
      </c>
      <c r="B417" s="12">
        <v>46104</v>
      </c>
      <c r="C417">
        <v>2026</v>
      </c>
      <c r="D417" t="s">
        <v>77</v>
      </c>
      <c r="E417">
        <v>3</v>
      </c>
      <c r="F417" t="s">
        <v>108</v>
      </c>
      <c r="G417" t="s">
        <v>0</v>
      </c>
      <c r="H417" t="s">
        <v>50</v>
      </c>
      <c r="I417" t="s">
        <v>28</v>
      </c>
      <c r="J417" t="s">
        <v>13</v>
      </c>
      <c r="K417" t="s">
        <v>9</v>
      </c>
      <c r="L417" t="s">
        <v>37</v>
      </c>
      <c r="M417">
        <v>1</v>
      </c>
      <c r="N417">
        <v>153.47</v>
      </c>
      <c r="O417">
        <v>0</v>
      </c>
      <c r="P417">
        <v>78.19</v>
      </c>
      <c r="Q417">
        <v>153.47</v>
      </c>
      <c r="R417">
        <v>78.19</v>
      </c>
      <c r="S417">
        <v>75.28</v>
      </c>
      <c r="T417">
        <v>0.49051931973675639</v>
      </c>
      <c r="U417">
        <v>2026</v>
      </c>
      <c r="V417" t="s">
        <v>77</v>
      </c>
      <c r="W417">
        <v>3</v>
      </c>
      <c r="X417" t="s">
        <v>109</v>
      </c>
    </row>
    <row r="418" spans="1:24">
      <c r="A418">
        <v>2309</v>
      </c>
      <c r="B418" s="12">
        <v>46104</v>
      </c>
      <c r="C418">
        <v>2026</v>
      </c>
      <c r="D418" t="s">
        <v>77</v>
      </c>
      <c r="E418">
        <v>3</v>
      </c>
      <c r="F418" t="s">
        <v>108</v>
      </c>
      <c r="G418" t="s">
        <v>20</v>
      </c>
      <c r="H418" t="s">
        <v>31</v>
      </c>
      <c r="I418" t="s">
        <v>2</v>
      </c>
      <c r="J418" t="s">
        <v>3</v>
      </c>
      <c r="K418" t="s">
        <v>23</v>
      </c>
      <c r="L418" t="s">
        <v>29</v>
      </c>
      <c r="M418">
        <v>6</v>
      </c>
      <c r="N418">
        <v>199.75</v>
      </c>
      <c r="O418">
        <v>0</v>
      </c>
      <c r="P418">
        <v>105.84</v>
      </c>
      <c r="Q418">
        <v>1198.5</v>
      </c>
      <c r="R418">
        <v>635.04</v>
      </c>
      <c r="S418">
        <v>563.46</v>
      </c>
      <c r="T418">
        <v>0.47013767209011265</v>
      </c>
      <c r="U418">
        <v>2026</v>
      </c>
      <c r="V418" t="s">
        <v>77</v>
      </c>
      <c r="W418">
        <v>3</v>
      </c>
      <c r="X418" t="s">
        <v>109</v>
      </c>
    </row>
    <row r="419" spans="1:24">
      <c r="A419">
        <v>3628</v>
      </c>
      <c r="B419" s="12">
        <v>46104</v>
      </c>
      <c r="C419">
        <v>2026</v>
      </c>
      <c r="D419" t="s">
        <v>77</v>
      </c>
      <c r="E419">
        <v>3</v>
      </c>
      <c r="F419" t="s">
        <v>108</v>
      </c>
      <c r="G419" t="s">
        <v>6</v>
      </c>
      <c r="H419" t="s">
        <v>43</v>
      </c>
      <c r="I419" t="s">
        <v>28</v>
      </c>
      <c r="J419" t="s">
        <v>13</v>
      </c>
      <c r="K419" t="s">
        <v>14</v>
      </c>
      <c r="L419" t="s">
        <v>32</v>
      </c>
      <c r="M419">
        <v>1</v>
      </c>
      <c r="N419">
        <v>45.84</v>
      </c>
      <c r="O419">
        <v>0</v>
      </c>
      <c r="P419">
        <v>18.079999999999998</v>
      </c>
      <c r="Q419">
        <v>45.84</v>
      </c>
      <c r="R419">
        <v>18.079999999999998</v>
      </c>
      <c r="S419">
        <v>27.760000000000005</v>
      </c>
      <c r="T419">
        <v>0.605584642233857</v>
      </c>
      <c r="U419">
        <v>2026</v>
      </c>
      <c r="V419" t="s">
        <v>77</v>
      </c>
      <c r="W419">
        <v>3</v>
      </c>
      <c r="X419" t="s">
        <v>109</v>
      </c>
    </row>
    <row r="420" spans="1:24">
      <c r="A420">
        <v>3718</v>
      </c>
      <c r="B420" s="12">
        <v>46104</v>
      </c>
      <c r="C420">
        <v>2026</v>
      </c>
      <c r="D420" t="s">
        <v>77</v>
      </c>
      <c r="E420">
        <v>3</v>
      </c>
      <c r="F420" t="s">
        <v>108</v>
      </c>
      <c r="G420" t="s">
        <v>6</v>
      </c>
      <c r="H420" t="s">
        <v>43</v>
      </c>
      <c r="I420" t="s">
        <v>28</v>
      </c>
      <c r="J420" t="s">
        <v>13</v>
      </c>
      <c r="K420" t="s">
        <v>23</v>
      </c>
      <c r="L420" t="s">
        <v>51</v>
      </c>
      <c r="M420">
        <v>2</v>
      </c>
      <c r="N420">
        <v>122.07</v>
      </c>
      <c r="O420">
        <v>0.05</v>
      </c>
      <c r="P420">
        <v>59.16</v>
      </c>
      <c r="Q420">
        <v>231.93299999999996</v>
      </c>
      <c r="R420">
        <v>118.32</v>
      </c>
      <c r="S420">
        <v>113.61299999999997</v>
      </c>
      <c r="T420">
        <v>0.48985267297021118</v>
      </c>
      <c r="U420">
        <v>2026</v>
      </c>
      <c r="V420" t="s">
        <v>77</v>
      </c>
      <c r="W420">
        <v>3</v>
      </c>
      <c r="X420" t="s">
        <v>109</v>
      </c>
    </row>
    <row r="421" spans="1:24">
      <c r="A421">
        <v>4198</v>
      </c>
      <c r="B421" s="12">
        <v>46104</v>
      </c>
      <c r="C421">
        <v>2026</v>
      </c>
      <c r="D421" t="s">
        <v>77</v>
      </c>
      <c r="E421">
        <v>3</v>
      </c>
      <c r="F421" t="s">
        <v>108</v>
      </c>
      <c r="G421" t="s">
        <v>6</v>
      </c>
      <c r="H421" t="s">
        <v>49</v>
      </c>
      <c r="I421" t="s">
        <v>28</v>
      </c>
      <c r="J421" t="s">
        <v>13</v>
      </c>
      <c r="K421" t="s">
        <v>34</v>
      </c>
      <c r="L421" t="s">
        <v>38</v>
      </c>
      <c r="M421">
        <v>3</v>
      </c>
      <c r="N421">
        <v>122.4</v>
      </c>
      <c r="O421">
        <v>0.15</v>
      </c>
      <c r="P421">
        <v>71.150000000000006</v>
      </c>
      <c r="Q421">
        <v>312.12</v>
      </c>
      <c r="R421">
        <v>213.45000000000002</v>
      </c>
      <c r="S421">
        <v>98.669999999999987</v>
      </c>
      <c r="T421">
        <v>0.31612841214917337</v>
      </c>
      <c r="U421">
        <v>2026</v>
      </c>
      <c r="V421" t="s">
        <v>77</v>
      </c>
      <c r="W421">
        <v>3</v>
      </c>
      <c r="X421" t="s">
        <v>109</v>
      </c>
    </row>
    <row r="422" spans="1:24">
      <c r="A422">
        <v>4784</v>
      </c>
      <c r="B422" s="12">
        <v>46104</v>
      </c>
      <c r="C422">
        <v>2026</v>
      </c>
      <c r="D422" t="s">
        <v>77</v>
      </c>
      <c r="E422">
        <v>3</v>
      </c>
      <c r="F422" t="s">
        <v>108</v>
      </c>
      <c r="G422" t="s">
        <v>0</v>
      </c>
      <c r="H422" t="s">
        <v>50</v>
      </c>
      <c r="I422" t="s">
        <v>2</v>
      </c>
      <c r="J422" t="s">
        <v>13</v>
      </c>
      <c r="K422" t="s">
        <v>4</v>
      </c>
      <c r="L422" t="s">
        <v>30</v>
      </c>
      <c r="M422">
        <v>1</v>
      </c>
      <c r="N422">
        <v>101.43</v>
      </c>
      <c r="O422">
        <v>0</v>
      </c>
      <c r="P422">
        <v>51.78</v>
      </c>
      <c r="Q422">
        <v>101.43</v>
      </c>
      <c r="R422">
        <v>51.78</v>
      </c>
      <c r="S422">
        <v>49.650000000000006</v>
      </c>
      <c r="T422">
        <v>0.4895001478852411</v>
      </c>
      <c r="U422">
        <v>2026</v>
      </c>
      <c r="V422" t="s">
        <v>77</v>
      </c>
      <c r="W422">
        <v>3</v>
      </c>
      <c r="X422" t="s">
        <v>109</v>
      </c>
    </row>
    <row r="423" spans="1:24">
      <c r="A423">
        <v>86</v>
      </c>
      <c r="B423" s="12">
        <v>46105</v>
      </c>
      <c r="C423">
        <v>2026</v>
      </c>
      <c r="D423" t="s">
        <v>77</v>
      </c>
      <c r="E423">
        <v>3</v>
      </c>
      <c r="F423" t="s">
        <v>108</v>
      </c>
      <c r="G423" t="s">
        <v>6</v>
      </c>
      <c r="H423" t="s">
        <v>43</v>
      </c>
      <c r="I423" t="s">
        <v>8</v>
      </c>
      <c r="J423" t="s">
        <v>16</v>
      </c>
      <c r="K423" t="s">
        <v>4</v>
      </c>
      <c r="L423" t="s">
        <v>30</v>
      </c>
      <c r="M423">
        <v>8</v>
      </c>
      <c r="N423">
        <v>104.7</v>
      </c>
      <c r="O423">
        <v>0.05</v>
      </c>
      <c r="P423">
        <v>49.91</v>
      </c>
      <c r="Q423">
        <v>795.72</v>
      </c>
      <c r="R423">
        <v>399.28</v>
      </c>
      <c r="S423">
        <v>396.44000000000005</v>
      </c>
      <c r="T423">
        <v>0.49821545267179412</v>
      </c>
      <c r="U423">
        <v>2026</v>
      </c>
      <c r="V423" t="s">
        <v>77</v>
      </c>
      <c r="W423">
        <v>3</v>
      </c>
      <c r="X423" t="s">
        <v>109</v>
      </c>
    </row>
    <row r="424" spans="1:24">
      <c r="A424">
        <v>1813</v>
      </c>
      <c r="B424" s="12">
        <v>46105</v>
      </c>
      <c r="C424">
        <v>2026</v>
      </c>
      <c r="D424" t="s">
        <v>77</v>
      </c>
      <c r="E424">
        <v>3</v>
      </c>
      <c r="F424" t="s">
        <v>108</v>
      </c>
      <c r="G424" t="s">
        <v>0</v>
      </c>
      <c r="H424" t="s">
        <v>1</v>
      </c>
      <c r="I424" t="s">
        <v>19</v>
      </c>
      <c r="J424" t="s">
        <v>3</v>
      </c>
      <c r="K424" t="s">
        <v>9</v>
      </c>
      <c r="L424" t="s">
        <v>17</v>
      </c>
      <c r="M424">
        <v>4</v>
      </c>
      <c r="N424">
        <v>146.34</v>
      </c>
      <c r="O424">
        <v>0</v>
      </c>
      <c r="P424">
        <v>79.37</v>
      </c>
      <c r="Q424">
        <v>585.36</v>
      </c>
      <c r="R424">
        <v>317.48</v>
      </c>
      <c r="S424">
        <v>267.88</v>
      </c>
      <c r="T424">
        <v>0.45763290966242992</v>
      </c>
      <c r="U424">
        <v>2026</v>
      </c>
      <c r="V424" t="s">
        <v>77</v>
      </c>
      <c r="W424">
        <v>3</v>
      </c>
      <c r="X424" t="s">
        <v>109</v>
      </c>
    </row>
    <row r="425" spans="1:24">
      <c r="A425">
        <v>2212</v>
      </c>
      <c r="B425" s="12">
        <v>46105</v>
      </c>
      <c r="C425">
        <v>2026</v>
      </c>
      <c r="D425" t="s">
        <v>77</v>
      </c>
      <c r="E425">
        <v>3</v>
      </c>
      <c r="F425" t="s">
        <v>108</v>
      </c>
      <c r="G425" t="s">
        <v>6</v>
      </c>
      <c r="H425" t="s">
        <v>27</v>
      </c>
      <c r="I425" t="s">
        <v>2</v>
      </c>
      <c r="J425" t="s">
        <v>3</v>
      </c>
      <c r="K425" t="s">
        <v>34</v>
      </c>
      <c r="L425" t="s">
        <v>38</v>
      </c>
      <c r="M425">
        <v>2</v>
      </c>
      <c r="N425">
        <v>122.92</v>
      </c>
      <c r="O425">
        <v>0.05</v>
      </c>
      <c r="P425">
        <v>70.31</v>
      </c>
      <c r="Q425">
        <v>233.548</v>
      </c>
      <c r="R425">
        <v>140.62</v>
      </c>
      <c r="S425">
        <v>92.927999999999997</v>
      </c>
      <c r="T425">
        <v>0.39789679209413054</v>
      </c>
      <c r="U425">
        <v>2026</v>
      </c>
      <c r="V425" t="s">
        <v>77</v>
      </c>
      <c r="W425">
        <v>3</v>
      </c>
      <c r="X425" t="s">
        <v>109</v>
      </c>
    </row>
    <row r="426" spans="1:24">
      <c r="A426">
        <v>4466</v>
      </c>
      <c r="B426" s="12">
        <v>46105</v>
      </c>
      <c r="C426">
        <v>2026</v>
      </c>
      <c r="D426" t="s">
        <v>77</v>
      </c>
      <c r="E426">
        <v>3</v>
      </c>
      <c r="F426" t="s">
        <v>108</v>
      </c>
      <c r="G426" t="s">
        <v>11</v>
      </c>
      <c r="H426" t="s">
        <v>12</v>
      </c>
      <c r="I426" t="s">
        <v>2</v>
      </c>
      <c r="J426" t="s">
        <v>13</v>
      </c>
      <c r="K426" t="s">
        <v>9</v>
      </c>
      <c r="L426" t="s">
        <v>10</v>
      </c>
      <c r="M426">
        <v>1</v>
      </c>
      <c r="N426">
        <v>91.35</v>
      </c>
      <c r="O426">
        <v>0.05</v>
      </c>
      <c r="P426">
        <v>45.24</v>
      </c>
      <c r="Q426">
        <v>86.782499999999985</v>
      </c>
      <c r="R426">
        <v>45.24</v>
      </c>
      <c r="S426">
        <v>41.542499999999983</v>
      </c>
      <c r="T426">
        <v>0.47869674185463645</v>
      </c>
      <c r="U426">
        <v>2026</v>
      </c>
      <c r="V426" t="s">
        <v>77</v>
      </c>
      <c r="W426">
        <v>3</v>
      </c>
      <c r="X426" t="s">
        <v>109</v>
      </c>
    </row>
    <row r="427" spans="1:24">
      <c r="A427">
        <v>4483</v>
      </c>
      <c r="B427" s="12">
        <v>46105</v>
      </c>
      <c r="C427">
        <v>2026</v>
      </c>
      <c r="D427" t="s">
        <v>77</v>
      </c>
      <c r="E427">
        <v>3</v>
      </c>
      <c r="F427" t="s">
        <v>108</v>
      </c>
      <c r="G427" t="s">
        <v>6</v>
      </c>
      <c r="H427" t="s">
        <v>43</v>
      </c>
      <c r="I427" t="s">
        <v>2</v>
      </c>
      <c r="J427" t="s">
        <v>13</v>
      </c>
      <c r="K427" t="s">
        <v>4</v>
      </c>
      <c r="L427" t="s">
        <v>22</v>
      </c>
      <c r="M427">
        <v>3</v>
      </c>
      <c r="N427">
        <v>51.01</v>
      </c>
      <c r="O427">
        <v>0.15</v>
      </c>
      <c r="P427">
        <v>22.84</v>
      </c>
      <c r="Q427">
        <v>130.07550000000001</v>
      </c>
      <c r="R427">
        <v>68.52</v>
      </c>
      <c r="S427">
        <v>61.555500000000009</v>
      </c>
      <c r="T427">
        <v>0.47322900930613382</v>
      </c>
      <c r="U427">
        <v>2026</v>
      </c>
      <c r="V427" t="s">
        <v>77</v>
      </c>
      <c r="W427">
        <v>3</v>
      </c>
      <c r="X427" t="s">
        <v>109</v>
      </c>
    </row>
    <row r="428" spans="1:24">
      <c r="A428">
        <v>273</v>
      </c>
      <c r="B428" s="12">
        <v>46106</v>
      </c>
      <c r="C428">
        <v>2026</v>
      </c>
      <c r="D428" t="s">
        <v>77</v>
      </c>
      <c r="E428">
        <v>3</v>
      </c>
      <c r="F428" t="s">
        <v>108</v>
      </c>
      <c r="G428" t="s">
        <v>20</v>
      </c>
      <c r="H428" t="s">
        <v>33</v>
      </c>
      <c r="I428" t="s">
        <v>2</v>
      </c>
      <c r="J428" t="s">
        <v>13</v>
      </c>
      <c r="K428" t="s">
        <v>34</v>
      </c>
      <c r="L428" t="s">
        <v>38</v>
      </c>
      <c r="M428">
        <v>2</v>
      </c>
      <c r="N428">
        <v>125.04</v>
      </c>
      <c r="O428">
        <v>0.05</v>
      </c>
      <c r="P428">
        <v>67.680000000000007</v>
      </c>
      <c r="Q428">
        <v>237.57599999999999</v>
      </c>
      <c r="R428">
        <v>135.36000000000001</v>
      </c>
      <c r="S428">
        <v>102.21599999999998</v>
      </c>
      <c r="T428">
        <v>0.43024547934134755</v>
      </c>
      <c r="U428">
        <v>2026</v>
      </c>
      <c r="V428" t="s">
        <v>77</v>
      </c>
      <c r="W428">
        <v>3</v>
      </c>
      <c r="X428" t="s">
        <v>109</v>
      </c>
    </row>
    <row r="429" spans="1:24">
      <c r="A429">
        <v>578</v>
      </c>
      <c r="B429" s="12">
        <v>46106</v>
      </c>
      <c r="C429">
        <v>2026</v>
      </c>
      <c r="D429" t="s">
        <v>77</v>
      </c>
      <c r="E429">
        <v>3</v>
      </c>
      <c r="F429" t="s">
        <v>108</v>
      </c>
      <c r="G429" t="s">
        <v>11</v>
      </c>
      <c r="H429" t="s">
        <v>25</v>
      </c>
      <c r="I429" t="s">
        <v>28</v>
      </c>
      <c r="J429" t="s">
        <v>3</v>
      </c>
      <c r="K429" t="s">
        <v>4</v>
      </c>
      <c r="L429" t="s">
        <v>22</v>
      </c>
      <c r="M429">
        <v>2</v>
      </c>
      <c r="N429">
        <v>50.22</v>
      </c>
      <c r="O429">
        <v>0.05</v>
      </c>
      <c r="P429">
        <v>23.16</v>
      </c>
      <c r="Q429">
        <v>95.417999999999992</v>
      </c>
      <c r="R429">
        <v>46.32</v>
      </c>
      <c r="S429">
        <v>49.097999999999992</v>
      </c>
      <c r="T429">
        <v>0.51455700182355524</v>
      </c>
      <c r="U429">
        <v>2026</v>
      </c>
      <c r="V429" t="s">
        <v>77</v>
      </c>
      <c r="W429">
        <v>3</v>
      </c>
      <c r="X429" t="s">
        <v>109</v>
      </c>
    </row>
    <row r="430" spans="1:24">
      <c r="A430">
        <v>1290</v>
      </c>
      <c r="B430" s="12">
        <v>46106</v>
      </c>
      <c r="C430">
        <v>2026</v>
      </c>
      <c r="D430" t="s">
        <v>77</v>
      </c>
      <c r="E430">
        <v>3</v>
      </c>
      <c r="F430" t="s">
        <v>108</v>
      </c>
      <c r="G430" t="s">
        <v>6</v>
      </c>
      <c r="H430" t="s">
        <v>7</v>
      </c>
      <c r="I430" t="s">
        <v>2</v>
      </c>
      <c r="J430" t="s">
        <v>16</v>
      </c>
      <c r="K430" t="s">
        <v>34</v>
      </c>
      <c r="L430" t="s">
        <v>42</v>
      </c>
      <c r="M430">
        <v>5</v>
      </c>
      <c r="N430">
        <v>36.369999999999997</v>
      </c>
      <c r="O430">
        <v>0.05</v>
      </c>
      <c r="P430">
        <v>13.81</v>
      </c>
      <c r="Q430">
        <v>172.75749999999999</v>
      </c>
      <c r="R430">
        <v>69.05</v>
      </c>
      <c r="S430">
        <v>103.7075</v>
      </c>
      <c r="T430">
        <v>0.60030678841729013</v>
      </c>
      <c r="U430">
        <v>2026</v>
      </c>
      <c r="V430" t="s">
        <v>77</v>
      </c>
      <c r="W430">
        <v>3</v>
      </c>
      <c r="X430" t="s">
        <v>109</v>
      </c>
    </row>
    <row r="431" spans="1:24">
      <c r="A431">
        <v>1501</v>
      </c>
      <c r="B431" s="12">
        <v>46106</v>
      </c>
      <c r="C431">
        <v>2026</v>
      </c>
      <c r="D431" t="s">
        <v>77</v>
      </c>
      <c r="E431">
        <v>3</v>
      </c>
      <c r="F431" t="s">
        <v>108</v>
      </c>
      <c r="G431" t="s">
        <v>20</v>
      </c>
      <c r="H431" t="s">
        <v>31</v>
      </c>
      <c r="I431" t="s">
        <v>8</v>
      </c>
      <c r="J431" t="s">
        <v>13</v>
      </c>
      <c r="K431" t="s">
        <v>14</v>
      </c>
      <c r="L431" t="s">
        <v>15</v>
      </c>
      <c r="M431">
        <v>3</v>
      </c>
      <c r="N431">
        <v>36.43</v>
      </c>
      <c r="O431">
        <v>0.1</v>
      </c>
      <c r="P431">
        <v>13.23</v>
      </c>
      <c r="Q431">
        <v>98.36099999999999</v>
      </c>
      <c r="R431">
        <v>39.69</v>
      </c>
      <c r="S431">
        <v>58.670999999999992</v>
      </c>
      <c r="T431">
        <v>0.59648641229755694</v>
      </c>
      <c r="U431">
        <v>2026</v>
      </c>
      <c r="V431" t="s">
        <v>77</v>
      </c>
      <c r="W431">
        <v>3</v>
      </c>
      <c r="X431" t="s">
        <v>109</v>
      </c>
    </row>
    <row r="432" spans="1:24">
      <c r="A432">
        <v>1540</v>
      </c>
      <c r="B432" s="12">
        <v>46106</v>
      </c>
      <c r="C432">
        <v>2026</v>
      </c>
      <c r="D432" t="s">
        <v>77</v>
      </c>
      <c r="E432">
        <v>3</v>
      </c>
      <c r="F432" t="s">
        <v>108</v>
      </c>
      <c r="G432" t="s">
        <v>6</v>
      </c>
      <c r="H432" t="s">
        <v>43</v>
      </c>
      <c r="I432" t="s">
        <v>8</v>
      </c>
      <c r="J432" t="s">
        <v>16</v>
      </c>
      <c r="K432" t="s">
        <v>4</v>
      </c>
      <c r="L432" t="s">
        <v>22</v>
      </c>
      <c r="M432">
        <v>10</v>
      </c>
      <c r="N432">
        <v>49.7</v>
      </c>
      <c r="O432">
        <v>0.1</v>
      </c>
      <c r="P432">
        <v>21.96</v>
      </c>
      <c r="Q432">
        <v>447.3</v>
      </c>
      <c r="R432">
        <v>219.60000000000002</v>
      </c>
      <c r="S432">
        <v>227.7</v>
      </c>
      <c r="T432">
        <v>0.50905432595573441</v>
      </c>
      <c r="U432">
        <v>2026</v>
      </c>
      <c r="V432" t="s">
        <v>77</v>
      </c>
      <c r="W432">
        <v>3</v>
      </c>
      <c r="X432" t="s">
        <v>109</v>
      </c>
    </row>
    <row r="433" spans="1:24">
      <c r="A433">
        <v>2541</v>
      </c>
      <c r="B433" s="12">
        <v>46106</v>
      </c>
      <c r="C433">
        <v>2026</v>
      </c>
      <c r="D433" t="s">
        <v>77</v>
      </c>
      <c r="E433">
        <v>3</v>
      </c>
      <c r="F433" t="s">
        <v>108</v>
      </c>
      <c r="G433" t="s">
        <v>6</v>
      </c>
      <c r="H433" t="s">
        <v>43</v>
      </c>
      <c r="I433" t="s">
        <v>2</v>
      </c>
      <c r="J433" t="s">
        <v>3</v>
      </c>
      <c r="K433" t="s">
        <v>14</v>
      </c>
      <c r="L433" t="s">
        <v>32</v>
      </c>
      <c r="M433">
        <v>2</v>
      </c>
      <c r="N433">
        <v>46.61</v>
      </c>
      <c r="O433">
        <v>0</v>
      </c>
      <c r="P433">
        <v>17.97</v>
      </c>
      <c r="Q433">
        <v>93.22</v>
      </c>
      <c r="R433">
        <v>35.94</v>
      </c>
      <c r="S433">
        <v>57.28</v>
      </c>
      <c r="T433">
        <v>0.61446041621969538</v>
      </c>
      <c r="U433">
        <v>2026</v>
      </c>
      <c r="V433" t="s">
        <v>77</v>
      </c>
      <c r="W433">
        <v>3</v>
      </c>
      <c r="X433" t="s">
        <v>109</v>
      </c>
    </row>
    <row r="434" spans="1:24">
      <c r="A434">
        <v>4264</v>
      </c>
      <c r="B434" s="12">
        <v>46106</v>
      </c>
      <c r="C434">
        <v>2026</v>
      </c>
      <c r="D434" t="s">
        <v>77</v>
      </c>
      <c r="E434">
        <v>3</v>
      </c>
      <c r="F434" t="s">
        <v>108</v>
      </c>
      <c r="G434" t="s">
        <v>11</v>
      </c>
      <c r="H434" t="s">
        <v>25</v>
      </c>
      <c r="I434" t="s">
        <v>2</v>
      </c>
      <c r="J434" t="s">
        <v>13</v>
      </c>
      <c r="K434" t="s">
        <v>14</v>
      </c>
      <c r="L434" t="s">
        <v>32</v>
      </c>
      <c r="M434">
        <v>1</v>
      </c>
      <c r="N434">
        <v>47.61</v>
      </c>
      <c r="O434">
        <v>0</v>
      </c>
      <c r="P434">
        <v>18.89</v>
      </c>
      <c r="Q434">
        <v>47.61</v>
      </c>
      <c r="R434">
        <v>18.89</v>
      </c>
      <c r="S434">
        <v>28.72</v>
      </c>
      <c r="T434">
        <v>0.60323461457676952</v>
      </c>
      <c r="U434">
        <v>2026</v>
      </c>
      <c r="V434" t="s">
        <v>77</v>
      </c>
      <c r="W434">
        <v>3</v>
      </c>
      <c r="X434" t="s">
        <v>109</v>
      </c>
    </row>
    <row r="435" spans="1:24">
      <c r="A435">
        <v>4311</v>
      </c>
      <c r="B435" s="12">
        <v>46106</v>
      </c>
      <c r="C435">
        <v>2026</v>
      </c>
      <c r="D435" t="s">
        <v>77</v>
      </c>
      <c r="E435">
        <v>3</v>
      </c>
      <c r="F435" t="s">
        <v>108</v>
      </c>
      <c r="G435" t="s">
        <v>11</v>
      </c>
      <c r="H435" t="s">
        <v>12</v>
      </c>
      <c r="I435" t="s">
        <v>2</v>
      </c>
      <c r="J435" t="s">
        <v>13</v>
      </c>
      <c r="K435" t="s">
        <v>4</v>
      </c>
      <c r="L435" t="s">
        <v>26</v>
      </c>
      <c r="M435">
        <v>2</v>
      </c>
      <c r="N435">
        <v>40.880000000000003</v>
      </c>
      <c r="O435">
        <v>0.05</v>
      </c>
      <c r="P435">
        <v>16.39</v>
      </c>
      <c r="Q435">
        <v>77.671999999999997</v>
      </c>
      <c r="R435">
        <v>32.78</v>
      </c>
      <c r="S435">
        <v>44.891999999999996</v>
      </c>
      <c r="T435">
        <v>0.57796889483983926</v>
      </c>
      <c r="U435">
        <v>2026</v>
      </c>
      <c r="V435" t="s">
        <v>77</v>
      </c>
      <c r="W435">
        <v>3</v>
      </c>
      <c r="X435" t="s">
        <v>109</v>
      </c>
    </row>
    <row r="436" spans="1:24">
      <c r="A436">
        <v>4796</v>
      </c>
      <c r="B436" s="12">
        <v>46106</v>
      </c>
      <c r="C436">
        <v>2026</v>
      </c>
      <c r="D436" t="s">
        <v>77</v>
      </c>
      <c r="E436">
        <v>3</v>
      </c>
      <c r="F436" t="s">
        <v>108</v>
      </c>
      <c r="G436" t="s">
        <v>6</v>
      </c>
      <c r="H436" t="s">
        <v>43</v>
      </c>
      <c r="I436" t="s">
        <v>2</v>
      </c>
      <c r="J436" t="s">
        <v>13</v>
      </c>
      <c r="K436" t="s">
        <v>34</v>
      </c>
      <c r="L436" t="s">
        <v>35</v>
      </c>
      <c r="M436">
        <v>2</v>
      </c>
      <c r="N436">
        <v>39.409999999999997</v>
      </c>
      <c r="O436">
        <v>0.15</v>
      </c>
      <c r="P436">
        <v>14.91</v>
      </c>
      <c r="Q436">
        <v>66.996999999999986</v>
      </c>
      <c r="R436">
        <v>29.82</v>
      </c>
      <c r="S436">
        <v>37.176999999999985</v>
      </c>
      <c r="T436">
        <v>0.55490544352732207</v>
      </c>
      <c r="U436">
        <v>2026</v>
      </c>
      <c r="V436" t="s">
        <v>77</v>
      </c>
      <c r="W436">
        <v>3</v>
      </c>
      <c r="X436" t="s">
        <v>109</v>
      </c>
    </row>
    <row r="437" spans="1:24">
      <c r="A437">
        <v>89</v>
      </c>
      <c r="B437" s="12">
        <v>46107</v>
      </c>
      <c r="C437">
        <v>2026</v>
      </c>
      <c r="D437" t="s">
        <v>77</v>
      </c>
      <c r="E437">
        <v>3</v>
      </c>
      <c r="F437" t="s">
        <v>108</v>
      </c>
      <c r="G437" t="s">
        <v>11</v>
      </c>
      <c r="H437" t="s">
        <v>39</v>
      </c>
      <c r="I437" t="s">
        <v>2</v>
      </c>
      <c r="J437" t="s">
        <v>3</v>
      </c>
      <c r="K437" t="s">
        <v>4</v>
      </c>
      <c r="L437" t="s">
        <v>26</v>
      </c>
      <c r="M437">
        <v>1</v>
      </c>
      <c r="N437">
        <v>40.82</v>
      </c>
      <c r="O437">
        <v>0.05</v>
      </c>
      <c r="P437">
        <v>16.940000000000001</v>
      </c>
      <c r="Q437">
        <v>38.778999999999996</v>
      </c>
      <c r="R437">
        <v>16.940000000000001</v>
      </c>
      <c r="S437">
        <v>21.838999999999995</v>
      </c>
      <c r="T437">
        <v>0.56316563088269411</v>
      </c>
      <c r="U437">
        <v>2026</v>
      </c>
      <c r="V437" t="s">
        <v>77</v>
      </c>
      <c r="W437">
        <v>3</v>
      </c>
      <c r="X437" t="s">
        <v>109</v>
      </c>
    </row>
    <row r="438" spans="1:24">
      <c r="A438">
        <v>487</v>
      </c>
      <c r="B438" s="12">
        <v>46107</v>
      </c>
      <c r="C438">
        <v>2026</v>
      </c>
      <c r="D438" t="s">
        <v>77</v>
      </c>
      <c r="E438">
        <v>3</v>
      </c>
      <c r="F438" t="s">
        <v>108</v>
      </c>
      <c r="G438" t="s">
        <v>20</v>
      </c>
      <c r="H438" t="s">
        <v>33</v>
      </c>
      <c r="I438" t="s">
        <v>19</v>
      </c>
      <c r="J438" t="s">
        <v>16</v>
      </c>
      <c r="K438" t="s">
        <v>14</v>
      </c>
      <c r="L438" t="s">
        <v>15</v>
      </c>
      <c r="M438">
        <v>3</v>
      </c>
      <c r="N438">
        <v>36.979999999999997</v>
      </c>
      <c r="O438">
        <v>0.1</v>
      </c>
      <c r="P438">
        <v>13.65</v>
      </c>
      <c r="Q438">
        <v>99.846000000000004</v>
      </c>
      <c r="R438">
        <v>40.950000000000003</v>
      </c>
      <c r="S438">
        <v>58.896000000000001</v>
      </c>
      <c r="T438">
        <v>0.58986839733189111</v>
      </c>
      <c r="U438">
        <v>2026</v>
      </c>
      <c r="V438" t="s">
        <v>77</v>
      </c>
      <c r="W438">
        <v>3</v>
      </c>
      <c r="X438" t="s">
        <v>109</v>
      </c>
    </row>
    <row r="439" spans="1:24">
      <c r="A439">
        <v>1476</v>
      </c>
      <c r="B439" s="12">
        <v>46107</v>
      </c>
      <c r="C439">
        <v>2026</v>
      </c>
      <c r="D439" t="s">
        <v>77</v>
      </c>
      <c r="E439">
        <v>3</v>
      </c>
      <c r="F439" t="s">
        <v>108</v>
      </c>
      <c r="G439" t="s">
        <v>6</v>
      </c>
      <c r="H439" t="s">
        <v>43</v>
      </c>
      <c r="I439" t="s">
        <v>28</v>
      </c>
      <c r="J439" t="s">
        <v>13</v>
      </c>
      <c r="K439" t="s">
        <v>14</v>
      </c>
      <c r="L439" t="s">
        <v>15</v>
      </c>
      <c r="M439">
        <v>1</v>
      </c>
      <c r="N439">
        <v>35.700000000000003</v>
      </c>
      <c r="O439">
        <v>0.05</v>
      </c>
      <c r="P439">
        <v>13.91</v>
      </c>
      <c r="Q439">
        <v>33.914999999999999</v>
      </c>
      <c r="R439">
        <v>13.91</v>
      </c>
      <c r="S439">
        <v>20.004999999999999</v>
      </c>
      <c r="T439">
        <v>0.58985699542975079</v>
      </c>
      <c r="U439">
        <v>2026</v>
      </c>
      <c r="V439" t="s">
        <v>77</v>
      </c>
      <c r="W439">
        <v>3</v>
      </c>
      <c r="X439" t="s">
        <v>109</v>
      </c>
    </row>
    <row r="440" spans="1:24">
      <c r="A440">
        <v>2145</v>
      </c>
      <c r="B440" s="12">
        <v>46107</v>
      </c>
      <c r="C440">
        <v>2026</v>
      </c>
      <c r="D440" t="s">
        <v>77</v>
      </c>
      <c r="E440">
        <v>3</v>
      </c>
      <c r="F440" t="s">
        <v>108</v>
      </c>
      <c r="G440" t="s">
        <v>20</v>
      </c>
      <c r="H440" t="s">
        <v>33</v>
      </c>
      <c r="I440" t="s">
        <v>19</v>
      </c>
      <c r="J440" t="s">
        <v>3</v>
      </c>
      <c r="K440" t="s">
        <v>4</v>
      </c>
      <c r="L440" t="s">
        <v>26</v>
      </c>
      <c r="M440">
        <v>1</v>
      </c>
      <c r="N440">
        <v>39.53</v>
      </c>
      <c r="O440">
        <v>0.05</v>
      </c>
      <c r="P440">
        <v>17.170000000000002</v>
      </c>
      <c r="Q440">
        <v>37.5535</v>
      </c>
      <c r="R440">
        <v>17.170000000000002</v>
      </c>
      <c r="S440">
        <v>20.383499999999998</v>
      </c>
      <c r="T440">
        <v>0.54278562584046752</v>
      </c>
      <c r="U440">
        <v>2026</v>
      </c>
      <c r="V440" t="s">
        <v>77</v>
      </c>
      <c r="W440">
        <v>3</v>
      </c>
      <c r="X440" t="s">
        <v>109</v>
      </c>
    </row>
    <row r="441" spans="1:24">
      <c r="A441">
        <v>2999</v>
      </c>
      <c r="B441" s="12">
        <v>46107</v>
      </c>
      <c r="C441">
        <v>2026</v>
      </c>
      <c r="D441" t="s">
        <v>77</v>
      </c>
      <c r="E441">
        <v>3</v>
      </c>
      <c r="F441" t="s">
        <v>108</v>
      </c>
      <c r="G441" t="s">
        <v>11</v>
      </c>
      <c r="H441" t="s">
        <v>18</v>
      </c>
      <c r="I441" t="s">
        <v>19</v>
      </c>
      <c r="J441" t="s">
        <v>3</v>
      </c>
      <c r="K441" t="s">
        <v>14</v>
      </c>
      <c r="L441" t="s">
        <v>15</v>
      </c>
      <c r="M441">
        <v>2</v>
      </c>
      <c r="N441">
        <v>35.75</v>
      </c>
      <c r="O441">
        <v>0</v>
      </c>
      <c r="P441">
        <v>13.28</v>
      </c>
      <c r="Q441">
        <v>71.5</v>
      </c>
      <c r="R441">
        <v>26.56</v>
      </c>
      <c r="S441">
        <v>44.94</v>
      </c>
      <c r="T441">
        <v>0.62853146853146846</v>
      </c>
      <c r="U441">
        <v>2026</v>
      </c>
      <c r="V441" t="s">
        <v>77</v>
      </c>
      <c r="W441">
        <v>3</v>
      </c>
      <c r="X441" t="s">
        <v>109</v>
      </c>
    </row>
    <row r="442" spans="1:24">
      <c r="A442">
        <v>4464</v>
      </c>
      <c r="B442" s="12">
        <v>46107</v>
      </c>
      <c r="C442">
        <v>2026</v>
      </c>
      <c r="D442" t="s">
        <v>77</v>
      </c>
      <c r="E442">
        <v>3</v>
      </c>
      <c r="F442" t="s">
        <v>108</v>
      </c>
      <c r="G442" t="s">
        <v>11</v>
      </c>
      <c r="H442" t="s">
        <v>12</v>
      </c>
      <c r="I442" t="s">
        <v>2</v>
      </c>
      <c r="J442" t="s">
        <v>16</v>
      </c>
      <c r="K442" t="s">
        <v>34</v>
      </c>
      <c r="L442" t="s">
        <v>45</v>
      </c>
      <c r="M442">
        <v>2</v>
      </c>
      <c r="N442">
        <v>50.17</v>
      </c>
      <c r="O442">
        <v>0</v>
      </c>
      <c r="P442">
        <v>22.37</v>
      </c>
      <c r="Q442">
        <v>100.34</v>
      </c>
      <c r="R442">
        <v>44.74</v>
      </c>
      <c r="S442">
        <v>55.6</v>
      </c>
      <c r="T442">
        <v>0.55411600558102447</v>
      </c>
      <c r="U442">
        <v>2026</v>
      </c>
      <c r="V442" t="s">
        <v>77</v>
      </c>
      <c r="W442">
        <v>3</v>
      </c>
      <c r="X442" t="s">
        <v>109</v>
      </c>
    </row>
    <row r="443" spans="1:24">
      <c r="A443">
        <v>4978</v>
      </c>
      <c r="B443" s="12">
        <v>46107</v>
      </c>
      <c r="C443">
        <v>2026</v>
      </c>
      <c r="D443" t="s">
        <v>77</v>
      </c>
      <c r="E443">
        <v>3</v>
      </c>
      <c r="F443" t="s">
        <v>108</v>
      </c>
      <c r="G443" t="s">
        <v>0</v>
      </c>
      <c r="H443" t="s">
        <v>36</v>
      </c>
      <c r="I443" t="s">
        <v>2</v>
      </c>
      <c r="J443" t="s">
        <v>13</v>
      </c>
      <c r="K443" t="s">
        <v>34</v>
      </c>
      <c r="L443" t="s">
        <v>35</v>
      </c>
      <c r="M443">
        <v>5</v>
      </c>
      <c r="N443">
        <v>41.32</v>
      </c>
      <c r="O443">
        <v>0</v>
      </c>
      <c r="P443">
        <v>15.09</v>
      </c>
      <c r="Q443">
        <v>206.6</v>
      </c>
      <c r="R443">
        <v>75.45</v>
      </c>
      <c r="S443">
        <v>131.14999999999998</v>
      </c>
      <c r="T443">
        <v>0.63480154888673757</v>
      </c>
      <c r="U443">
        <v>2026</v>
      </c>
      <c r="V443" t="s">
        <v>77</v>
      </c>
      <c r="W443">
        <v>3</v>
      </c>
      <c r="X443" t="s">
        <v>109</v>
      </c>
    </row>
    <row r="444" spans="1:24">
      <c r="A444">
        <v>130</v>
      </c>
      <c r="B444" s="12">
        <v>46108</v>
      </c>
      <c r="C444">
        <v>2026</v>
      </c>
      <c r="D444" t="s">
        <v>77</v>
      </c>
      <c r="E444">
        <v>3</v>
      </c>
      <c r="F444" t="s">
        <v>108</v>
      </c>
      <c r="G444" t="s">
        <v>20</v>
      </c>
      <c r="H444" t="s">
        <v>31</v>
      </c>
      <c r="I444" t="s">
        <v>28</v>
      </c>
      <c r="J444" t="s">
        <v>13</v>
      </c>
      <c r="K444" t="s">
        <v>9</v>
      </c>
      <c r="L444" t="s">
        <v>37</v>
      </c>
      <c r="M444">
        <v>3</v>
      </c>
      <c r="N444">
        <v>152.4</v>
      </c>
      <c r="O444">
        <v>0.05</v>
      </c>
      <c r="P444">
        <v>79.97</v>
      </c>
      <c r="Q444">
        <v>434.34000000000003</v>
      </c>
      <c r="R444">
        <v>239.91</v>
      </c>
      <c r="S444">
        <v>194.43000000000004</v>
      </c>
      <c r="T444">
        <v>0.44764470230694853</v>
      </c>
      <c r="U444">
        <v>2026</v>
      </c>
      <c r="V444" t="s">
        <v>77</v>
      </c>
      <c r="W444">
        <v>3</v>
      </c>
      <c r="X444" t="s">
        <v>109</v>
      </c>
    </row>
    <row r="445" spans="1:24">
      <c r="A445">
        <v>848</v>
      </c>
      <c r="B445" s="12">
        <v>46108</v>
      </c>
      <c r="C445">
        <v>2026</v>
      </c>
      <c r="D445" t="s">
        <v>77</v>
      </c>
      <c r="E445">
        <v>3</v>
      </c>
      <c r="F445" t="s">
        <v>108</v>
      </c>
      <c r="G445" t="s">
        <v>0</v>
      </c>
      <c r="H445" t="s">
        <v>1</v>
      </c>
      <c r="I445" t="s">
        <v>2</v>
      </c>
      <c r="J445" t="s">
        <v>13</v>
      </c>
      <c r="K445" t="s">
        <v>34</v>
      </c>
      <c r="L445" t="s">
        <v>42</v>
      </c>
      <c r="M445">
        <v>1</v>
      </c>
      <c r="N445">
        <v>36.299999999999997</v>
      </c>
      <c r="O445">
        <v>0</v>
      </c>
      <c r="P445">
        <v>14.1</v>
      </c>
      <c r="Q445">
        <v>36.299999999999997</v>
      </c>
      <c r="R445">
        <v>14.1</v>
      </c>
      <c r="S445">
        <v>22.199999999999996</v>
      </c>
      <c r="T445">
        <v>0.61157024793388426</v>
      </c>
      <c r="U445">
        <v>2026</v>
      </c>
      <c r="V445" t="s">
        <v>77</v>
      </c>
      <c r="W445">
        <v>3</v>
      </c>
      <c r="X445" t="s">
        <v>109</v>
      </c>
    </row>
    <row r="446" spans="1:24">
      <c r="A446">
        <v>1359</v>
      </c>
      <c r="B446" s="12">
        <v>46108</v>
      </c>
      <c r="C446">
        <v>2026</v>
      </c>
      <c r="D446" t="s">
        <v>77</v>
      </c>
      <c r="E446">
        <v>3</v>
      </c>
      <c r="F446" t="s">
        <v>108</v>
      </c>
      <c r="G446" t="s">
        <v>11</v>
      </c>
      <c r="H446" t="s">
        <v>25</v>
      </c>
      <c r="I446" t="s">
        <v>2</v>
      </c>
      <c r="J446" t="s">
        <v>3</v>
      </c>
      <c r="K446" t="s">
        <v>14</v>
      </c>
      <c r="L446" t="s">
        <v>32</v>
      </c>
      <c r="M446">
        <v>3</v>
      </c>
      <c r="N446">
        <v>46.24</v>
      </c>
      <c r="O446">
        <v>0.1</v>
      </c>
      <c r="P446">
        <v>18.2</v>
      </c>
      <c r="Q446">
        <v>124.848</v>
      </c>
      <c r="R446">
        <v>54.599999999999994</v>
      </c>
      <c r="S446">
        <v>70.248000000000005</v>
      </c>
      <c r="T446">
        <v>0.56266820453671673</v>
      </c>
      <c r="U446">
        <v>2026</v>
      </c>
      <c r="V446" t="s">
        <v>77</v>
      </c>
      <c r="W446">
        <v>3</v>
      </c>
      <c r="X446" t="s">
        <v>109</v>
      </c>
    </row>
    <row r="447" spans="1:24">
      <c r="A447">
        <v>2379</v>
      </c>
      <c r="B447" s="12">
        <v>46108</v>
      </c>
      <c r="C447">
        <v>2026</v>
      </c>
      <c r="D447" t="s">
        <v>77</v>
      </c>
      <c r="E447">
        <v>3</v>
      </c>
      <c r="F447" t="s">
        <v>108</v>
      </c>
      <c r="G447" t="s">
        <v>0</v>
      </c>
      <c r="H447" t="s">
        <v>1</v>
      </c>
      <c r="I447" t="s">
        <v>19</v>
      </c>
      <c r="J447" t="s">
        <v>3</v>
      </c>
      <c r="K447" t="s">
        <v>14</v>
      </c>
      <c r="L447" t="s">
        <v>48</v>
      </c>
      <c r="M447">
        <v>2</v>
      </c>
      <c r="N447">
        <v>165.58</v>
      </c>
      <c r="O447">
        <v>0</v>
      </c>
      <c r="P447">
        <v>86.16</v>
      </c>
      <c r="Q447">
        <v>331.16</v>
      </c>
      <c r="R447">
        <v>172.32</v>
      </c>
      <c r="S447">
        <v>158.84000000000003</v>
      </c>
      <c r="T447">
        <v>0.47964730039859893</v>
      </c>
      <c r="U447">
        <v>2026</v>
      </c>
      <c r="V447" t="s">
        <v>77</v>
      </c>
      <c r="W447">
        <v>3</v>
      </c>
      <c r="X447" t="s">
        <v>109</v>
      </c>
    </row>
    <row r="448" spans="1:24">
      <c r="A448">
        <v>2987</v>
      </c>
      <c r="B448" s="12">
        <v>46108</v>
      </c>
      <c r="C448">
        <v>2026</v>
      </c>
      <c r="D448" t="s">
        <v>77</v>
      </c>
      <c r="E448">
        <v>3</v>
      </c>
      <c r="F448" t="s">
        <v>108</v>
      </c>
      <c r="G448" t="s">
        <v>0</v>
      </c>
      <c r="H448" t="s">
        <v>36</v>
      </c>
      <c r="I448" t="s">
        <v>2</v>
      </c>
      <c r="J448" t="s">
        <v>3</v>
      </c>
      <c r="K448" t="s">
        <v>23</v>
      </c>
      <c r="L448" t="s">
        <v>51</v>
      </c>
      <c r="M448">
        <v>4</v>
      </c>
      <c r="N448">
        <v>121.49</v>
      </c>
      <c r="O448">
        <v>0</v>
      </c>
      <c r="P448">
        <v>62.01</v>
      </c>
      <c r="Q448">
        <v>485.96</v>
      </c>
      <c r="R448">
        <v>248.04</v>
      </c>
      <c r="S448">
        <v>237.92</v>
      </c>
      <c r="T448">
        <v>0.4895876203802782</v>
      </c>
      <c r="U448">
        <v>2026</v>
      </c>
      <c r="V448" t="s">
        <v>77</v>
      </c>
      <c r="W448">
        <v>3</v>
      </c>
      <c r="X448" t="s">
        <v>109</v>
      </c>
    </row>
    <row r="449" spans="1:24">
      <c r="A449">
        <v>3121</v>
      </c>
      <c r="B449" s="12">
        <v>46108</v>
      </c>
      <c r="C449">
        <v>2026</v>
      </c>
      <c r="D449" t="s">
        <v>77</v>
      </c>
      <c r="E449">
        <v>3</v>
      </c>
      <c r="F449" t="s">
        <v>108</v>
      </c>
      <c r="G449" t="s">
        <v>6</v>
      </c>
      <c r="H449" t="s">
        <v>43</v>
      </c>
      <c r="I449" t="s">
        <v>19</v>
      </c>
      <c r="J449" t="s">
        <v>13</v>
      </c>
      <c r="K449" t="s">
        <v>4</v>
      </c>
      <c r="L449" t="s">
        <v>5</v>
      </c>
      <c r="M449">
        <v>5</v>
      </c>
      <c r="N449">
        <v>81.84</v>
      </c>
      <c r="O449">
        <v>0.1</v>
      </c>
      <c r="P449">
        <v>42.7</v>
      </c>
      <c r="Q449">
        <v>368.28000000000003</v>
      </c>
      <c r="R449">
        <v>213.5</v>
      </c>
      <c r="S449">
        <v>154.78000000000003</v>
      </c>
      <c r="T449">
        <v>0.42027804931030743</v>
      </c>
      <c r="U449">
        <v>2026</v>
      </c>
      <c r="V449" t="s">
        <v>77</v>
      </c>
      <c r="W449">
        <v>3</v>
      </c>
      <c r="X449" t="s">
        <v>109</v>
      </c>
    </row>
    <row r="450" spans="1:24">
      <c r="A450">
        <v>4445</v>
      </c>
      <c r="B450" s="12">
        <v>46108</v>
      </c>
      <c r="C450">
        <v>2026</v>
      </c>
      <c r="D450" t="s">
        <v>77</v>
      </c>
      <c r="E450">
        <v>3</v>
      </c>
      <c r="F450" t="s">
        <v>108</v>
      </c>
      <c r="G450" t="s">
        <v>6</v>
      </c>
      <c r="H450" t="s">
        <v>41</v>
      </c>
      <c r="I450" t="s">
        <v>2</v>
      </c>
      <c r="J450" t="s">
        <v>13</v>
      </c>
      <c r="K450" t="s">
        <v>9</v>
      </c>
      <c r="L450" t="s">
        <v>37</v>
      </c>
      <c r="M450">
        <v>1</v>
      </c>
      <c r="N450">
        <v>151.47999999999999</v>
      </c>
      <c r="O450">
        <v>0</v>
      </c>
      <c r="P450">
        <v>79.41</v>
      </c>
      <c r="Q450">
        <v>151.47999999999999</v>
      </c>
      <c r="R450">
        <v>79.41</v>
      </c>
      <c r="S450">
        <v>72.069999999999993</v>
      </c>
      <c r="T450">
        <v>0.47577237919197252</v>
      </c>
      <c r="U450">
        <v>2026</v>
      </c>
      <c r="V450" t="s">
        <v>77</v>
      </c>
      <c r="W450">
        <v>3</v>
      </c>
      <c r="X450" t="s">
        <v>109</v>
      </c>
    </row>
    <row r="451" spans="1:24">
      <c r="A451">
        <v>441</v>
      </c>
      <c r="B451" s="12">
        <v>46109</v>
      </c>
      <c r="C451">
        <v>2026</v>
      </c>
      <c r="D451" t="s">
        <v>77</v>
      </c>
      <c r="E451">
        <v>3</v>
      </c>
      <c r="F451" t="s">
        <v>108</v>
      </c>
      <c r="G451" t="s">
        <v>0</v>
      </c>
      <c r="H451" t="s">
        <v>50</v>
      </c>
      <c r="I451" t="s">
        <v>19</v>
      </c>
      <c r="J451" t="s">
        <v>13</v>
      </c>
      <c r="K451" t="s">
        <v>34</v>
      </c>
      <c r="L451" t="s">
        <v>45</v>
      </c>
      <c r="M451">
        <v>1</v>
      </c>
      <c r="N451">
        <v>51.02</v>
      </c>
      <c r="O451">
        <v>0.05</v>
      </c>
      <c r="P451">
        <v>21.94</v>
      </c>
      <c r="Q451">
        <v>48.469000000000001</v>
      </c>
      <c r="R451">
        <v>21.94</v>
      </c>
      <c r="S451">
        <v>26.529</v>
      </c>
      <c r="T451">
        <v>0.54733953661102974</v>
      </c>
      <c r="U451">
        <v>2026</v>
      </c>
      <c r="V451" t="s">
        <v>77</v>
      </c>
      <c r="W451">
        <v>3</v>
      </c>
      <c r="X451" t="s">
        <v>109</v>
      </c>
    </row>
    <row r="452" spans="1:24">
      <c r="A452">
        <v>4608</v>
      </c>
      <c r="B452" s="12">
        <v>46109</v>
      </c>
      <c r="C452">
        <v>2026</v>
      </c>
      <c r="D452" t="s">
        <v>77</v>
      </c>
      <c r="E452">
        <v>3</v>
      </c>
      <c r="F452" t="s">
        <v>108</v>
      </c>
      <c r="G452" t="s">
        <v>11</v>
      </c>
      <c r="H452" t="s">
        <v>12</v>
      </c>
      <c r="I452" t="s">
        <v>8</v>
      </c>
      <c r="J452" t="s">
        <v>16</v>
      </c>
      <c r="K452" t="s">
        <v>4</v>
      </c>
      <c r="L452" t="s">
        <v>26</v>
      </c>
      <c r="M452">
        <v>8</v>
      </c>
      <c r="N452">
        <v>40.86</v>
      </c>
      <c r="O452">
        <v>0.1</v>
      </c>
      <c r="P452">
        <v>16.34</v>
      </c>
      <c r="Q452">
        <v>294.19200000000001</v>
      </c>
      <c r="R452">
        <v>130.72</v>
      </c>
      <c r="S452">
        <v>163.47200000000001</v>
      </c>
      <c r="T452">
        <v>0.55566432805786703</v>
      </c>
      <c r="U452">
        <v>2026</v>
      </c>
      <c r="V452" t="s">
        <v>77</v>
      </c>
      <c r="W452">
        <v>3</v>
      </c>
      <c r="X452" t="s">
        <v>109</v>
      </c>
    </row>
    <row r="453" spans="1:24">
      <c r="A453">
        <v>4914</v>
      </c>
      <c r="B453" s="12">
        <v>46109</v>
      </c>
      <c r="C453">
        <v>2026</v>
      </c>
      <c r="D453" t="s">
        <v>77</v>
      </c>
      <c r="E453">
        <v>3</v>
      </c>
      <c r="F453" t="s">
        <v>108</v>
      </c>
      <c r="G453" t="s">
        <v>0</v>
      </c>
      <c r="H453" t="s">
        <v>36</v>
      </c>
      <c r="I453" t="s">
        <v>2</v>
      </c>
      <c r="J453" t="s">
        <v>13</v>
      </c>
      <c r="K453" t="s">
        <v>14</v>
      </c>
      <c r="L453" t="s">
        <v>48</v>
      </c>
      <c r="M453">
        <v>5</v>
      </c>
      <c r="N453">
        <v>163.33000000000001</v>
      </c>
      <c r="O453">
        <v>0</v>
      </c>
      <c r="P453">
        <v>87.05</v>
      </c>
      <c r="Q453">
        <v>816.65000000000009</v>
      </c>
      <c r="R453">
        <v>435.25</v>
      </c>
      <c r="S453">
        <v>381.40000000000009</v>
      </c>
      <c r="T453">
        <v>0.46702993938651816</v>
      </c>
      <c r="U453">
        <v>2026</v>
      </c>
      <c r="V453" t="s">
        <v>77</v>
      </c>
      <c r="W453">
        <v>3</v>
      </c>
      <c r="X453" t="s">
        <v>109</v>
      </c>
    </row>
    <row r="454" spans="1:24">
      <c r="A454">
        <v>860</v>
      </c>
      <c r="B454" s="12">
        <v>46110</v>
      </c>
      <c r="C454">
        <v>2026</v>
      </c>
      <c r="D454" t="s">
        <v>77</v>
      </c>
      <c r="E454">
        <v>3</v>
      </c>
      <c r="F454" t="s">
        <v>108</v>
      </c>
      <c r="G454" t="s">
        <v>6</v>
      </c>
      <c r="H454" t="s">
        <v>49</v>
      </c>
      <c r="I454" t="s">
        <v>28</v>
      </c>
      <c r="J454" t="s">
        <v>13</v>
      </c>
      <c r="K454" t="s">
        <v>9</v>
      </c>
      <c r="L454" t="s">
        <v>10</v>
      </c>
      <c r="M454">
        <v>1</v>
      </c>
      <c r="N454">
        <v>90.27</v>
      </c>
      <c r="O454">
        <v>0</v>
      </c>
      <c r="P454">
        <v>46.38</v>
      </c>
      <c r="Q454">
        <v>90.27</v>
      </c>
      <c r="R454">
        <v>46.38</v>
      </c>
      <c r="S454">
        <v>43.889999999999993</v>
      </c>
      <c r="T454">
        <v>0.48620804253904948</v>
      </c>
      <c r="U454">
        <v>2026</v>
      </c>
      <c r="V454" t="s">
        <v>77</v>
      </c>
      <c r="W454">
        <v>3</v>
      </c>
      <c r="X454" t="s">
        <v>109</v>
      </c>
    </row>
    <row r="455" spans="1:24">
      <c r="A455">
        <v>920</v>
      </c>
      <c r="B455" s="12">
        <v>46110</v>
      </c>
      <c r="C455">
        <v>2026</v>
      </c>
      <c r="D455" t="s">
        <v>77</v>
      </c>
      <c r="E455">
        <v>3</v>
      </c>
      <c r="F455" t="s">
        <v>108</v>
      </c>
      <c r="G455" t="s">
        <v>0</v>
      </c>
      <c r="H455" t="s">
        <v>36</v>
      </c>
      <c r="I455" t="s">
        <v>8</v>
      </c>
      <c r="J455" t="s">
        <v>16</v>
      </c>
      <c r="K455" t="s">
        <v>14</v>
      </c>
      <c r="L455" t="s">
        <v>44</v>
      </c>
      <c r="M455">
        <v>12</v>
      </c>
      <c r="N455">
        <v>131.31</v>
      </c>
      <c r="O455">
        <v>0.05</v>
      </c>
      <c r="P455">
        <v>68.459999999999994</v>
      </c>
      <c r="Q455">
        <v>1496.934</v>
      </c>
      <c r="R455">
        <v>821.52</v>
      </c>
      <c r="S455">
        <v>675.41399999999999</v>
      </c>
      <c r="T455">
        <v>0.45119824922140855</v>
      </c>
      <c r="U455">
        <v>2026</v>
      </c>
      <c r="V455" t="s">
        <v>77</v>
      </c>
      <c r="W455">
        <v>3</v>
      </c>
      <c r="X455" t="s">
        <v>109</v>
      </c>
    </row>
    <row r="456" spans="1:24">
      <c r="A456">
        <v>1700</v>
      </c>
      <c r="B456" s="12">
        <v>46110</v>
      </c>
      <c r="C456">
        <v>2026</v>
      </c>
      <c r="D456" t="s">
        <v>77</v>
      </c>
      <c r="E456">
        <v>3</v>
      </c>
      <c r="F456" t="s">
        <v>108</v>
      </c>
      <c r="G456" t="s">
        <v>6</v>
      </c>
      <c r="H456" t="s">
        <v>43</v>
      </c>
      <c r="I456" t="s">
        <v>28</v>
      </c>
      <c r="J456" t="s">
        <v>13</v>
      </c>
      <c r="K456" t="s">
        <v>14</v>
      </c>
      <c r="L456" t="s">
        <v>48</v>
      </c>
      <c r="M456">
        <v>1</v>
      </c>
      <c r="N456">
        <v>167.27</v>
      </c>
      <c r="O456">
        <v>0.05</v>
      </c>
      <c r="P456">
        <v>88.19</v>
      </c>
      <c r="Q456">
        <v>158.90649999999999</v>
      </c>
      <c r="R456">
        <v>88.19</v>
      </c>
      <c r="S456">
        <v>70.716499999999996</v>
      </c>
      <c r="T456">
        <v>0.44501955552478972</v>
      </c>
      <c r="U456">
        <v>2026</v>
      </c>
      <c r="V456" t="s">
        <v>77</v>
      </c>
      <c r="W456">
        <v>3</v>
      </c>
      <c r="X456" t="s">
        <v>109</v>
      </c>
    </row>
    <row r="457" spans="1:24">
      <c r="A457">
        <v>1768</v>
      </c>
      <c r="B457" s="12">
        <v>46110</v>
      </c>
      <c r="C457">
        <v>2026</v>
      </c>
      <c r="D457" t="s">
        <v>77</v>
      </c>
      <c r="E457">
        <v>3</v>
      </c>
      <c r="F457" t="s">
        <v>108</v>
      </c>
      <c r="G457" t="s">
        <v>6</v>
      </c>
      <c r="H457" t="s">
        <v>43</v>
      </c>
      <c r="I457" t="s">
        <v>28</v>
      </c>
      <c r="J457" t="s">
        <v>3</v>
      </c>
      <c r="K457" t="s">
        <v>9</v>
      </c>
      <c r="L457" t="s">
        <v>46</v>
      </c>
      <c r="M457">
        <v>4</v>
      </c>
      <c r="N457">
        <v>70.510000000000005</v>
      </c>
      <c r="O457">
        <v>0</v>
      </c>
      <c r="P457">
        <v>31.93</v>
      </c>
      <c r="Q457">
        <v>282.04000000000002</v>
      </c>
      <c r="R457">
        <v>127.72</v>
      </c>
      <c r="S457">
        <v>154.32000000000002</v>
      </c>
      <c r="T457">
        <v>0.54715643171181394</v>
      </c>
      <c r="U457">
        <v>2026</v>
      </c>
      <c r="V457" t="s">
        <v>77</v>
      </c>
      <c r="W457">
        <v>3</v>
      </c>
      <c r="X457" t="s">
        <v>109</v>
      </c>
    </row>
    <row r="458" spans="1:24">
      <c r="A458">
        <v>1876</v>
      </c>
      <c r="B458" s="12">
        <v>46110</v>
      </c>
      <c r="C458">
        <v>2026</v>
      </c>
      <c r="D458" t="s">
        <v>77</v>
      </c>
      <c r="E458">
        <v>3</v>
      </c>
      <c r="F458" t="s">
        <v>108</v>
      </c>
      <c r="G458" t="s">
        <v>6</v>
      </c>
      <c r="H458" t="s">
        <v>27</v>
      </c>
      <c r="I458" t="s">
        <v>8</v>
      </c>
      <c r="J458" t="s">
        <v>13</v>
      </c>
      <c r="K458" t="s">
        <v>4</v>
      </c>
      <c r="L458" t="s">
        <v>30</v>
      </c>
      <c r="M458">
        <v>12</v>
      </c>
      <c r="N458">
        <v>101.06</v>
      </c>
      <c r="O458">
        <v>0.1</v>
      </c>
      <c r="P458">
        <v>50.59</v>
      </c>
      <c r="Q458">
        <v>1091.4480000000001</v>
      </c>
      <c r="R458">
        <v>607.08000000000004</v>
      </c>
      <c r="S458">
        <v>484.36800000000005</v>
      </c>
      <c r="T458">
        <v>0.4437847703234602</v>
      </c>
      <c r="U458">
        <v>2026</v>
      </c>
      <c r="V458" t="s">
        <v>77</v>
      </c>
      <c r="W458">
        <v>3</v>
      </c>
      <c r="X458" t="s">
        <v>109</v>
      </c>
    </row>
    <row r="459" spans="1:24">
      <c r="A459">
        <v>2453</v>
      </c>
      <c r="B459" s="12">
        <v>46110</v>
      </c>
      <c r="C459">
        <v>2026</v>
      </c>
      <c r="D459" t="s">
        <v>77</v>
      </c>
      <c r="E459">
        <v>3</v>
      </c>
      <c r="F459" t="s">
        <v>108</v>
      </c>
      <c r="G459" t="s">
        <v>20</v>
      </c>
      <c r="H459" t="s">
        <v>33</v>
      </c>
      <c r="I459" t="s">
        <v>2</v>
      </c>
      <c r="J459" t="s">
        <v>16</v>
      </c>
      <c r="K459" t="s">
        <v>4</v>
      </c>
      <c r="L459" t="s">
        <v>5</v>
      </c>
      <c r="M459">
        <v>2</v>
      </c>
      <c r="N459">
        <v>79.849999999999994</v>
      </c>
      <c r="O459">
        <v>0.05</v>
      </c>
      <c r="P459">
        <v>43.78</v>
      </c>
      <c r="Q459">
        <v>151.71499999999997</v>
      </c>
      <c r="R459">
        <v>87.56</v>
      </c>
      <c r="S459">
        <v>64.154999999999973</v>
      </c>
      <c r="T459">
        <v>0.42286524074745402</v>
      </c>
      <c r="U459">
        <v>2026</v>
      </c>
      <c r="V459" t="s">
        <v>77</v>
      </c>
      <c r="W459">
        <v>3</v>
      </c>
      <c r="X459" t="s">
        <v>109</v>
      </c>
    </row>
    <row r="460" spans="1:24">
      <c r="A460">
        <v>2676</v>
      </c>
      <c r="B460" s="12">
        <v>46110</v>
      </c>
      <c r="C460">
        <v>2026</v>
      </c>
      <c r="D460" t="s">
        <v>77</v>
      </c>
      <c r="E460">
        <v>3</v>
      </c>
      <c r="F460" t="s">
        <v>108</v>
      </c>
      <c r="G460" t="s">
        <v>11</v>
      </c>
      <c r="H460" t="s">
        <v>25</v>
      </c>
      <c r="I460" t="s">
        <v>19</v>
      </c>
      <c r="J460" t="s">
        <v>13</v>
      </c>
      <c r="K460" t="s">
        <v>23</v>
      </c>
      <c r="L460" t="s">
        <v>29</v>
      </c>
      <c r="M460">
        <v>4</v>
      </c>
      <c r="N460">
        <v>191.99</v>
      </c>
      <c r="O460">
        <v>0</v>
      </c>
      <c r="P460">
        <v>104.44</v>
      </c>
      <c r="Q460">
        <v>767.96</v>
      </c>
      <c r="R460">
        <v>417.76</v>
      </c>
      <c r="S460">
        <v>350.20000000000005</v>
      </c>
      <c r="T460">
        <v>0.45601333402781397</v>
      </c>
      <c r="U460">
        <v>2026</v>
      </c>
      <c r="V460" t="s">
        <v>77</v>
      </c>
      <c r="W460">
        <v>3</v>
      </c>
      <c r="X460" t="s">
        <v>109</v>
      </c>
    </row>
    <row r="461" spans="1:24">
      <c r="A461">
        <v>2800</v>
      </c>
      <c r="B461" s="12">
        <v>46110</v>
      </c>
      <c r="C461">
        <v>2026</v>
      </c>
      <c r="D461" t="s">
        <v>77</v>
      </c>
      <c r="E461">
        <v>3</v>
      </c>
      <c r="F461" t="s">
        <v>108</v>
      </c>
      <c r="G461" t="s">
        <v>6</v>
      </c>
      <c r="H461" t="s">
        <v>41</v>
      </c>
      <c r="I461" t="s">
        <v>2</v>
      </c>
      <c r="J461" t="s">
        <v>13</v>
      </c>
      <c r="K461" t="s">
        <v>4</v>
      </c>
      <c r="L461" t="s">
        <v>22</v>
      </c>
      <c r="M461">
        <v>1</v>
      </c>
      <c r="N461">
        <v>49.81</v>
      </c>
      <c r="O461">
        <v>0.05</v>
      </c>
      <c r="P461">
        <v>23.12</v>
      </c>
      <c r="Q461">
        <v>47.319499999999998</v>
      </c>
      <c r="R461">
        <v>23.12</v>
      </c>
      <c r="S461">
        <v>24.199499999999997</v>
      </c>
      <c r="T461">
        <v>0.51140650260463438</v>
      </c>
      <c r="U461">
        <v>2026</v>
      </c>
      <c r="V461" t="s">
        <v>77</v>
      </c>
      <c r="W461">
        <v>3</v>
      </c>
      <c r="X461" t="s">
        <v>109</v>
      </c>
    </row>
    <row r="462" spans="1:24">
      <c r="A462">
        <v>2857</v>
      </c>
      <c r="B462" s="12">
        <v>46110</v>
      </c>
      <c r="C462">
        <v>2026</v>
      </c>
      <c r="D462" t="s">
        <v>77</v>
      </c>
      <c r="E462">
        <v>3</v>
      </c>
      <c r="F462" t="s">
        <v>108</v>
      </c>
      <c r="G462" t="s">
        <v>0</v>
      </c>
      <c r="H462" t="s">
        <v>50</v>
      </c>
      <c r="I462" t="s">
        <v>19</v>
      </c>
      <c r="J462" t="s">
        <v>13</v>
      </c>
      <c r="K462" t="s">
        <v>34</v>
      </c>
      <c r="L462" t="s">
        <v>35</v>
      </c>
      <c r="M462">
        <v>1</v>
      </c>
      <c r="N462">
        <v>40.39</v>
      </c>
      <c r="O462">
        <v>0.1</v>
      </c>
      <c r="P462">
        <v>14.97</v>
      </c>
      <c r="Q462">
        <v>36.350999999999999</v>
      </c>
      <c r="R462">
        <v>14.97</v>
      </c>
      <c r="S462">
        <v>21.381</v>
      </c>
      <c r="T462">
        <v>0.58818189320788972</v>
      </c>
      <c r="U462">
        <v>2026</v>
      </c>
      <c r="V462" t="s">
        <v>77</v>
      </c>
      <c r="W462">
        <v>3</v>
      </c>
      <c r="X462" t="s">
        <v>109</v>
      </c>
    </row>
    <row r="463" spans="1:24">
      <c r="A463">
        <v>3584</v>
      </c>
      <c r="B463" s="12">
        <v>46110</v>
      </c>
      <c r="C463">
        <v>2026</v>
      </c>
      <c r="D463" t="s">
        <v>77</v>
      </c>
      <c r="E463">
        <v>3</v>
      </c>
      <c r="F463" t="s">
        <v>108</v>
      </c>
      <c r="G463" t="s">
        <v>0</v>
      </c>
      <c r="H463" t="s">
        <v>1</v>
      </c>
      <c r="I463" t="s">
        <v>2</v>
      </c>
      <c r="J463" t="s">
        <v>3</v>
      </c>
      <c r="K463" t="s">
        <v>14</v>
      </c>
      <c r="L463" t="s">
        <v>15</v>
      </c>
      <c r="M463">
        <v>1</v>
      </c>
      <c r="N463">
        <v>35.700000000000003</v>
      </c>
      <c r="O463">
        <v>0.05</v>
      </c>
      <c r="P463">
        <v>13.85</v>
      </c>
      <c r="Q463">
        <v>33.914999999999999</v>
      </c>
      <c r="R463">
        <v>13.85</v>
      </c>
      <c r="S463">
        <v>20.064999999999998</v>
      </c>
      <c r="T463">
        <v>0.59162612413386406</v>
      </c>
      <c r="U463">
        <v>2026</v>
      </c>
      <c r="V463" t="s">
        <v>77</v>
      </c>
      <c r="W463">
        <v>3</v>
      </c>
      <c r="X463" t="s">
        <v>109</v>
      </c>
    </row>
    <row r="464" spans="1:24">
      <c r="A464">
        <v>3669</v>
      </c>
      <c r="B464" s="12">
        <v>46110</v>
      </c>
      <c r="C464">
        <v>2026</v>
      </c>
      <c r="D464" t="s">
        <v>77</v>
      </c>
      <c r="E464">
        <v>3</v>
      </c>
      <c r="F464" t="s">
        <v>108</v>
      </c>
      <c r="G464" t="s">
        <v>11</v>
      </c>
      <c r="H464" t="s">
        <v>39</v>
      </c>
      <c r="I464" t="s">
        <v>28</v>
      </c>
      <c r="J464" t="s">
        <v>3</v>
      </c>
      <c r="K464" t="s">
        <v>23</v>
      </c>
      <c r="L464" t="s">
        <v>40</v>
      </c>
      <c r="M464">
        <v>1</v>
      </c>
      <c r="N464">
        <v>80.09</v>
      </c>
      <c r="O464">
        <v>0</v>
      </c>
      <c r="P464">
        <v>40.61</v>
      </c>
      <c r="Q464">
        <v>80.09</v>
      </c>
      <c r="R464">
        <v>40.61</v>
      </c>
      <c r="S464">
        <v>39.480000000000004</v>
      </c>
      <c r="T464">
        <v>0.49294543638406796</v>
      </c>
      <c r="U464">
        <v>2026</v>
      </c>
      <c r="V464" t="s">
        <v>77</v>
      </c>
      <c r="W464">
        <v>3</v>
      </c>
      <c r="X464" t="s">
        <v>109</v>
      </c>
    </row>
    <row r="465" spans="1:24">
      <c r="A465">
        <v>4787</v>
      </c>
      <c r="B465" s="12">
        <v>46110</v>
      </c>
      <c r="C465">
        <v>2026</v>
      </c>
      <c r="D465" t="s">
        <v>77</v>
      </c>
      <c r="E465">
        <v>3</v>
      </c>
      <c r="F465" t="s">
        <v>108</v>
      </c>
      <c r="G465" t="s">
        <v>20</v>
      </c>
      <c r="H465" t="s">
        <v>47</v>
      </c>
      <c r="I465" t="s">
        <v>28</v>
      </c>
      <c r="J465" t="s">
        <v>13</v>
      </c>
      <c r="K465" t="s">
        <v>9</v>
      </c>
      <c r="L465" t="s">
        <v>17</v>
      </c>
      <c r="M465">
        <v>1</v>
      </c>
      <c r="N465">
        <v>142.87</v>
      </c>
      <c r="O465">
        <v>0.1</v>
      </c>
      <c r="P465">
        <v>77.33</v>
      </c>
      <c r="Q465">
        <v>128.583</v>
      </c>
      <c r="R465">
        <v>77.33</v>
      </c>
      <c r="S465">
        <v>51.253</v>
      </c>
      <c r="T465">
        <v>0.39859857057309289</v>
      </c>
      <c r="U465">
        <v>2026</v>
      </c>
      <c r="V465" t="s">
        <v>77</v>
      </c>
      <c r="W465">
        <v>3</v>
      </c>
      <c r="X465" t="s">
        <v>109</v>
      </c>
    </row>
    <row r="466" spans="1:24">
      <c r="A466">
        <v>769</v>
      </c>
      <c r="B466" s="12">
        <v>46111</v>
      </c>
      <c r="C466">
        <v>2026</v>
      </c>
      <c r="D466" t="s">
        <v>77</v>
      </c>
      <c r="E466">
        <v>3</v>
      </c>
      <c r="F466" t="s">
        <v>108</v>
      </c>
      <c r="G466" t="s">
        <v>20</v>
      </c>
      <c r="H466" t="s">
        <v>33</v>
      </c>
      <c r="I466" t="s">
        <v>2</v>
      </c>
      <c r="J466" t="s">
        <v>3</v>
      </c>
      <c r="K466" t="s">
        <v>34</v>
      </c>
      <c r="L466" t="s">
        <v>35</v>
      </c>
      <c r="M466">
        <v>1</v>
      </c>
      <c r="N466">
        <v>40.53</v>
      </c>
      <c r="O466">
        <v>0</v>
      </c>
      <c r="P466">
        <v>14.32</v>
      </c>
      <c r="Q466">
        <v>40.53</v>
      </c>
      <c r="R466">
        <v>14.32</v>
      </c>
      <c r="S466">
        <v>26.21</v>
      </c>
      <c r="T466">
        <v>0.64668147051566738</v>
      </c>
      <c r="U466">
        <v>2026</v>
      </c>
      <c r="V466" t="s">
        <v>77</v>
      </c>
      <c r="W466">
        <v>3</v>
      </c>
      <c r="X466" t="s">
        <v>109</v>
      </c>
    </row>
    <row r="467" spans="1:24">
      <c r="A467">
        <v>1184</v>
      </c>
      <c r="B467" s="12">
        <v>46111</v>
      </c>
      <c r="C467">
        <v>2026</v>
      </c>
      <c r="D467" t="s">
        <v>77</v>
      </c>
      <c r="E467">
        <v>3</v>
      </c>
      <c r="F467" t="s">
        <v>108</v>
      </c>
      <c r="G467" t="s">
        <v>20</v>
      </c>
      <c r="H467" t="s">
        <v>33</v>
      </c>
      <c r="I467" t="s">
        <v>2</v>
      </c>
      <c r="J467" t="s">
        <v>3</v>
      </c>
      <c r="K467" t="s">
        <v>4</v>
      </c>
      <c r="L467" t="s">
        <v>22</v>
      </c>
      <c r="M467">
        <v>1</v>
      </c>
      <c r="N467">
        <v>49.46</v>
      </c>
      <c r="O467">
        <v>0</v>
      </c>
      <c r="P467">
        <v>23.04</v>
      </c>
      <c r="Q467">
        <v>49.46</v>
      </c>
      <c r="R467">
        <v>23.04</v>
      </c>
      <c r="S467">
        <v>26.42</v>
      </c>
      <c r="T467">
        <v>0.53416902547513145</v>
      </c>
      <c r="U467">
        <v>2026</v>
      </c>
      <c r="V467" t="s">
        <v>77</v>
      </c>
      <c r="W467">
        <v>3</v>
      </c>
      <c r="X467" t="s">
        <v>109</v>
      </c>
    </row>
    <row r="468" spans="1:24">
      <c r="A468">
        <v>1498</v>
      </c>
      <c r="B468" s="12">
        <v>46111</v>
      </c>
      <c r="C468">
        <v>2026</v>
      </c>
      <c r="D468" t="s">
        <v>77</v>
      </c>
      <c r="E468">
        <v>3</v>
      </c>
      <c r="F468" t="s">
        <v>108</v>
      </c>
      <c r="G468" t="s">
        <v>6</v>
      </c>
      <c r="H468" t="s">
        <v>49</v>
      </c>
      <c r="I468" t="s">
        <v>28</v>
      </c>
      <c r="J468" t="s">
        <v>16</v>
      </c>
      <c r="K468" t="s">
        <v>9</v>
      </c>
      <c r="L468" t="s">
        <v>17</v>
      </c>
      <c r="M468">
        <v>3</v>
      </c>
      <c r="N468">
        <v>142.46</v>
      </c>
      <c r="O468">
        <v>0</v>
      </c>
      <c r="P468">
        <v>79.650000000000006</v>
      </c>
      <c r="Q468">
        <v>427.38</v>
      </c>
      <c r="R468">
        <v>238.95000000000002</v>
      </c>
      <c r="S468">
        <v>188.42999999999998</v>
      </c>
      <c r="T468">
        <v>0.44089569001825069</v>
      </c>
      <c r="U468">
        <v>2026</v>
      </c>
      <c r="V468" t="s">
        <v>77</v>
      </c>
      <c r="W468">
        <v>3</v>
      </c>
      <c r="X468" t="s">
        <v>109</v>
      </c>
    </row>
    <row r="469" spans="1:24">
      <c r="A469">
        <v>2054</v>
      </c>
      <c r="B469" s="12">
        <v>46111</v>
      </c>
      <c r="C469">
        <v>2026</v>
      </c>
      <c r="D469" t="s">
        <v>77</v>
      </c>
      <c r="E469">
        <v>3</v>
      </c>
      <c r="F469" t="s">
        <v>108</v>
      </c>
      <c r="G469" t="s">
        <v>20</v>
      </c>
      <c r="H469" t="s">
        <v>47</v>
      </c>
      <c r="I469" t="s">
        <v>8</v>
      </c>
      <c r="J469" t="s">
        <v>16</v>
      </c>
      <c r="K469" t="s">
        <v>9</v>
      </c>
      <c r="L469" t="s">
        <v>17</v>
      </c>
      <c r="M469">
        <v>6</v>
      </c>
      <c r="N469">
        <v>142.18</v>
      </c>
      <c r="O469">
        <v>0.05</v>
      </c>
      <c r="P469">
        <v>80.94</v>
      </c>
      <c r="Q469">
        <v>810.42600000000004</v>
      </c>
      <c r="R469">
        <v>485.64</v>
      </c>
      <c r="S469">
        <v>324.78600000000006</v>
      </c>
      <c r="T469">
        <v>0.40075960050640036</v>
      </c>
      <c r="U469">
        <v>2026</v>
      </c>
      <c r="V469" t="s">
        <v>77</v>
      </c>
      <c r="W469">
        <v>3</v>
      </c>
      <c r="X469" t="s">
        <v>109</v>
      </c>
    </row>
    <row r="470" spans="1:24">
      <c r="A470">
        <v>2294</v>
      </c>
      <c r="B470" s="12">
        <v>46111</v>
      </c>
      <c r="C470">
        <v>2026</v>
      </c>
      <c r="D470" t="s">
        <v>77</v>
      </c>
      <c r="E470">
        <v>3</v>
      </c>
      <c r="F470" t="s">
        <v>108</v>
      </c>
      <c r="G470" t="s">
        <v>6</v>
      </c>
      <c r="H470" t="s">
        <v>49</v>
      </c>
      <c r="I470" t="s">
        <v>2</v>
      </c>
      <c r="J470" t="s">
        <v>13</v>
      </c>
      <c r="K470" t="s">
        <v>34</v>
      </c>
      <c r="L470" t="s">
        <v>35</v>
      </c>
      <c r="M470">
        <v>2</v>
      </c>
      <c r="N470">
        <v>41.04</v>
      </c>
      <c r="O470">
        <v>0</v>
      </c>
      <c r="P470">
        <v>15.03</v>
      </c>
      <c r="Q470">
        <v>82.08</v>
      </c>
      <c r="R470">
        <v>30.06</v>
      </c>
      <c r="S470">
        <v>52.019999999999996</v>
      </c>
      <c r="T470">
        <v>0.63377192982456132</v>
      </c>
      <c r="U470">
        <v>2026</v>
      </c>
      <c r="V470" t="s">
        <v>77</v>
      </c>
      <c r="W470">
        <v>3</v>
      </c>
      <c r="X470" t="s">
        <v>109</v>
      </c>
    </row>
    <row r="471" spans="1:24">
      <c r="A471">
        <v>2892</v>
      </c>
      <c r="B471" s="12">
        <v>46111</v>
      </c>
      <c r="C471">
        <v>2026</v>
      </c>
      <c r="D471" t="s">
        <v>77</v>
      </c>
      <c r="E471">
        <v>3</v>
      </c>
      <c r="F471" t="s">
        <v>108</v>
      </c>
      <c r="G471" t="s">
        <v>6</v>
      </c>
      <c r="H471" t="s">
        <v>43</v>
      </c>
      <c r="I471" t="s">
        <v>2</v>
      </c>
      <c r="J471" t="s">
        <v>3</v>
      </c>
      <c r="K471" t="s">
        <v>9</v>
      </c>
      <c r="L471" t="s">
        <v>17</v>
      </c>
      <c r="M471">
        <v>2</v>
      </c>
      <c r="N471">
        <v>145.06</v>
      </c>
      <c r="O471">
        <v>0.15</v>
      </c>
      <c r="P471">
        <v>77.08</v>
      </c>
      <c r="Q471">
        <v>246.602</v>
      </c>
      <c r="R471">
        <v>154.16</v>
      </c>
      <c r="S471">
        <v>92.442000000000007</v>
      </c>
      <c r="T471">
        <v>0.37486313979610875</v>
      </c>
      <c r="U471">
        <v>2026</v>
      </c>
      <c r="V471" t="s">
        <v>77</v>
      </c>
      <c r="W471">
        <v>3</v>
      </c>
      <c r="X471" t="s">
        <v>109</v>
      </c>
    </row>
    <row r="472" spans="1:24">
      <c r="A472">
        <v>3145</v>
      </c>
      <c r="B472" s="12">
        <v>46111</v>
      </c>
      <c r="C472">
        <v>2026</v>
      </c>
      <c r="D472" t="s">
        <v>77</v>
      </c>
      <c r="E472">
        <v>3</v>
      </c>
      <c r="F472" t="s">
        <v>108</v>
      </c>
      <c r="G472" t="s">
        <v>6</v>
      </c>
      <c r="H472" t="s">
        <v>41</v>
      </c>
      <c r="I472" t="s">
        <v>2</v>
      </c>
      <c r="J472" t="s">
        <v>3</v>
      </c>
      <c r="K472" t="s">
        <v>14</v>
      </c>
      <c r="L472" t="s">
        <v>44</v>
      </c>
      <c r="M472">
        <v>1</v>
      </c>
      <c r="N472">
        <v>130.72999999999999</v>
      </c>
      <c r="O472">
        <v>0</v>
      </c>
      <c r="P472">
        <v>66.17</v>
      </c>
      <c r="Q472">
        <v>130.72999999999999</v>
      </c>
      <c r="R472">
        <v>66.17</v>
      </c>
      <c r="S472">
        <v>64.559999999999988</v>
      </c>
      <c r="T472">
        <v>0.4938422703281572</v>
      </c>
      <c r="U472">
        <v>2026</v>
      </c>
      <c r="V472" t="s">
        <v>77</v>
      </c>
      <c r="W472">
        <v>3</v>
      </c>
      <c r="X472" t="s">
        <v>109</v>
      </c>
    </row>
    <row r="473" spans="1:24">
      <c r="A473">
        <v>3925</v>
      </c>
      <c r="B473" s="12">
        <v>46111</v>
      </c>
      <c r="C473">
        <v>2026</v>
      </c>
      <c r="D473" t="s">
        <v>77</v>
      </c>
      <c r="E473">
        <v>3</v>
      </c>
      <c r="F473" t="s">
        <v>108</v>
      </c>
      <c r="G473" t="s">
        <v>20</v>
      </c>
      <c r="H473" t="s">
        <v>47</v>
      </c>
      <c r="I473" t="s">
        <v>2</v>
      </c>
      <c r="J473" t="s">
        <v>16</v>
      </c>
      <c r="K473" t="s">
        <v>34</v>
      </c>
      <c r="L473" t="s">
        <v>42</v>
      </c>
      <c r="M473">
        <v>2</v>
      </c>
      <c r="N473">
        <v>36.630000000000003</v>
      </c>
      <c r="O473">
        <v>0</v>
      </c>
      <c r="P473">
        <v>14.31</v>
      </c>
      <c r="Q473">
        <v>73.260000000000005</v>
      </c>
      <c r="R473">
        <v>28.62</v>
      </c>
      <c r="S473">
        <v>44.64</v>
      </c>
      <c r="T473">
        <v>0.60933660933660927</v>
      </c>
      <c r="U473">
        <v>2026</v>
      </c>
      <c r="V473" t="s">
        <v>77</v>
      </c>
      <c r="W473">
        <v>3</v>
      </c>
      <c r="X473" t="s">
        <v>109</v>
      </c>
    </row>
    <row r="474" spans="1:24">
      <c r="A474">
        <v>2722</v>
      </c>
      <c r="B474" s="12">
        <v>46112</v>
      </c>
      <c r="C474">
        <v>2026</v>
      </c>
      <c r="D474" t="s">
        <v>77</v>
      </c>
      <c r="E474">
        <v>3</v>
      </c>
      <c r="F474" t="s">
        <v>108</v>
      </c>
      <c r="G474" t="s">
        <v>20</v>
      </c>
      <c r="H474" t="s">
        <v>47</v>
      </c>
      <c r="I474" t="s">
        <v>28</v>
      </c>
      <c r="J474" t="s">
        <v>13</v>
      </c>
      <c r="K474" t="s">
        <v>4</v>
      </c>
      <c r="L474" t="s">
        <v>22</v>
      </c>
      <c r="M474">
        <v>1</v>
      </c>
      <c r="N474">
        <v>50.99</v>
      </c>
      <c r="O474">
        <v>0.1</v>
      </c>
      <c r="P474">
        <v>21.86</v>
      </c>
      <c r="Q474">
        <v>45.891000000000005</v>
      </c>
      <c r="R474">
        <v>21.86</v>
      </c>
      <c r="S474">
        <v>24.031000000000006</v>
      </c>
      <c r="T474">
        <v>0.52365387548756848</v>
      </c>
      <c r="U474">
        <v>2026</v>
      </c>
      <c r="V474" t="s">
        <v>77</v>
      </c>
      <c r="W474">
        <v>3</v>
      </c>
      <c r="X474" t="s">
        <v>109</v>
      </c>
    </row>
    <row r="475" spans="1:24">
      <c r="A475">
        <v>2767</v>
      </c>
      <c r="B475" s="12">
        <v>46112</v>
      </c>
      <c r="C475">
        <v>2026</v>
      </c>
      <c r="D475" t="s">
        <v>77</v>
      </c>
      <c r="E475">
        <v>3</v>
      </c>
      <c r="F475" t="s">
        <v>108</v>
      </c>
      <c r="G475" t="s">
        <v>6</v>
      </c>
      <c r="H475" t="s">
        <v>27</v>
      </c>
      <c r="I475" t="s">
        <v>2</v>
      </c>
      <c r="J475" t="s">
        <v>3</v>
      </c>
      <c r="K475" t="s">
        <v>14</v>
      </c>
      <c r="L475" t="s">
        <v>44</v>
      </c>
      <c r="M475">
        <v>4</v>
      </c>
      <c r="N475">
        <v>134.18</v>
      </c>
      <c r="O475">
        <v>0</v>
      </c>
      <c r="P475">
        <v>66.430000000000007</v>
      </c>
      <c r="Q475">
        <v>536.72</v>
      </c>
      <c r="R475">
        <v>265.72000000000003</v>
      </c>
      <c r="S475">
        <v>271</v>
      </c>
      <c r="T475">
        <v>0.5049187658369354</v>
      </c>
      <c r="U475">
        <v>2026</v>
      </c>
      <c r="V475" t="s">
        <v>77</v>
      </c>
      <c r="W475">
        <v>3</v>
      </c>
      <c r="X475" t="s">
        <v>109</v>
      </c>
    </row>
    <row r="476" spans="1:24">
      <c r="A476">
        <v>3794</v>
      </c>
      <c r="B476" s="12">
        <v>46112</v>
      </c>
      <c r="C476">
        <v>2026</v>
      </c>
      <c r="D476" t="s">
        <v>77</v>
      </c>
      <c r="E476">
        <v>3</v>
      </c>
      <c r="F476" t="s">
        <v>108</v>
      </c>
      <c r="G476" t="s">
        <v>6</v>
      </c>
      <c r="H476" t="s">
        <v>43</v>
      </c>
      <c r="I476" t="s">
        <v>19</v>
      </c>
      <c r="J476" t="s">
        <v>16</v>
      </c>
      <c r="K476" t="s">
        <v>34</v>
      </c>
      <c r="L476" t="s">
        <v>45</v>
      </c>
      <c r="M476">
        <v>2</v>
      </c>
      <c r="N476">
        <v>50.86</v>
      </c>
      <c r="O476">
        <v>0.1</v>
      </c>
      <c r="P476">
        <v>21.76</v>
      </c>
      <c r="Q476">
        <v>91.548000000000002</v>
      </c>
      <c r="R476">
        <v>43.52</v>
      </c>
      <c r="S476">
        <v>48.027999999999999</v>
      </c>
      <c r="T476">
        <v>0.52462096386595003</v>
      </c>
      <c r="U476">
        <v>2026</v>
      </c>
      <c r="V476" t="s">
        <v>77</v>
      </c>
      <c r="W476">
        <v>3</v>
      </c>
      <c r="X476" t="s">
        <v>109</v>
      </c>
    </row>
    <row r="477" spans="1:24">
      <c r="A477">
        <v>3880</v>
      </c>
      <c r="B477" s="12">
        <v>46112</v>
      </c>
      <c r="C477">
        <v>2026</v>
      </c>
      <c r="D477" t="s">
        <v>77</v>
      </c>
      <c r="E477">
        <v>3</v>
      </c>
      <c r="F477" t="s">
        <v>108</v>
      </c>
      <c r="G477" t="s">
        <v>6</v>
      </c>
      <c r="H477" t="s">
        <v>43</v>
      </c>
      <c r="I477" t="s">
        <v>8</v>
      </c>
      <c r="J477" t="s">
        <v>16</v>
      </c>
      <c r="K477" t="s">
        <v>23</v>
      </c>
      <c r="L477" t="s">
        <v>51</v>
      </c>
      <c r="M477">
        <v>12</v>
      </c>
      <c r="N477">
        <v>124.86</v>
      </c>
      <c r="O477">
        <v>0.1</v>
      </c>
      <c r="P477">
        <v>60.82</v>
      </c>
      <c r="Q477">
        <v>1348.4880000000001</v>
      </c>
      <c r="R477">
        <v>729.84</v>
      </c>
      <c r="S477">
        <v>618.64800000000002</v>
      </c>
      <c r="T477">
        <v>0.45877160197198641</v>
      </c>
      <c r="U477">
        <v>2026</v>
      </c>
      <c r="V477" t="s">
        <v>77</v>
      </c>
      <c r="W477">
        <v>3</v>
      </c>
      <c r="X477" t="s">
        <v>109</v>
      </c>
    </row>
    <row r="478" spans="1:24">
      <c r="A478">
        <v>422</v>
      </c>
      <c r="B478" s="12">
        <v>46113</v>
      </c>
      <c r="C478">
        <v>2026</v>
      </c>
      <c r="D478" t="s">
        <v>78</v>
      </c>
      <c r="E478">
        <v>4</v>
      </c>
      <c r="F478" t="s">
        <v>110</v>
      </c>
      <c r="G478" t="s">
        <v>20</v>
      </c>
      <c r="H478" t="s">
        <v>21</v>
      </c>
      <c r="I478" t="s">
        <v>2</v>
      </c>
      <c r="J478" t="s">
        <v>16</v>
      </c>
      <c r="K478" t="s">
        <v>4</v>
      </c>
      <c r="L478" t="s">
        <v>5</v>
      </c>
      <c r="M478">
        <v>1</v>
      </c>
      <c r="N478">
        <v>81.760000000000005</v>
      </c>
      <c r="O478">
        <v>0.1</v>
      </c>
      <c r="P478">
        <v>42.78</v>
      </c>
      <c r="Q478">
        <v>73.584000000000003</v>
      </c>
      <c r="R478">
        <v>42.78</v>
      </c>
      <c r="S478">
        <v>30.804000000000002</v>
      </c>
      <c r="T478">
        <v>0.4186236138290933</v>
      </c>
      <c r="U478">
        <v>2026</v>
      </c>
      <c r="V478" t="s">
        <v>78</v>
      </c>
      <c r="W478">
        <v>4</v>
      </c>
      <c r="X478" t="s">
        <v>111</v>
      </c>
    </row>
    <row r="479" spans="1:24">
      <c r="A479">
        <v>495</v>
      </c>
      <c r="B479" s="12">
        <v>46113</v>
      </c>
      <c r="C479">
        <v>2026</v>
      </c>
      <c r="D479" t="s">
        <v>78</v>
      </c>
      <c r="E479">
        <v>4</v>
      </c>
      <c r="F479" t="s">
        <v>110</v>
      </c>
      <c r="G479" t="s">
        <v>6</v>
      </c>
      <c r="H479" t="s">
        <v>49</v>
      </c>
      <c r="I479" t="s">
        <v>19</v>
      </c>
      <c r="J479" t="s">
        <v>16</v>
      </c>
      <c r="K479" t="s">
        <v>14</v>
      </c>
      <c r="L479" t="s">
        <v>44</v>
      </c>
      <c r="M479">
        <v>1</v>
      </c>
      <c r="N479">
        <v>134.65</v>
      </c>
      <c r="O479">
        <v>0</v>
      </c>
      <c r="P479">
        <v>68.19</v>
      </c>
      <c r="Q479">
        <v>134.65</v>
      </c>
      <c r="R479">
        <v>68.19</v>
      </c>
      <c r="S479">
        <v>66.460000000000008</v>
      </c>
      <c r="T479">
        <v>0.49357593761604163</v>
      </c>
      <c r="U479">
        <v>2026</v>
      </c>
      <c r="V479" t="s">
        <v>78</v>
      </c>
      <c r="W479">
        <v>4</v>
      </c>
      <c r="X479" t="s">
        <v>111</v>
      </c>
    </row>
    <row r="480" spans="1:24">
      <c r="A480">
        <v>1517</v>
      </c>
      <c r="B480" s="12">
        <v>46113</v>
      </c>
      <c r="C480">
        <v>2026</v>
      </c>
      <c r="D480" t="s">
        <v>78</v>
      </c>
      <c r="E480">
        <v>4</v>
      </c>
      <c r="F480" t="s">
        <v>110</v>
      </c>
      <c r="G480" t="s">
        <v>11</v>
      </c>
      <c r="H480" t="s">
        <v>52</v>
      </c>
      <c r="I480" t="s">
        <v>2</v>
      </c>
      <c r="J480" t="s">
        <v>16</v>
      </c>
      <c r="K480" t="s">
        <v>4</v>
      </c>
      <c r="L480" t="s">
        <v>26</v>
      </c>
      <c r="M480">
        <v>1</v>
      </c>
      <c r="N480">
        <v>41.21</v>
      </c>
      <c r="O480">
        <v>0</v>
      </c>
      <c r="P480">
        <v>16.34</v>
      </c>
      <c r="Q480">
        <v>41.21</v>
      </c>
      <c r="R480">
        <v>16.34</v>
      </c>
      <c r="S480">
        <v>24.87</v>
      </c>
      <c r="T480">
        <v>0.60349429750060668</v>
      </c>
      <c r="U480">
        <v>2026</v>
      </c>
      <c r="V480" t="s">
        <v>78</v>
      </c>
      <c r="W480">
        <v>4</v>
      </c>
      <c r="X480" t="s">
        <v>111</v>
      </c>
    </row>
    <row r="481" spans="1:24">
      <c r="A481">
        <v>2391</v>
      </c>
      <c r="B481" s="12">
        <v>46113</v>
      </c>
      <c r="C481">
        <v>2026</v>
      </c>
      <c r="D481" t="s">
        <v>78</v>
      </c>
      <c r="E481">
        <v>4</v>
      </c>
      <c r="F481" t="s">
        <v>110</v>
      </c>
      <c r="G481" t="s">
        <v>6</v>
      </c>
      <c r="H481" t="s">
        <v>43</v>
      </c>
      <c r="I481" t="s">
        <v>2</v>
      </c>
      <c r="J481" t="s">
        <v>3</v>
      </c>
      <c r="K481" t="s">
        <v>34</v>
      </c>
      <c r="L481" t="s">
        <v>35</v>
      </c>
      <c r="M481">
        <v>2</v>
      </c>
      <c r="N481">
        <v>40.590000000000003</v>
      </c>
      <c r="O481">
        <v>0</v>
      </c>
      <c r="P481">
        <v>15.01</v>
      </c>
      <c r="Q481">
        <v>81.180000000000007</v>
      </c>
      <c r="R481">
        <v>30.02</v>
      </c>
      <c r="S481">
        <v>51.160000000000011</v>
      </c>
      <c r="T481">
        <v>0.63020448386302053</v>
      </c>
      <c r="U481">
        <v>2026</v>
      </c>
      <c r="V481" t="s">
        <v>78</v>
      </c>
      <c r="W481">
        <v>4</v>
      </c>
      <c r="X481" t="s">
        <v>111</v>
      </c>
    </row>
    <row r="482" spans="1:24">
      <c r="A482">
        <v>3809</v>
      </c>
      <c r="B482" s="12">
        <v>46113</v>
      </c>
      <c r="C482">
        <v>2026</v>
      </c>
      <c r="D482" t="s">
        <v>78</v>
      </c>
      <c r="E482">
        <v>4</v>
      </c>
      <c r="F482" t="s">
        <v>110</v>
      </c>
      <c r="G482" t="s">
        <v>0</v>
      </c>
      <c r="H482" t="s">
        <v>50</v>
      </c>
      <c r="I482" t="s">
        <v>2</v>
      </c>
      <c r="J482" t="s">
        <v>13</v>
      </c>
      <c r="K482" t="s">
        <v>23</v>
      </c>
      <c r="L482" t="s">
        <v>51</v>
      </c>
      <c r="M482">
        <v>3</v>
      </c>
      <c r="N482">
        <v>124.08</v>
      </c>
      <c r="O482">
        <v>0.05</v>
      </c>
      <c r="P482">
        <v>62.41</v>
      </c>
      <c r="Q482">
        <v>353.62799999999999</v>
      </c>
      <c r="R482">
        <v>187.23</v>
      </c>
      <c r="S482">
        <v>166.398</v>
      </c>
      <c r="T482">
        <v>0.47054531880959655</v>
      </c>
      <c r="U482">
        <v>2026</v>
      </c>
      <c r="V482" t="s">
        <v>78</v>
      </c>
      <c r="W482">
        <v>4</v>
      </c>
      <c r="X482" t="s">
        <v>111</v>
      </c>
    </row>
    <row r="483" spans="1:24">
      <c r="A483">
        <v>3958</v>
      </c>
      <c r="B483" s="12">
        <v>46113</v>
      </c>
      <c r="C483">
        <v>2026</v>
      </c>
      <c r="D483" t="s">
        <v>78</v>
      </c>
      <c r="E483">
        <v>4</v>
      </c>
      <c r="F483" t="s">
        <v>110</v>
      </c>
      <c r="G483" t="s">
        <v>6</v>
      </c>
      <c r="H483" t="s">
        <v>7</v>
      </c>
      <c r="I483" t="s">
        <v>2</v>
      </c>
      <c r="J483" t="s">
        <v>3</v>
      </c>
      <c r="K483" t="s">
        <v>23</v>
      </c>
      <c r="L483" t="s">
        <v>51</v>
      </c>
      <c r="M483">
        <v>2</v>
      </c>
      <c r="N483">
        <v>125.35</v>
      </c>
      <c r="O483">
        <v>0.15</v>
      </c>
      <c r="P483">
        <v>60.73</v>
      </c>
      <c r="Q483">
        <v>213.095</v>
      </c>
      <c r="R483">
        <v>121.46</v>
      </c>
      <c r="S483">
        <v>91.635000000000005</v>
      </c>
      <c r="T483">
        <v>0.43001947488209485</v>
      </c>
      <c r="U483">
        <v>2026</v>
      </c>
      <c r="V483" t="s">
        <v>78</v>
      </c>
      <c r="W483">
        <v>4</v>
      </c>
      <c r="X483" t="s">
        <v>111</v>
      </c>
    </row>
    <row r="484" spans="1:24">
      <c r="A484">
        <v>4418</v>
      </c>
      <c r="B484" s="12">
        <v>46113</v>
      </c>
      <c r="C484">
        <v>2026</v>
      </c>
      <c r="D484" t="s">
        <v>78</v>
      </c>
      <c r="E484">
        <v>4</v>
      </c>
      <c r="F484" t="s">
        <v>110</v>
      </c>
      <c r="G484" t="s">
        <v>6</v>
      </c>
      <c r="H484" t="s">
        <v>49</v>
      </c>
      <c r="I484" t="s">
        <v>28</v>
      </c>
      <c r="J484" t="s">
        <v>13</v>
      </c>
      <c r="K484" t="s">
        <v>34</v>
      </c>
      <c r="L484" t="s">
        <v>42</v>
      </c>
      <c r="M484">
        <v>3</v>
      </c>
      <c r="N484">
        <v>36.090000000000003</v>
      </c>
      <c r="O484">
        <v>0</v>
      </c>
      <c r="P484">
        <v>14.03</v>
      </c>
      <c r="Q484">
        <v>108.27000000000001</v>
      </c>
      <c r="R484">
        <v>42.089999999999996</v>
      </c>
      <c r="S484">
        <v>66.180000000000007</v>
      </c>
      <c r="T484">
        <v>0.61124965364366857</v>
      </c>
      <c r="U484">
        <v>2026</v>
      </c>
      <c r="V484" t="s">
        <v>78</v>
      </c>
      <c r="W484">
        <v>4</v>
      </c>
      <c r="X484" t="s">
        <v>111</v>
      </c>
    </row>
    <row r="485" spans="1:24">
      <c r="A485">
        <v>4693</v>
      </c>
      <c r="B485" s="12">
        <v>46113</v>
      </c>
      <c r="C485">
        <v>2026</v>
      </c>
      <c r="D485" t="s">
        <v>78</v>
      </c>
      <c r="E485">
        <v>4</v>
      </c>
      <c r="F485" t="s">
        <v>110</v>
      </c>
      <c r="G485" t="s">
        <v>6</v>
      </c>
      <c r="H485" t="s">
        <v>43</v>
      </c>
      <c r="I485" t="s">
        <v>8</v>
      </c>
      <c r="J485" t="s">
        <v>16</v>
      </c>
      <c r="K485" t="s">
        <v>9</v>
      </c>
      <c r="L485" t="s">
        <v>10</v>
      </c>
      <c r="M485">
        <v>15</v>
      </c>
      <c r="N485">
        <v>94.33</v>
      </c>
      <c r="O485">
        <v>0.1</v>
      </c>
      <c r="P485">
        <v>44.38</v>
      </c>
      <c r="Q485">
        <v>1273.4550000000002</v>
      </c>
      <c r="R485">
        <v>665.7</v>
      </c>
      <c r="S485">
        <v>607.75500000000011</v>
      </c>
      <c r="T485">
        <v>0.47724890161018652</v>
      </c>
      <c r="U485">
        <v>2026</v>
      </c>
      <c r="V485" t="s">
        <v>78</v>
      </c>
      <c r="W485">
        <v>4</v>
      </c>
      <c r="X485" t="s">
        <v>111</v>
      </c>
    </row>
    <row r="486" spans="1:24">
      <c r="A486">
        <v>193</v>
      </c>
      <c r="B486" s="12">
        <v>46114</v>
      </c>
      <c r="C486">
        <v>2026</v>
      </c>
      <c r="D486" t="s">
        <v>78</v>
      </c>
      <c r="E486">
        <v>4</v>
      </c>
      <c r="F486" t="s">
        <v>110</v>
      </c>
      <c r="G486" t="s">
        <v>20</v>
      </c>
      <c r="H486" t="s">
        <v>21</v>
      </c>
      <c r="I486" t="s">
        <v>19</v>
      </c>
      <c r="J486" t="s">
        <v>3</v>
      </c>
      <c r="K486" t="s">
        <v>14</v>
      </c>
      <c r="L486" t="s">
        <v>15</v>
      </c>
      <c r="M486">
        <v>1</v>
      </c>
      <c r="N486">
        <v>35.6</v>
      </c>
      <c r="O486">
        <v>0.1</v>
      </c>
      <c r="P486">
        <v>13.39</v>
      </c>
      <c r="Q486">
        <v>32.04</v>
      </c>
      <c r="R486">
        <v>13.39</v>
      </c>
      <c r="S486">
        <v>18.649999999999999</v>
      </c>
      <c r="T486">
        <v>0.58208489388264661</v>
      </c>
      <c r="U486">
        <v>2026</v>
      </c>
      <c r="V486" t="s">
        <v>78</v>
      </c>
      <c r="W486">
        <v>4</v>
      </c>
      <c r="X486" t="s">
        <v>111</v>
      </c>
    </row>
    <row r="487" spans="1:24">
      <c r="A487">
        <v>2246</v>
      </c>
      <c r="B487" s="12">
        <v>46114</v>
      </c>
      <c r="C487">
        <v>2026</v>
      </c>
      <c r="D487" t="s">
        <v>78</v>
      </c>
      <c r="E487">
        <v>4</v>
      </c>
      <c r="F487" t="s">
        <v>110</v>
      </c>
      <c r="G487" t="s">
        <v>6</v>
      </c>
      <c r="H487" t="s">
        <v>43</v>
      </c>
      <c r="I487" t="s">
        <v>28</v>
      </c>
      <c r="J487" t="s">
        <v>3</v>
      </c>
      <c r="K487" t="s">
        <v>4</v>
      </c>
      <c r="L487" t="s">
        <v>22</v>
      </c>
      <c r="M487">
        <v>1</v>
      </c>
      <c r="N487">
        <v>50.17</v>
      </c>
      <c r="O487">
        <v>0</v>
      </c>
      <c r="P487">
        <v>21.95</v>
      </c>
      <c r="Q487">
        <v>50.17</v>
      </c>
      <c r="R487">
        <v>21.95</v>
      </c>
      <c r="S487">
        <v>28.220000000000002</v>
      </c>
      <c r="T487">
        <v>0.56248754235598963</v>
      </c>
      <c r="U487">
        <v>2026</v>
      </c>
      <c r="V487" t="s">
        <v>78</v>
      </c>
      <c r="W487">
        <v>4</v>
      </c>
      <c r="X487" t="s">
        <v>111</v>
      </c>
    </row>
    <row r="488" spans="1:24">
      <c r="A488">
        <v>2556</v>
      </c>
      <c r="B488" s="12">
        <v>46114</v>
      </c>
      <c r="C488">
        <v>2026</v>
      </c>
      <c r="D488" t="s">
        <v>78</v>
      </c>
      <c r="E488">
        <v>4</v>
      </c>
      <c r="F488" t="s">
        <v>110</v>
      </c>
      <c r="G488" t="s">
        <v>20</v>
      </c>
      <c r="H488" t="s">
        <v>33</v>
      </c>
      <c r="I488" t="s">
        <v>2</v>
      </c>
      <c r="J488" t="s">
        <v>3</v>
      </c>
      <c r="K488" t="s">
        <v>9</v>
      </c>
      <c r="L488" t="s">
        <v>46</v>
      </c>
      <c r="M488">
        <v>2</v>
      </c>
      <c r="N488">
        <v>72.900000000000006</v>
      </c>
      <c r="O488">
        <v>0</v>
      </c>
      <c r="P488">
        <v>31.52</v>
      </c>
      <c r="Q488">
        <v>145.80000000000001</v>
      </c>
      <c r="R488">
        <v>63.04</v>
      </c>
      <c r="S488">
        <v>82.760000000000019</v>
      </c>
      <c r="T488">
        <v>0.5676268861454048</v>
      </c>
      <c r="U488">
        <v>2026</v>
      </c>
      <c r="V488" t="s">
        <v>78</v>
      </c>
      <c r="W488">
        <v>4</v>
      </c>
      <c r="X488" t="s">
        <v>111</v>
      </c>
    </row>
    <row r="489" spans="1:24">
      <c r="A489">
        <v>169</v>
      </c>
      <c r="B489" s="12">
        <v>46115</v>
      </c>
      <c r="C489">
        <v>2026</v>
      </c>
      <c r="D489" t="s">
        <v>78</v>
      </c>
      <c r="E489">
        <v>4</v>
      </c>
      <c r="F489" t="s">
        <v>110</v>
      </c>
      <c r="G489" t="s">
        <v>11</v>
      </c>
      <c r="H489" t="s">
        <v>52</v>
      </c>
      <c r="I489" t="s">
        <v>2</v>
      </c>
      <c r="J489" t="s">
        <v>13</v>
      </c>
      <c r="K489" t="s">
        <v>9</v>
      </c>
      <c r="L489" t="s">
        <v>10</v>
      </c>
      <c r="M489">
        <v>2</v>
      </c>
      <c r="N489">
        <v>93.48</v>
      </c>
      <c r="O489">
        <v>0</v>
      </c>
      <c r="P489">
        <v>45.15</v>
      </c>
      <c r="Q489">
        <v>186.96</v>
      </c>
      <c r="R489">
        <v>90.3</v>
      </c>
      <c r="S489">
        <v>96.660000000000011</v>
      </c>
      <c r="T489">
        <v>0.51700898587933253</v>
      </c>
      <c r="U489">
        <v>2026</v>
      </c>
      <c r="V489" t="s">
        <v>78</v>
      </c>
      <c r="W489">
        <v>4</v>
      </c>
      <c r="X489" t="s">
        <v>111</v>
      </c>
    </row>
    <row r="490" spans="1:24">
      <c r="A490">
        <v>877</v>
      </c>
      <c r="B490" s="12">
        <v>46115</v>
      </c>
      <c r="C490">
        <v>2026</v>
      </c>
      <c r="D490" t="s">
        <v>78</v>
      </c>
      <c r="E490">
        <v>4</v>
      </c>
      <c r="F490" t="s">
        <v>110</v>
      </c>
      <c r="G490" t="s">
        <v>6</v>
      </c>
      <c r="H490" t="s">
        <v>43</v>
      </c>
      <c r="I490" t="s">
        <v>2</v>
      </c>
      <c r="J490" t="s">
        <v>13</v>
      </c>
      <c r="K490" t="s">
        <v>23</v>
      </c>
      <c r="L490" t="s">
        <v>51</v>
      </c>
      <c r="M490">
        <v>1</v>
      </c>
      <c r="N490">
        <v>123.63</v>
      </c>
      <c r="O490">
        <v>0</v>
      </c>
      <c r="P490">
        <v>58.88</v>
      </c>
      <c r="Q490">
        <v>123.63</v>
      </c>
      <c r="R490">
        <v>58.88</v>
      </c>
      <c r="S490">
        <v>64.75</v>
      </c>
      <c r="T490">
        <v>0.52374019250990866</v>
      </c>
      <c r="U490">
        <v>2026</v>
      </c>
      <c r="V490" t="s">
        <v>78</v>
      </c>
      <c r="W490">
        <v>4</v>
      </c>
      <c r="X490" t="s">
        <v>111</v>
      </c>
    </row>
    <row r="491" spans="1:24">
      <c r="A491">
        <v>2023</v>
      </c>
      <c r="B491" s="12">
        <v>46115</v>
      </c>
      <c r="C491">
        <v>2026</v>
      </c>
      <c r="D491" t="s">
        <v>78</v>
      </c>
      <c r="E491">
        <v>4</v>
      </c>
      <c r="F491" t="s">
        <v>110</v>
      </c>
      <c r="G491" t="s">
        <v>6</v>
      </c>
      <c r="H491" t="s">
        <v>43</v>
      </c>
      <c r="I491" t="s">
        <v>2</v>
      </c>
      <c r="J491" t="s">
        <v>13</v>
      </c>
      <c r="K491" t="s">
        <v>14</v>
      </c>
      <c r="L491" t="s">
        <v>48</v>
      </c>
      <c r="M491">
        <v>3</v>
      </c>
      <c r="N491">
        <v>168.37</v>
      </c>
      <c r="O491">
        <v>0</v>
      </c>
      <c r="P491">
        <v>87.15</v>
      </c>
      <c r="Q491">
        <v>505.11</v>
      </c>
      <c r="R491">
        <v>261.45000000000005</v>
      </c>
      <c r="S491">
        <v>243.65999999999997</v>
      </c>
      <c r="T491">
        <v>0.4823899744610084</v>
      </c>
      <c r="U491">
        <v>2026</v>
      </c>
      <c r="V491" t="s">
        <v>78</v>
      </c>
      <c r="W491">
        <v>4</v>
      </c>
      <c r="X491" t="s">
        <v>111</v>
      </c>
    </row>
    <row r="492" spans="1:24">
      <c r="A492">
        <v>2548</v>
      </c>
      <c r="B492" s="12">
        <v>46115</v>
      </c>
      <c r="C492">
        <v>2026</v>
      </c>
      <c r="D492" t="s">
        <v>78</v>
      </c>
      <c r="E492">
        <v>4</v>
      </c>
      <c r="F492" t="s">
        <v>110</v>
      </c>
      <c r="G492" t="s">
        <v>0</v>
      </c>
      <c r="H492" t="s">
        <v>36</v>
      </c>
      <c r="I492" t="s">
        <v>28</v>
      </c>
      <c r="J492" t="s">
        <v>13</v>
      </c>
      <c r="K492" t="s">
        <v>4</v>
      </c>
      <c r="L492" t="s">
        <v>22</v>
      </c>
      <c r="M492">
        <v>4</v>
      </c>
      <c r="N492">
        <v>51.68</v>
      </c>
      <c r="O492">
        <v>0.05</v>
      </c>
      <c r="P492">
        <v>23.09</v>
      </c>
      <c r="Q492">
        <v>196.38399999999999</v>
      </c>
      <c r="R492">
        <v>92.36</v>
      </c>
      <c r="S492">
        <v>104.02399999999999</v>
      </c>
      <c r="T492">
        <v>0.52969692031937421</v>
      </c>
      <c r="U492">
        <v>2026</v>
      </c>
      <c r="V492" t="s">
        <v>78</v>
      </c>
      <c r="W492">
        <v>4</v>
      </c>
      <c r="X492" t="s">
        <v>111</v>
      </c>
    </row>
    <row r="493" spans="1:24">
      <c r="A493">
        <v>2602</v>
      </c>
      <c r="B493" s="12">
        <v>46115</v>
      </c>
      <c r="C493">
        <v>2026</v>
      </c>
      <c r="D493" t="s">
        <v>78</v>
      </c>
      <c r="E493">
        <v>4</v>
      </c>
      <c r="F493" t="s">
        <v>110</v>
      </c>
      <c r="G493" t="s">
        <v>6</v>
      </c>
      <c r="H493" t="s">
        <v>43</v>
      </c>
      <c r="I493" t="s">
        <v>28</v>
      </c>
      <c r="J493" t="s">
        <v>13</v>
      </c>
      <c r="K493" t="s">
        <v>4</v>
      </c>
      <c r="L493" t="s">
        <v>26</v>
      </c>
      <c r="M493">
        <v>1</v>
      </c>
      <c r="N493">
        <v>40.159999999999997</v>
      </c>
      <c r="O493">
        <v>0</v>
      </c>
      <c r="P493">
        <v>16.77</v>
      </c>
      <c r="Q493">
        <v>40.159999999999997</v>
      </c>
      <c r="R493">
        <v>16.77</v>
      </c>
      <c r="S493">
        <v>23.389999999999997</v>
      </c>
      <c r="T493">
        <v>0.58242031872509958</v>
      </c>
      <c r="U493">
        <v>2026</v>
      </c>
      <c r="V493" t="s">
        <v>78</v>
      </c>
      <c r="W493">
        <v>4</v>
      </c>
      <c r="X493" t="s">
        <v>111</v>
      </c>
    </row>
    <row r="494" spans="1:24">
      <c r="A494">
        <v>3229</v>
      </c>
      <c r="B494" s="12">
        <v>46115</v>
      </c>
      <c r="C494">
        <v>2026</v>
      </c>
      <c r="D494" t="s">
        <v>78</v>
      </c>
      <c r="E494">
        <v>4</v>
      </c>
      <c r="F494" t="s">
        <v>110</v>
      </c>
      <c r="G494" t="s">
        <v>20</v>
      </c>
      <c r="H494" t="s">
        <v>47</v>
      </c>
      <c r="I494" t="s">
        <v>19</v>
      </c>
      <c r="J494" t="s">
        <v>3</v>
      </c>
      <c r="K494" t="s">
        <v>14</v>
      </c>
      <c r="L494" t="s">
        <v>15</v>
      </c>
      <c r="M494">
        <v>3</v>
      </c>
      <c r="N494">
        <v>36.17</v>
      </c>
      <c r="O494">
        <v>0.1</v>
      </c>
      <c r="P494">
        <v>13.65</v>
      </c>
      <c r="Q494">
        <v>97.659000000000006</v>
      </c>
      <c r="R494">
        <v>40.950000000000003</v>
      </c>
      <c r="S494">
        <v>56.709000000000003</v>
      </c>
      <c r="T494">
        <v>0.58068380794396834</v>
      </c>
      <c r="U494">
        <v>2026</v>
      </c>
      <c r="V494" t="s">
        <v>78</v>
      </c>
      <c r="W494">
        <v>4</v>
      </c>
      <c r="X494" t="s">
        <v>111</v>
      </c>
    </row>
    <row r="495" spans="1:24">
      <c r="A495">
        <v>3261</v>
      </c>
      <c r="B495" s="12">
        <v>46115</v>
      </c>
      <c r="C495">
        <v>2026</v>
      </c>
      <c r="D495" t="s">
        <v>78</v>
      </c>
      <c r="E495">
        <v>4</v>
      </c>
      <c r="F495" t="s">
        <v>110</v>
      </c>
      <c r="G495" t="s">
        <v>11</v>
      </c>
      <c r="H495" t="s">
        <v>39</v>
      </c>
      <c r="I495" t="s">
        <v>2</v>
      </c>
      <c r="J495" t="s">
        <v>13</v>
      </c>
      <c r="K495" t="s">
        <v>14</v>
      </c>
      <c r="L495" t="s">
        <v>44</v>
      </c>
      <c r="M495">
        <v>4</v>
      </c>
      <c r="N495">
        <v>130.55000000000001</v>
      </c>
      <c r="O495">
        <v>0</v>
      </c>
      <c r="P495">
        <v>67.66</v>
      </c>
      <c r="Q495">
        <v>522.20000000000005</v>
      </c>
      <c r="R495">
        <v>270.64</v>
      </c>
      <c r="S495">
        <v>251.56000000000006</v>
      </c>
      <c r="T495">
        <v>0.48173113749521262</v>
      </c>
      <c r="U495">
        <v>2026</v>
      </c>
      <c r="V495" t="s">
        <v>78</v>
      </c>
      <c r="W495">
        <v>4</v>
      </c>
      <c r="X495" t="s">
        <v>111</v>
      </c>
    </row>
    <row r="496" spans="1:24">
      <c r="A496">
        <v>3621</v>
      </c>
      <c r="B496" s="12">
        <v>46115</v>
      </c>
      <c r="C496">
        <v>2026</v>
      </c>
      <c r="D496" t="s">
        <v>78</v>
      </c>
      <c r="E496">
        <v>4</v>
      </c>
      <c r="F496" t="s">
        <v>110</v>
      </c>
      <c r="G496" t="s">
        <v>20</v>
      </c>
      <c r="H496" t="s">
        <v>33</v>
      </c>
      <c r="I496" t="s">
        <v>2</v>
      </c>
      <c r="J496" t="s">
        <v>13</v>
      </c>
      <c r="K496" t="s">
        <v>4</v>
      </c>
      <c r="L496" t="s">
        <v>30</v>
      </c>
      <c r="M496">
        <v>2</v>
      </c>
      <c r="N496">
        <v>102.63</v>
      </c>
      <c r="O496">
        <v>0</v>
      </c>
      <c r="P496">
        <v>50.19</v>
      </c>
      <c r="Q496">
        <v>205.26</v>
      </c>
      <c r="R496">
        <v>100.38</v>
      </c>
      <c r="S496">
        <v>104.88</v>
      </c>
      <c r="T496">
        <v>0.51096170710318622</v>
      </c>
      <c r="U496">
        <v>2026</v>
      </c>
      <c r="V496" t="s">
        <v>78</v>
      </c>
      <c r="W496">
        <v>4</v>
      </c>
      <c r="X496" t="s">
        <v>111</v>
      </c>
    </row>
    <row r="497" spans="1:24">
      <c r="A497">
        <v>4681</v>
      </c>
      <c r="B497" s="12">
        <v>46115</v>
      </c>
      <c r="C497">
        <v>2026</v>
      </c>
      <c r="D497" t="s">
        <v>78</v>
      </c>
      <c r="E497">
        <v>4</v>
      </c>
      <c r="F497" t="s">
        <v>110</v>
      </c>
      <c r="G497" t="s">
        <v>20</v>
      </c>
      <c r="H497" t="s">
        <v>47</v>
      </c>
      <c r="I497" t="s">
        <v>28</v>
      </c>
      <c r="J497" t="s">
        <v>3</v>
      </c>
      <c r="K497" t="s">
        <v>4</v>
      </c>
      <c r="L497" t="s">
        <v>5</v>
      </c>
      <c r="M497">
        <v>6</v>
      </c>
      <c r="N497">
        <v>81.239999999999995</v>
      </c>
      <c r="O497">
        <v>0</v>
      </c>
      <c r="P497">
        <v>43.28</v>
      </c>
      <c r="Q497">
        <v>487.43999999999994</v>
      </c>
      <c r="R497">
        <v>259.68</v>
      </c>
      <c r="S497">
        <v>227.75999999999993</v>
      </c>
      <c r="T497">
        <v>0.46725750861644505</v>
      </c>
      <c r="U497">
        <v>2026</v>
      </c>
      <c r="V497" t="s">
        <v>78</v>
      </c>
      <c r="W497">
        <v>4</v>
      </c>
      <c r="X497" t="s">
        <v>111</v>
      </c>
    </row>
    <row r="498" spans="1:24">
      <c r="A498">
        <v>4954</v>
      </c>
      <c r="B498" s="12">
        <v>46115</v>
      </c>
      <c r="C498">
        <v>2026</v>
      </c>
      <c r="D498" t="s">
        <v>78</v>
      </c>
      <c r="E498">
        <v>4</v>
      </c>
      <c r="F498" t="s">
        <v>110</v>
      </c>
      <c r="G498" t="s">
        <v>20</v>
      </c>
      <c r="H498" t="s">
        <v>33</v>
      </c>
      <c r="I498" t="s">
        <v>2</v>
      </c>
      <c r="J498" t="s">
        <v>13</v>
      </c>
      <c r="K498" t="s">
        <v>9</v>
      </c>
      <c r="L498" t="s">
        <v>46</v>
      </c>
      <c r="M498">
        <v>3</v>
      </c>
      <c r="N498">
        <v>72.11</v>
      </c>
      <c r="O498">
        <v>0.05</v>
      </c>
      <c r="P498">
        <v>31.63</v>
      </c>
      <c r="Q498">
        <v>205.51349999999996</v>
      </c>
      <c r="R498">
        <v>94.89</v>
      </c>
      <c r="S498">
        <v>110.62349999999996</v>
      </c>
      <c r="T498">
        <v>0.5382785072513484</v>
      </c>
      <c r="U498">
        <v>2026</v>
      </c>
      <c r="V498" t="s">
        <v>78</v>
      </c>
      <c r="W498">
        <v>4</v>
      </c>
      <c r="X498" t="s">
        <v>111</v>
      </c>
    </row>
    <row r="499" spans="1:24">
      <c r="A499">
        <v>1153</v>
      </c>
      <c r="B499" s="12">
        <v>46116</v>
      </c>
      <c r="C499">
        <v>2026</v>
      </c>
      <c r="D499" t="s">
        <v>78</v>
      </c>
      <c r="E499">
        <v>4</v>
      </c>
      <c r="F499" t="s">
        <v>110</v>
      </c>
      <c r="G499" t="s">
        <v>11</v>
      </c>
      <c r="H499" t="s">
        <v>52</v>
      </c>
      <c r="I499" t="s">
        <v>19</v>
      </c>
      <c r="J499" t="s">
        <v>13</v>
      </c>
      <c r="K499" t="s">
        <v>9</v>
      </c>
      <c r="L499" t="s">
        <v>10</v>
      </c>
      <c r="M499">
        <v>4</v>
      </c>
      <c r="N499">
        <v>90.15</v>
      </c>
      <c r="O499">
        <v>0</v>
      </c>
      <c r="P499">
        <v>44.9</v>
      </c>
      <c r="Q499">
        <v>360.6</v>
      </c>
      <c r="R499">
        <v>179.6</v>
      </c>
      <c r="S499">
        <v>181.00000000000003</v>
      </c>
      <c r="T499">
        <v>0.50194120909595119</v>
      </c>
      <c r="U499">
        <v>2026</v>
      </c>
      <c r="V499" t="s">
        <v>78</v>
      </c>
      <c r="W499">
        <v>4</v>
      </c>
      <c r="X499" t="s">
        <v>111</v>
      </c>
    </row>
    <row r="500" spans="1:24">
      <c r="A500">
        <v>1383</v>
      </c>
      <c r="B500" s="12">
        <v>46116</v>
      </c>
      <c r="C500">
        <v>2026</v>
      </c>
      <c r="D500" t="s">
        <v>78</v>
      </c>
      <c r="E500">
        <v>4</v>
      </c>
      <c r="F500" t="s">
        <v>110</v>
      </c>
      <c r="G500" t="s">
        <v>20</v>
      </c>
      <c r="H500" t="s">
        <v>21</v>
      </c>
      <c r="I500" t="s">
        <v>19</v>
      </c>
      <c r="J500" t="s">
        <v>3</v>
      </c>
      <c r="K500" t="s">
        <v>4</v>
      </c>
      <c r="L500" t="s">
        <v>22</v>
      </c>
      <c r="M500">
        <v>1</v>
      </c>
      <c r="N500">
        <v>50.7</v>
      </c>
      <c r="O500">
        <v>0.05</v>
      </c>
      <c r="P500">
        <v>21.85</v>
      </c>
      <c r="Q500">
        <v>48.164999999999999</v>
      </c>
      <c r="R500">
        <v>21.85</v>
      </c>
      <c r="S500">
        <v>26.314999999999998</v>
      </c>
      <c r="T500">
        <v>0.54635108481262329</v>
      </c>
      <c r="U500">
        <v>2026</v>
      </c>
      <c r="V500" t="s">
        <v>78</v>
      </c>
      <c r="W500">
        <v>4</v>
      </c>
      <c r="X500" t="s">
        <v>111</v>
      </c>
    </row>
    <row r="501" spans="1:24">
      <c r="A501">
        <v>2583</v>
      </c>
      <c r="B501" s="12">
        <v>46116</v>
      </c>
      <c r="C501">
        <v>2026</v>
      </c>
      <c r="D501" t="s">
        <v>78</v>
      </c>
      <c r="E501">
        <v>4</v>
      </c>
      <c r="F501" t="s">
        <v>110</v>
      </c>
      <c r="G501" t="s">
        <v>0</v>
      </c>
      <c r="H501" t="s">
        <v>1</v>
      </c>
      <c r="I501" t="s">
        <v>2</v>
      </c>
      <c r="J501" t="s">
        <v>3</v>
      </c>
      <c r="K501" t="s">
        <v>34</v>
      </c>
      <c r="L501" t="s">
        <v>35</v>
      </c>
      <c r="M501">
        <v>1</v>
      </c>
      <c r="N501">
        <v>41.13</v>
      </c>
      <c r="O501">
        <v>0</v>
      </c>
      <c r="P501">
        <v>15.04</v>
      </c>
      <c r="Q501">
        <v>41.13</v>
      </c>
      <c r="R501">
        <v>15.04</v>
      </c>
      <c r="S501">
        <v>26.090000000000003</v>
      </c>
      <c r="T501">
        <v>0.63433017262338931</v>
      </c>
      <c r="U501">
        <v>2026</v>
      </c>
      <c r="V501" t="s">
        <v>78</v>
      </c>
      <c r="W501">
        <v>4</v>
      </c>
      <c r="X501" t="s">
        <v>111</v>
      </c>
    </row>
    <row r="502" spans="1:24">
      <c r="A502">
        <v>4074</v>
      </c>
      <c r="B502" s="12">
        <v>46116</v>
      </c>
      <c r="C502">
        <v>2026</v>
      </c>
      <c r="D502" t="s">
        <v>78</v>
      </c>
      <c r="E502">
        <v>4</v>
      </c>
      <c r="F502" t="s">
        <v>110</v>
      </c>
      <c r="G502" t="s">
        <v>6</v>
      </c>
      <c r="H502" t="s">
        <v>7</v>
      </c>
      <c r="I502" t="s">
        <v>19</v>
      </c>
      <c r="J502" t="s">
        <v>3</v>
      </c>
      <c r="K502" t="s">
        <v>23</v>
      </c>
      <c r="L502" t="s">
        <v>51</v>
      </c>
      <c r="M502">
        <v>1</v>
      </c>
      <c r="N502">
        <v>121.66</v>
      </c>
      <c r="O502">
        <v>0</v>
      </c>
      <c r="P502">
        <v>61.37</v>
      </c>
      <c r="Q502">
        <v>121.66</v>
      </c>
      <c r="R502">
        <v>61.37</v>
      </c>
      <c r="S502">
        <v>60.29</v>
      </c>
      <c r="T502">
        <v>0.49556140062469178</v>
      </c>
      <c r="U502">
        <v>2026</v>
      </c>
      <c r="V502" t="s">
        <v>78</v>
      </c>
      <c r="W502">
        <v>4</v>
      </c>
      <c r="X502" t="s">
        <v>111</v>
      </c>
    </row>
    <row r="503" spans="1:24">
      <c r="A503">
        <v>4301</v>
      </c>
      <c r="B503" s="12">
        <v>46116</v>
      </c>
      <c r="C503">
        <v>2026</v>
      </c>
      <c r="D503" t="s">
        <v>78</v>
      </c>
      <c r="E503">
        <v>4</v>
      </c>
      <c r="F503" t="s">
        <v>110</v>
      </c>
      <c r="G503" t="s">
        <v>11</v>
      </c>
      <c r="H503" t="s">
        <v>52</v>
      </c>
      <c r="I503" t="s">
        <v>19</v>
      </c>
      <c r="J503" t="s">
        <v>13</v>
      </c>
      <c r="K503" t="s">
        <v>34</v>
      </c>
      <c r="L503" t="s">
        <v>38</v>
      </c>
      <c r="M503">
        <v>1</v>
      </c>
      <c r="N503">
        <v>122.77</v>
      </c>
      <c r="O503">
        <v>0.1</v>
      </c>
      <c r="P503">
        <v>70.59</v>
      </c>
      <c r="Q503">
        <v>110.49299999999999</v>
      </c>
      <c r="R503">
        <v>70.59</v>
      </c>
      <c r="S503">
        <v>39.902999999999992</v>
      </c>
      <c r="T503">
        <v>0.36113599956558329</v>
      </c>
      <c r="U503">
        <v>2026</v>
      </c>
      <c r="V503" t="s">
        <v>78</v>
      </c>
      <c r="W503">
        <v>4</v>
      </c>
      <c r="X503" t="s">
        <v>111</v>
      </c>
    </row>
    <row r="504" spans="1:24">
      <c r="A504">
        <v>4692</v>
      </c>
      <c r="B504" s="12">
        <v>46116</v>
      </c>
      <c r="C504">
        <v>2026</v>
      </c>
      <c r="D504" t="s">
        <v>78</v>
      </c>
      <c r="E504">
        <v>4</v>
      </c>
      <c r="F504" t="s">
        <v>110</v>
      </c>
      <c r="G504" t="s">
        <v>20</v>
      </c>
      <c r="H504" t="s">
        <v>47</v>
      </c>
      <c r="I504" t="s">
        <v>2</v>
      </c>
      <c r="J504" t="s">
        <v>3</v>
      </c>
      <c r="K504" t="s">
        <v>4</v>
      </c>
      <c r="L504" t="s">
        <v>22</v>
      </c>
      <c r="M504">
        <v>1</v>
      </c>
      <c r="N504">
        <v>49.96</v>
      </c>
      <c r="O504">
        <v>0</v>
      </c>
      <c r="P504">
        <v>22.13</v>
      </c>
      <c r="Q504">
        <v>49.96</v>
      </c>
      <c r="R504">
        <v>22.13</v>
      </c>
      <c r="S504">
        <v>27.830000000000002</v>
      </c>
      <c r="T504">
        <v>0.55704563650920735</v>
      </c>
      <c r="U504">
        <v>2026</v>
      </c>
      <c r="V504" t="s">
        <v>78</v>
      </c>
      <c r="W504">
        <v>4</v>
      </c>
      <c r="X504" t="s">
        <v>111</v>
      </c>
    </row>
    <row r="505" spans="1:24">
      <c r="A505">
        <v>1951</v>
      </c>
      <c r="B505" s="12">
        <v>46117</v>
      </c>
      <c r="C505">
        <v>2026</v>
      </c>
      <c r="D505" t="s">
        <v>78</v>
      </c>
      <c r="E505">
        <v>4</v>
      </c>
      <c r="F505" t="s">
        <v>110</v>
      </c>
      <c r="G505" t="s">
        <v>20</v>
      </c>
      <c r="H505" t="s">
        <v>33</v>
      </c>
      <c r="I505" t="s">
        <v>28</v>
      </c>
      <c r="J505" t="s">
        <v>3</v>
      </c>
      <c r="K505" t="s">
        <v>9</v>
      </c>
      <c r="L505" t="s">
        <v>37</v>
      </c>
      <c r="M505">
        <v>2</v>
      </c>
      <c r="N505">
        <v>155.13</v>
      </c>
      <c r="O505">
        <v>0.15</v>
      </c>
      <c r="P505">
        <v>80.959999999999994</v>
      </c>
      <c r="Q505">
        <v>263.721</v>
      </c>
      <c r="R505">
        <v>161.91999999999999</v>
      </c>
      <c r="S505">
        <v>101.80100000000002</v>
      </c>
      <c r="T505">
        <v>0.38601779911345707</v>
      </c>
      <c r="U505">
        <v>2026</v>
      </c>
      <c r="V505" t="s">
        <v>78</v>
      </c>
      <c r="W505">
        <v>4</v>
      </c>
      <c r="X505" t="s">
        <v>111</v>
      </c>
    </row>
    <row r="506" spans="1:24">
      <c r="A506">
        <v>2111</v>
      </c>
      <c r="B506" s="12">
        <v>46117</v>
      </c>
      <c r="C506">
        <v>2026</v>
      </c>
      <c r="D506" t="s">
        <v>78</v>
      </c>
      <c r="E506">
        <v>4</v>
      </c>
      <c r="F506" t="s">
        <v>110</v>
      </c>
      <c r="G506" t="s">
        <v>20</v>
      </c>
      <c r="H506" t="s">
        <v>47</v>
      </c>
      <c r="I506" t="s">
        <v>2</v>
      </c>
      <c r="J506" t="s">
        <v>13</v>
      </c>
      <c r="K506" t="s">
        <v>9</v>
      </c>
      <c r="L506" t="s">
        <v>46</v>
      </c>
      <c r="M506">
        <v>3</v>
      </c>
      <c r="N506">
        <v>69.83</v>
      </c>
      <c r="O506">
        <v>0.05</v>
      </c>
      <c r="P506">
        <v>31.53</v>
      </c>
      <c r="Q506">
        <v>199.0155</v>
      </c>
      <c r="R506">
        <v>94.59</v>
      </c>
      <c r="S506">
        <v>104.4255</v>
      </c>
      <c r="T506">
        <v>0.52471038687941396</v>
      </c>
      <c r="U506">
        <v>2026</v>
      </c>
      <c r="V506" t="s">
        <v>78</v>
      </c>
      <c r="W506">
        <v>4</v>
      </c>
      <c r="X506" t="s">
        <v>111</v>
      </c>
    </row>
    <row r="507" spans="1:24">
      <c r="A507">
        <v>2933</v>
      </c>
      <c r="B507" s="12">
        <v>46117</v>
      </c>
      <c r="C507">
        <v>2026</v>
      </c>
      <c r="D507" t="s">
        <v>78</v>
      </c>
      <c r="E507">
        <v>4</v>
      </c>
      <c r="F507" t="s">
        <v>110</v>
      </c>
      <c r="G507" t="s">
        <v>6</v>
      </c>
      <c r="H507" t="s">
        <v>27</v>
      </c>
      <c r="I507" t="s">
        <v>19</v>
      </c>
      <c r="J507" t="s">
        <v>3</v>
      </c>
      <c r="K507" t="s">
        <v>14</v>
      </c>
      <c r="L507" t="s">
        <v>15</v>
      </c>
      <c r="M507">
        <v>1</v>
      </c>
      <c r="N507">
        <v>35.4</v>
      </c>
      <c r="O507">
        <v>0</v>
      </c>
      <c r="P507">
        <v>13.37</v>
      </c>
      <c r="Q507">
        <v>35.4</v>
      </c>
      <c r="R507">
        <v>13.37</v>
      </c>
      <c r="S507">
        <v>22.03</v>
      </c>
      <c r="T507">
        <v>0.62231638418079105</v>
      </c>
      <c r="U507">
        <v>2026</v>
      </c>
      <c r="V507" t="s">
        <v>78</v>
      </c>
      <c r="W507">
        <v>4</v>
      </c>
      <c r="X507" t="s">
        <v>111</v>
      </c>
    </row>
    <row r="508" spans="1:24">
      <c r="A508">
        <v>3263</v>
      </c>
      <c r="B508" s="12">
        <v>46117</v>
      </c>
      <c r="C508">
        <v>2026</v>
      </c>
      <c r="D508" t="s">
        <v>78</v>
      </c>
      <c r="E508">
        <v>4</v>
      </c>
      <c r="F508" t="s">
        <v>110</v>
      </c>
      <c r="G508" t="s">
        <v>20</v>
      </c>
      <c r="H508" t="s">
        <v>31</v>
      </c>
      <c r="I508" t="s">
        <v>2</v>
      </c>
      <c r="J508" t="s">
        <v>13</v>
      </c>
      <c r="K508" t="s">
        <v>34</v>
      </c>
      <c r="L508" t="s">
        <v>45</v>
      </c>
      <c r="M508">
        <v>1</v>
      </c>
      <c r="N508">
        <v>51.75</v>
      </c>
      <c r="O508">
        <v>0.1</v>
      </c>
      <c r="P508">
        <v>22.1</v>
      </c>
      <c r="Q508">
        <v>46.575000000000003</v>
      </c>
      <c r="R508">
        <v>22.1</v>
      </c>
      <c r="S508">
        <v>24.475000000000001</v>
      </c>
      <c r="T508">
        <v>0.52549651100375738</v>
      </c>
      <c r="U508">
        <v>2026</v>
      </c>
      <c r="V508" t="s">
        <v>78</v>
      </c>
      <c r="W508">
        <v>4</v>
      </c>
      <c r="X508" t="s">
        <v>111</v>
      </c>
    </row>
    <row r="509" spans="1:24">
      <c r="A509">
        <v>4764</v>
      </c>
      <c r="B509" s="12">
        <v>46117</v>
      </c>
      <c r="C509">
        <v>2026</v>
      </c>
      <c r="D509" t="s">
        <v>78</v>
      </c>
      <c r="E509">
        <v>4</v>
      </c>
      <c r="F509" t="s">
        <v>110</v>
      </c>
      <c r="G509" t="s">
        <v>20</v>
      </c>
      <c r="H509" t="s">
        <v>47</v>
      </c>
      <c r="I509" t="s">
        <v>28</v>
      </c>
      <c r="J509" t="s">
        <v>13</v>
      </c>
      <c r="K509" t="s">
        <v>4</v>
      </c>
      <c r="L509" t="s">
        <v>26</v>
      </c>
      <c r="M509">
        <v>6</v>
      </c>
      <c r="N509">
        <v>39.6</v>
      </c>
      <c r="O509">
        <v>0.15</v>
      </c>
      <c r="P509">
        <v>17.010000000000002</v>
      </c>
      <c r="Q509">
        <v>201.96</v>
      </c>
      <c r="R509">
        <v>102.06</v>
      </c>
      <c r="S509">
        <v>99.9</v>
      </c>
      <c r="T509">
        <v>0.49465240641711233</v>
      </c>
      <c r="U509">
        <v>2026</v>
      </c>
      <c r="V509" t="s">
        <v>78</v>
      </c>
      <c r="W509">
        <v>4</v>
      </c>
      <c r="X509" t="s">
        <v>111</v>
      </c>
    </row>
    <row r="510" spans="1:24">
      <c r="A510">
        <v>28</v>
      </c>
      <c r="B510" s="12">
        <v>46118</v>
      </c>
      <c r="C510">
        <v>2026</v>
      </c>
      <c r="D510" t="s">
        <v>78</v>
      </c>
      <c r="E510">
        <v>4</v>
      </c>
      <c r="F510" t="s">
        <v>110</v>
      </c>
      <c r="G510" t="s">
        <v>6</v>
      </c>
      <c r="H510" t="s">
        <v>27</v>
      </c>
      <c r="I510" t="s">
        <v>19</v>
      </c>
      <c r="J510" t="s">
        <v>13</v>
      </c>
      <c r="K510" t="s">
        <v>34</v>
      </c>
      <c r="L510" t="s">
        <v>38</v>
      </c>
      <c r="M510">
        <v>2</v>
      </c>
      <c r="N510">
        <v>125.94</v>
      </c>
      <c r="O510">
        <v>0.05</v>
      </c>
      <c r="P510">
        <v>70.94</v>
      </c>
      <c r="Q510">
        <v>239.28599999999997</v>
      </c>
      <c r="R510">
        <v>141.88</v>
      </c>
      <c r="S510">
        <v>97.405999999999977</v>
      </c>
      <c r="T510">
        <v>0.40706936469329585</v>
      </c>
      <c r="U510">
        <v>2026</v>
      </c>
      <c r="V510" t="s">
        <v>78</v>
      </c>
      <c r="W510">
        <v>4</v>
      </c>
      <c r="X510" t="s">
        <v>111</v>
      </c>
    </row>
    <row r="511" spans="1:24">
      <c r="A511">
        <v>581</v>
      </c>
      <c r="B511" s="12">
        <v>46118</v>
      </c>
      <c r="C511">
        <v>2026</v>
      </c>
      <c r="D511" t="s">
        <v>78</v>
      </c>
      <c r="E511">
        <v>4</v>
      </c>
      <c r="F511" t="s">
        <v>110</v>
      </c>
      <c r="G511" t="s">
        <v>6</v>
      </c>
      <c r="H511" t="s">
        <v>7</v>
      </c>
      <c r="I511" t="s">
        <v>2</v>
      </c>
      <c r="J511" t="s">
        <v>3</v>
      </c>
      <c r="K511" t="s">
        <v>23</v>
      </c>
      <c r="L511" t="s">
        <v>51</v>
      </c>
      <c r="M511">
        <v>3</v>
      </c>
      <c r="N511">
        <v>124.67</v>
      </c>
      <c r="O511">
        <v>0</v>
      </c>
      <c r="P511">
        <v>61.46</v>
      </c>
      <c r="Q511">
        <v>374.01</v>
      </c>
      <c r="R511">
        <v>184.38</v>
      </c>
      <c r="S511">
        <v>189.63</v>
      </c>
      <c r="T511">
        <v>0.50701852891633914</v>
      </c>
      <c r="U511">
        <v>2026</v>
      </c>
      <c r="V511" t="s">
        <v>78</v>
      </c>
      <c r="W511">
        <v>4</v>
      </c>
      <c r="X511" t="s">
        <v>111</v>
      </c>
    </row>
    <row r="512" spans="1:24">
      <c r="A512">
        <v>643</v>
      </c>
      <c r="B512" s="12">
        <v>46118</v>
      </c>
      <c r="C512">
        <v>2026</v>
      </c>
      <c r="D512" t="s">
        <v>78</v>
      </c>
      <c r="E512">
        <v>4</v>
      </c>
      <c r="F512" t="s">
        <v>110</v>
      </c>
      <c r="G512" t="s">
        <v>20</v>
      </c>
      <c r="H512" t="s">
        <v>33</v>
      </c>
      <c r="I512" t="s">
        <v>2</v>
      </c>
      <c r="J512" t="s">
        <v>3</v>
      </c>
      <c r="K512" t="s">
        <v>9</v>
      </c>
      <c r="L512" t="s">
        <v>46</v>
      </c>
      <c r="M512">
        <v>2</v>
      </c>
      <c r="N512">
        <v>72.260000000000005</v>
      </c>
      <c r="O512">
        <v>0</v>
      </c>
      <c r="P512">
        <v>33.21</v>
      </c>
      <c r="Q512">
        <v>144.52000000000001</v>
      </c>
      <c r="R512">
        <v>66.42</v>
      </c>
      <c r="S512">
        <v>78.100000000000009</v>
      </c>
      <c r="T512">
        <v>0.54040963188486024</v>
      </c>
      <c r="U512">
        <v>2026</v>
      </c>
      <c r="V512" t="s">
        <v>78</v>
      </c>
      <c r="W512">
        <v>4</v>
      </c>
      <c r="X512" t="s">
        <v>111</v>
      </c>
    </row>
    <row r="513" spans="1:24">
      <c r="A513">
        <v>1907</v>
      </c>
      <c r="B513" s="12">
        <v>46118</v>
      </c>
      <c r="C513">
        <v>2026</v>
      </c>
      <c r="D513" t="s">
        <v>78</v>
      </c>
      <c r="E513">
        <v>4</v>
      </c>
      <c r="F513" t="s">
        <v>110</v>
      </c>
      <c r="G513" t="s">
        <v>6</v>
      </c>
      <c r="H513" t="s">
        <v>43</v>
      </c>
      <c r="I513" t="s">
        <v>8</v>
      </c>
      <c r="J513" t="s">
        <v>16</v>
      </c>
      <c r="K513" t="s">
        <v>4</v>
      </c>
      <c r="L513" t="s">
        <v>22</v>
      </c>
      <c r="M513">
        <v>10</v>
      </c>
      <c r="N513">
        <v>50.64</v>
      </c>
      <c r="O513">
        <v>0.2</v>
      </c>
      <c r="P513">
        <v>22.99</v>
      </c>
      <c r="Q513">
        <v>405.12</v>
      </c>
      <c r="R513">
        <v>229.89999999999998</v>
      </c>
      <c r="S513">
        <v>175.22000000000003</v>
      </c>
      <c r="T513">
        <v>0.43251382306477099</v>
      </c>
      <c r="U513">
        <v>2026</v>
      </c>
      <c r="V513" t="s">
        <v>78</v>
      </c>
      <c r="W513">
        <v>4</v>
      </c>
      <c r="X513" t="s">
        <v>111</v>
      </c>
    </row>
    <row r="514" spans="1:24">
      <c r="A514">
        <v>1950</v>
      </c>
      <c r="B514" s="12">
        <v>46118</v>
      </c>
      <c r="C514">
        <v>2026</v>
      </c>
      <c r="D514" t="s">
        <v>78</v>
      </c>
      <c r="E514">
        <v>4</v>
      </c>
      <c r="F514" t="s">
        <v>110</v>
      </c>
      <c r="G514" t="s">
        <v>0</v>
      </c>
      <c r="H514" t="s">
        <v>36</v>
      </c>
      <c r="I514" t="s">
        <v>2</v>
      </c>
      <c r="J514" t="s">
        <v>13</v>
      </c>
      <c r="K514" t="s">
        <v>9</v>
      </c>
      <c r="L514" t="s">
        <v>46</v>
      </c>
      <c r="M514">
        <v>1</v>
      </c>
      <c r="N514">
        <v>73</v>
      </c>
      <c r="O514">
        <v>0</v>
      </c>
      <c r="P514">
        <v>32.4</v>
      </c>
      <c r="Q514">
        <v>73</v>
      </c>
      <c r="R514">
        <v>32.4</v>
      </c>
      <c r="S514">
        <v>40.6</v>
      </c>
      <c r="T514">
        <v>0.55616438356164388</v>
      </c>
      <c r="U514">
        <v>2026</v>
      </c>
      <c r="V514" t="s">
        <v>78</v>
      </c>
      <c r="W514">
        <v>4</v>
      </c>
      <c r="X514" t="s">
        <v>111</v>
      </c>
    </row>
    <row r="515" spans="1:24">
      <c r="A515">
        <v>2443</v>
      </c>
      <c r="B515" s="12">
        <v>46118</v>
      </c>
      <c r="C515">
        <v>2026</v>
      </c>
      <c r="D515" t="s">
        <v>78</v>
      </c>
      <c r="E515">
        <v>4</v>
      </c>
      <c r="F515" t="s">
        <v>110</v>
      </c>
      <c r="G515" t="s">
        <v>0</v>
      </c>
      <c r="H515" t="s">
        <v>50</v>
      </c>
      <c r="I515" t="s">
        <v>2</v>
      </c>
      <c r="J515" t="s">
        <v>3</v>
      </c>
      <c r="K515" t="s">
        <v>14</v>
      </c>
      <c r="L515" t="s">
        <v>15</v>
      </c>
      <c r="M515">
        <v>1</v>
      </c>
      <c r="N515">
        <v>35.700000000000003</v>
      </c>
      <c r="O515">
        <v>0</v>
      </c>
      <c r="P515">
        <v>13.8</v>
      </c>
      <c r="Q515">
        <v>35.700000000000003</v>
      </c>
      <c r="R515">
        <v>13.8</v>
      </c>
      <c r="S515">
        <v>21.900000000000002</v>
      </c>
      <c r="T515">
        <v>0.61344537815126055</v>
      </c>
      <c r="U515">
        <v>2026</v>
      </c>
      <c r="V515" t="s">
        <v>78</v>
      </c>
      <c r="W515">
        <v>4</v>
      </c>
      <c r="X515" t="s">
        <v>111</v>
      </c>
    </row>
    <row r="516" spans="1:24">
      <c r="A516">
        <v>2480</v>
      </c>
      <c r="B516" s="12">
        <v>46118</v>
      </c>
      <c r="C516">
        <v>2026</v>
      </c>
      <c r="D516" t="s">
        <v>78</v>
      </c>
      <c r="E516">
        <v>4</v>
      </c>
      <c r="F516" t="s">
        <v>110</v>
      </c>
      <c r="G516" t="s">
        <v>11</v>
      </c>
      <c r="H516" t="s">
        <v>52</v>
      </c>
      <c r="I516" t="s">
        <v>8</v>
      </c>
      <c r="J516" t="s">
        <v>13</v>
      </c>
      <c r="K516" t="s">
        <v>9</v>
      </c>
      <c r="L516" t="s">
        <v>37</v>
      </c>
      <c r="M516">
        <v>8</v>
      </c>
      <c r="N516">
        <v>152.41999999999999</v>
      </c>
      <c r="O516">
        <v>0.05</v>
      </c>
      <c r="P516">
        <v>80.11</v>
      </c>
      <c r="Q516">
        <v>1158.3919999999998</v>
      </c>
      <c r="R516">
        <v>640.88</v>
      </c>
      <c r="S516">
        <v>517.51199999999983</v>
      </c>
      <c r="T516">
        <v>0.44675032286134564</v>
      </c>
      <c r="U516">
        <v>2026</v>
      </c>
      <c r="V516" t="s">
        <v>78</v>
      </c>
      <c r="W516">
        <v>4</v>
      </c>
      <c r="X516" t="s">
        <v>111</v>
      </c>
    </row>
    <row r="517" spans="1:24">
      <c r="A517">
        <v>2515</v>
      </c>
      <c r="B517" s="12">
        <v>46118</v>
      </c>
      <c r="C517">
        <v>2026</v>
      </c>
      <c r="D517" t="s">
        <v>78</v>
      </c>
      <c r="E517">
        <v>4</v>
      </c>
      <c r="F517" t="s">
        <v>110</v>
      </c>
      <c r="G517" t="s">
        <v>20</v>
      </c>
      <c r="H517" t="s">
        <v>33</v>
      </c>
      <c r="I517" t="s">
        <v>2</v>
      </c>
      <c r="J517" t="s">
        <v>3</v>
      </c>
      <c r="K517" t="s">
        <v>4</v>
      </c>
      <c r="L517" t="s">
        <v>5</v>
      </c>
      <c r="M517">
        <v>1</v>
      </c>
      <c r="N517">
        <v>81.78</v>
      </c>
      <c r="O517">
        <v>0</v>
      </c>
      <c r="P517">
        <v>42.82</v>
      </c>
      <c r="Q517">
        <v>81.78</v>
      </c>
      <c r="R517">
        <v>42.82</v>
      </c>
      <c r="S517">
        <v>38.96</v>
      </c>
      <c r="T517">
        <v>0.47640009782342874</v>
      </c>
      <c r="U517">
        <v>2026</v>
      </c>
      <c r="V517" t="s">
        <v>78</v>
      </c>
      <c r="W517">
        <v>4</v>
      </c>
      <c r="X517" t="s">
        <v>111</v>
      </c>
    </row>
    <row r="518" spans="1:24">
      <c r="A518">
        <v>2829</v>
      </c>
      <c r="B518" s="12">
        <v>46118</v>
      </c>
      <c r="C518">
        <v>2026</v>
      </c>
      <c r="D518" t="s">
        <v>78</v>
      </c>
      <c r="E518">
        <v>4</v>
      </c>
      <c r="F518" t="s">
        <v>110</v>
      </c>
      <c r="G518" t="s">
        <v>6</v>
      </c>
      <c r="H518" t="s">
        <v>27</v>
      </c>
      <c r="I518" t="s">
        <v>2</v>
      </c>
      <c r="J518" t="s">
        <v>16</v>
      </c>
      <c r="K518" t="s">
        <v>4</v>
      </c>
      <c r="L518" t="s">
        <v>30</v>
      </c>
      <c r="M518">
        <v>6</v>
      </c>
      <c r="N518">
        <v>102.59</v>
      </c>
      <c r="O518">
        <v>0.1</v>
      </c>
      <c r="P518">
        <v>49.6</v>
      </c>
      <c r="Q518">
        <v>553.98599999999999</v>
      </c>
      <c r="R518">
        <v>297.60000000000002</v>
      </c>
      <c r="S518">
        <v>256.38599999999997</v>
      </c>
      <c r="T518">
        <v>0.46280230908362302</v>
      </c>
      <c r="U518">
        <v>2026</v>
      </c>
      <c r="V518" t="s">
        <v>78</v>
      </c>
      <c r="W518">
        <v>4</v>
      </c>
      <c r="X518" t="s">
        <v>111</v>
      </c>
    </row>
    <row r="519" spans="1:24">
      <c r="A519">
        <v>4086</v>
      </c>
      <c r="B519" s="12">
        <v>46118</v>
      </c>
      <c r="C519">
        <v>2026</v>
      </c>
      <c r="D519" t="s">
        <v>78</v>
      </c>
      <c r="E519">
        <v>4</v>
      </c>
      <c r="F519" t="s">
        <v>110</v>
      </c>
      <c r="G519" t="s">
        <v>20</v>
      </c>
      <c r="H519" t="s">
        <v>33</v>
      </c>
      <c r="I519" t="s">
        <v>19</v>
      </c>
      <c r="J519" t="s">
        <v>3</v>
      </c>
      <c r="K519" t="s">
        <v>9</v>
      </c>
      <c r="L519" t="s">
        <v>37</v>
      </c>
      <c r="M519">
        <v>2</v>
      </c>
      <c r="N519">
        <v>152.44</v>
      </c>
      <c r="O519">
        <v>0.15</v>
      </c>
      <c r="P519">
        <v>76.680000000000007</v>
      </c>
      <c r="Q519">
        <v>259.14799999999997</v>
      </c>
      <c r="R519">
        <v>153.36000000000001</v>
      </c>
      <c r="S519">
        <v>105.78799999999995</v>
      </c>
      <c r="T519">
        <v>0.4082146109559015</v>
      </c>
      <c r="U519">
        <v>2026</v>
      </c>
      <c r="V519" t="s">
        <v>78</v>
      </c>
      <c r="W519">
        <v>4</v>
      </c>
      <c r="X519" t="s">
        <v>111</v>
      </c>
    </row>
    <row r="520" spans="1:24">
      <c r="A520">
        <v>4512</v>
      </c>
      <c r="B520" s="12">
        <v>46118</v>
      </c>
      <c r="C520">
        <v>2026</v>
      </c>
      <c r="D520" t="s">
        <v>78</v>
      </c>
      <c r="E520">
        <v>4</v>
      </c>
      <c r="F520" t="s">
        <v>110</v>
      </c>
      <c r="G520" t="s">
        <v>6</v>
      </c>
      <c r="H520" t="s">
        <v>7</v>
      </c>
      <c r="I520" t="s">
        <v>2</v>
      </c>
      <c r="J520" t="s">
        <v>13</v>
      </c>
      <c r="K520" t="s">
        <v>14</v>
      </c>
      <c r="L520" t="s">
        <v>44</v>
      </c>
      <c r="M520">
        <v>6</v>
      </c>
      <c r="N520">
        <v>136.29</v>
      </c>
      <c r="O520">
        <v>0</v>
      </c>
      <c r="P520">
        <v>68.209999999999994</v>
      </c>
      <c r="Q520">
        <v>817.74</v>
      </c>
      <c r="R520">
        <v>409.26</v>
      </c>
      <c r="S520">
        <v>408.48</v>
      </c>
      <c r="T520">
        <v>0.49952307579426225</v>
      </c>
      <c r="U520">
        <v>2026</v>
      </c>
      <c r="V520" t="s">
        <v>78</v>
      </c>
      <c r="W520">
        <v>4</v>
      </c>
      <c r="X520" t="s">
        <v>111</v>
      </c>
    </row>
    <row r="521" spans="1:24">
      <c r="A521">
        <v>4837</v>
      </c>
      <c r="B521" s="12">
        <v>46118</v>
      </c>
      <c r="C521">
        <v>2026</v>
      </c>
      <c r="D521" t="s">
        <v>78</v>
      </c>
      <c r="E521">
        <v>4</v>
      </c>
      <c r="F521" t="s">
        <v>110</v>
      </c>
      <c r="G521" t="s">
        <v>0</v>
      </c>
      <c r="H521" t="s">
        <v>36</v>
      </c>
      <c r="I521" t="s">
        <v>8</v>
      </c>
      <c r="J521" t="s">
        <v>16</v>
      </c>
      <c r="K521" t="s">
        <v>9</v>
      </c>
      <c r="L521" t="s">
        <v>37</v>
      </c>
      <c r="M521">
        <v>4</v>
      </c>
      <c r="N521">
        <v>157.51</v>
      </c>
      <c r="O521">
        <v>0.2</v>
      </c>
      <c r="P521">
        <v>79.209999999999994</v>
      </c>
      <c r="Q521">
        <v>504.03199999999998</v>
      </c>
      <c r="R521">
        <v>316.83999999999997</v>
      </c>
      <c r="S521">
        <v>187.19200000000001</v>
      </c>
      <c r="T521">
        <v>0.37138911815122855</v>
      </c>
      <c r="U521">
        <v>2026</v>
      </c>
      <c r="V521" t="s">
        <v>78</v>
      </c>
      <c r="W521">
        <v>4</v>
      </c>
      <c r="X521" t="s">
        <v>111</v>
      </c>
    </row>
    <row r="522" spans="1:24">
      <c r="A522">
        <v>1580</v>
      </c>
      <c r="B522" s="12">
        <v>46119</v>
      </c>
      <c r="C522">
        <v>2026</v>
      </c>
      <c r="D522" t="s">
        <v>78</v>
      </c>
      <c r="E522">
        <v>4</v>
      </c>
      <c r="F522" t="s">
        <v>110</v>
      </c>
      <c r="G522" t="s">
        <v>11</v>
      </c>
      <c r="H522" t="s">
        <v>18</v>
      </c>
      <c r="I522" t="s">
        <v>2</v>
      </c>
      <c r="J522" t="s">
        <v>13</v>
      </c>
      <c r="K522" t="s">
        <v>23</v>
      </c>
      <c r="L522" t="s">
        <v>51</v>
      </c>
      <c r="M522">
        <v>2</v>
      </c>
      <c r="N522">
        <v>120.5</v>
      </c>
      <c r="O522">
        <v>0</v>
      </c>
      <c r="P522">
        <v>61.42</v>
      </c>
      <c r="Q522">
        <v>241</v>
      </c>
      <c r="R522">
        <v>122.84</v>
      </c>
      <c r="S522">
        <v>118.16</v>
      </c>
      <c r="T522">
        <v>0.49029045643153524</v>
      </c>
      <c r="U522">
        <v>2026</v>
      </c>
      <c r="V522" t="s">
        <v>78</v>
      </c>
      <c r="W522">
        <v>4</v>
      </c>
      <c r="X522" t="s">
        <v>111</v>
      </c>
    </row>
    <row r="523" spans="1:24">
      <c r="A523">
        <v>1962</v>
      </c>
      <c r="B523" s="12">
        <v>46119</v>
      </c>
      <c r="C523">
        <v>2026</v>
      </c>
      <c r="D523" t="s">
        <v>78</v>
      </c>
      <c r="E523">
        <v>4</v>
      </c>
      <c r="F523" t="s">
        <v>110</v>
      </c>
      <c r="G523" t="s">
        <v>0</v>
      </c>
      <c r="H523" t="s">
        <v>1</v>
      </c>
      <c r="I523" t="s">
        <v>2</v>
      </c>
      <c r="J523" t="s">
        <v>3</v>
      </c>
      <c r="K523" t="s">
        <v>9</v>
      </c>
      <c r="L523" t="s">
        <v>37</v>
      </c>
      <c r="M523">
        <v>3</v>
      </c>
      <c r="N523">
        <v>152.62</v>
      </c>
      <c r="O523">
        <v>0.05</v>
      </c>
      <c r="P523">
        <v>77.75</v>
      </c>
      <c r="Q523">
        <v>434.96699999999998</v>
      </c>
      <c r="R523">
        <v>233.25</v>
      </c>
      <c r="S523">
        <v>201.71699999999998</v>
      </c>
      <c r="T523">
        <v>0.46375242259757637</v>
      </c>
      <c r="U523">
        <v>2026</v>
      </c>
      <c r="V523" t="s">
        <v>78</v>
      </c>
      <c r="W523">
        <v>4</v>
      </c>
      <c r="X523" t="s">
        <v>111</v>
      </c>
    </row>
    <row r="524" spans="1:24">
      <c r="A524">
        <v>2381</v>
      </c>
      <c r="B524" s="12">
        <v>46119</v>
      </c>
      <c r="C524">
        <v>2026</v>
      </c>
      <c r="D524" t="s">
        <v>78</v>
      </c>
      <c r="E524">
        <v>4</v>
      </c>
      <c r="F524" t="s">
        <v>110</v>
      </c>
      <c r="G524" t="s">
        <v>6</v>
      </c>
      <c r="H524" t="s">
        <v>41</v>
      </c>
      <c r="I524" t="s">
        <v>2</v>
      </c>
      <c r="J524" t="s">
        <v>3</v>
      </c>
      <c r="K524" t="s">
        <v>14</v>
      </c>
      <c r="L524" t="s">
        <v>44</v>
      </c>
      <c r="M524">
        <v>2</v>
      </c>
      <c r="N524">
        <v>134.16</v>
      </c>
      <c r="O524">
        <v>0.05</v>
      </c>
      <c r="P524">
        <v>67.08</v>
      </c>
      <c r="Q524">
        <v>254.90399999999997</v>
      </c>
      <c r="R524">
        <v>134.16</v>
      </c>
      <c r="S524">
        <v>120.74399999999997</v>
      </c>
      <c r="T524">
        <v>0.47368421052631576</v>
      </c>
      <c r="U524">
        <v>2026</v>
      </c>
      <c r="V524" t="s">
        <v>78</v>
      </c>
      <c r="W524">
        <v>4</v>
      </c>
      <c r="X524" t="s">
        <v>111</v>
      </c>
    </row>
    <row r="525" spans="1:24">
      <c r="A525">
        <v>2655</v>
      </c>
      <c r="B525" s="12">
        <v>46119</v>
      </c>
      <c r="C525">
        <v>2026</v>
      </c>
      <c r="D525" t="s">
        <v>78</v>
      </c>
      <c r="E525">
        <v>4</v>
      </c>
      <c r="F525" t="s">
        <v>110</v>
      </c>
      <c r="G525" t="s">
        <v>20</v>
      </c>
      <c r="H525" t="s">
        <v>47</v>
      </c>
      <c r="I525" t="s">
        <v>19</v>
      </c>
      <c r="J525" t="s">
        <v>16</v>
      </c>
      <c r="K525" t="s">
        <v>4</v>
      </c>
      <c r="L525" t="s">
        <v>30</v>
      </c>
      <c r="M525">
        <v>1</v>
      </c>
      <c r="N525">
        <v>101.13</v>
      </c>
      <c r="O525">
        <v>0</v>
      </c>
      <c r="P525">
        <v>50.8</v>
      </c>
      <c r="Q525">
        <v>101.13</v>
      </c>
      <c r="R525">
        <v>50.8</v>
      </c>
      <c r="S525">
        <v>50.33</v>
      </c>
      <c r="T525">
        <v>0.49767625828141998</v>
      </c>
      <c r="U525">
        <v>2026</v>
      </c>
      <c r="V525" t="s">
        <v>78</v>
      </c>
      <c r="W525">
        <v>4</v>
      </c>
      <c r="X525" t="s">
        <v>111</v>
      </c>
    </row>
    <row r="526" spans="1:24">
      <c r="A526">
        <v>2944</v>
      </c>
      <c r="B526" s="12">
        <v>46119</v>
      </c>
      <c r="C526">
        <v>2026</v>
      </c>
      <c r="D526" t="s">
        <v>78</v>
      </c>
      <c r="E526">
        <v>4</v>
      </c>
      <c r="F526" t="s">
        <v>110</v>
      </c>
      <c r="G526" t="s">
        <v>6</v>
      </c>
      <c r="H526" t="s">
        <v>49</v>
      </c>
      <c r="I526" t="s">
        <v>19</v>
      </c>
      <c r="J526" t="s">
        <v>13</v>
      </c>
      <c r="K526" t="s">
        <v>34</v>
      </c>
      <c r="L526" t="s">
        <v>45</v>
      </c>
      <c r="M526">
        <v>1</v>
      </c>
      <c r="N526">
        <v>51.36</v>
      </c>
      <c r="O526">
        <v>0</v>
      </c>
      <c r="P526">
        <v>22.21</v>
      </c>
      <c r="Q526">
        <v>51.36</v>
      </c>
      <c r="R526">
        <v>22.21</v>
      </c>
      <c r="S526">
        <v>29.15</v>
      </c>
      <c r="T526">
        <v>0.56756230529595009</v>
      </c>
      <c r="U526">
        <v>2026</v>
      </c>
      <c r="V526" t="s">
        <v>78</v>
      </c>
      <c r="W526">
        <v>4</v>
      </c>
      <c r="X526" t="s">
        <v>111</v>
      </c>
    </row>
    <row r="527" spans="1:24">
      <c r="A527">
        <v>4756</v>
      </c>
      <c r="B527" s="12">
        <v>46119</v>
      </c>
      <c r="C527">
        <v>2026</v>
      </c>
      <c r="D527" t="s">
        <v>78</v>
      </c>
      <c r="E527">
        <v>4</v>
      </c>
      <c r="F527" t="s">
        <v>110</v>
      </c>
      <c r="G527" t="s">
        <v>11</v>
      </c>
      <c r="H527" t="s">
        <v>52</v>
      </c>
      <c r="I527" t="s">
        <v>2</v>
      </c>
      <c r="J527" t="s">
        <v>16</v>
      </c>
      <c r="K527" t="s">
        <v>9</v>
      </c>
      <c r="L527" t="s">
        <v>37</v>
      </c>
      <c r="M527">
        <v>5</v>
      </c>
      <c r="N527">
        <v>151.88</v>
      </c>
      <c r="O527">
        <v>0</v>
      </c>
      <c r="P527">
        <v>80.56</v>
      </c>
      <c r="Q527">
        <v>759.4</v>
      </c>
      <c r="R527">
        <v>402.8</v>
      </c>
      <c r="S527">
        <v>356.59999999999997</v>
      </c>
      <c r="T527">
        <v>0.46958124835396364</v>
      </c>
      <c r="U527">
        <v>2026</v>
      </c>
      <c r="V527" t="s">
        <v>78</v>
      </c>
      <c r="W527">
        <v>4</v>
      </c>
      <c r="X527" t="s">
        <v>111</v>
      </c>
    </row>
    <row r="528" spans="1:24">
      <c r="A528">
        <v>52</v>
      </c>
      <c r="B528" s="12">
        <v>46120</v>
      </c>
      <c r="C528">
        <v>2026</v>
      </c>
      <c r="D528" t="s">
        <v>78</v>
      </c>
      <c r="E528">
        <v>4</v>
      </c>
      <c r="F528" t="s">
        <v>110</v>
      </c>
      <c r="G528" t="s">
        <v>6</v>
      </c>
      <c r="H528" t="s">
        <v>43</v>
      </c>
      <c r="I528" t="s">
        <v>2</v>
      </c>
      <c r="J528" t="s">
        <v>13</v>
      </c>
      <c r="K528" t="s">
        <v>14</v>
      </c>
      <c r="L528" t="s">
        <v>44</v>
      </c>
      <c r="M528">
        <v>2</v>
      </c>
      <c r="N528">
        <v>133.59</v>
      </c>
      <c r="O528">
        <v>0</v>
      </c>
      <c r="P528">
        <v>66.83</v>
      </c>
      <c r="Q528">
        <v>267.18</v>
      </c>
      <c r="R528">
        <v>133.66</v>
      </c>
      <c r="S528">
        <v>133.52000000000001</v>
      </c>
      <c r="T528">
        <v>0.49973800434164234</v>
      </c>
      <c r="U528">
        <v>2026</v>
      </c>
      <c r="V528" t="s">
        <v>78</v>
      </c>
      <c r="W528">
        <v>4</v>
      </c>
      <c r="X528" t="s">
        <v>111</v>
      </c>
    </row>
    <row r="529" spans="1:24">
      <c r="A529">
        <v>556</v>
      </c>
      <c r="B529" s="12">
        <v>46120</v>
      </c>
      <c r="C529">
        <v>2026</v>
      </c>
      <c r="D529" t="s">
        <v>78</v>
      </c>
      <c r="E529">
        <v>4</v>
      </c>
      <c r="F529" t="s">
        <v>110</v>
      </c>
      <c r="G529" t="s">
        <v>20</v>
      </c>
      <c r="H529" t="s">
        <v>33</v>
      </c>
      <c r="I529" t="s">
        <v>2</v>
      </c>
      <c r="J529" t="s">
        <v>13</v>
      </c>
      <c r="K529" t="s">
        <v>23</v>
      </c>
      <c r="L529" t="s">
        <v>51</v>
      </c>
      <c r="M529">
        <v>2</v>
      </c>
      <c r="N529">
        <v>124.39</v>
      </c>
      <c r="O529">
        <v>0</v>
      </c>
      <c r="P529">
        <v>61.27</v>
      </c>
      <c r="Q529">
        <v>248.78</v>
      </c>
      <c r="R529">
        <v>122.54</v>
      </c>
      <c r="S529">
        <v>126.24</v>
      </c>
      <c r="T529">
        <v>0.50743628909076288</v>
      </c>
      <c r="U529">
        <v>2026</v>
      </c>
      <c r="V529" t="s">
        <v>78</v>
      </c>
      <c r="W529">
        <v>4</v>
      </c>
      <c r="X529" t="s">
        <v>111</v>
      </c>
    </row>
    <row r="530" spans="1:24">
      <c r="A530">
        <v>1233</v>
      </c>
      <c r="B530" s="12">
        <v>46120</v>
      </c>
      <c r="C530">
        <v>2026</v>
      </c>
      <c r="D530" t="s">
        <v>78</v>
      </c>
      <c r="E530">
        <v>4</v>
      </c>
      <c r="F530" t="s">
        <v>110</v>
      </c>
      <c r="G530" t="s">
        <v>0</v>
      </c>
      <c r="H530" t="s">
        <v>50</v>
      </c>
      <c r="I530" t="s">
        <v>2</v>
      </c>
      <c r="J530" t="s">
        <v>13</v>
      </c>
      <c r="K530" t="s">
        <v>4</v>
      </c>
      <c r="L530" t="s">
        <v>22</v>
      </c>
      <c r="M530">
        <v>5</v>
      </c>
      <c r="N530">
        <v>50.22</v>
      </c>
      <c r="O530">
        <v>0.1</v>
      </c>
      <c r="P530">
        <v>22.31</v>
      </c>
      <c r="Q530">
        <v>225.99</v>
      </c>
      <c r="R530">
        <v>111.55</v>
      </c>
      <c r="S530">
        <v>114.44000000000001</v>
      </c>
      <c r="T530">
        <v>0.50639408823399268</v>
      </c>
      <c r="U530">
        <v>2026</v>
      </c>
      <c r="V530" t="s">
        <v>78</v>
      </c>
      <c r="W530">
        <v>4</v>
      </c>
      <c r="X530" t="s">
        <v>111</v>
      </c>
    </row>
    <row r="531" spans="1:24">
      <c r="A531">
        <v>1492</v>
      </c>
      <c r="B531" s="12">
        <v>46120</v>
      </c>
      <c r="C531">
        <v>2026</v>
      </c>
      <c r="D531" t="s">
        <v>78</v>
      </c>
      <c r="E531">
        <v>4</v>
      </c>
      <c r="F531" t="s">
        <v>110</v>
      </c>
      <c r="G531" t="s">
        <v>6</v>
      </c>
      <c r="H531" t="s">
        <v>49</v>
      </c>
      <c r="I531" t="s">
        <v>2</v>
      </c>
      <c r="J531" t="s">
        <v>3</v>
      </c>
      <c r="K531" t="s">
        <v>4</v>
      </c>
      <c r="L531" t="s">
        <v>26</v>
      </c>
      <c r="M531">
        <v>2</v>
      </c>
      <c r="N531">
        <v>41.08</v>
      </c>
      <c r="O531">
        <v>0</v>
      </c>
      <c r="P531">
        <v>16.79</v>
      </c>
      <c r="Q531">
        <v>82.16</v>
      </c>
      <c r="R531">
        <v>33.58</v>
      </c>
      <c r="S531">
        <v>48.58</v>
      </c>
      <c r="T531">
        <v>0.59128529698149956</v>
      </c>
      <c r="U531">
        <v>2026</v>
      </c>
      <c r="V531" t="s">
        <v>78</v>
      </c>
      <c r="W531">
        <v>4</v>
      </c>
      <c r="X531" t="s">
        <v>111</v>
      </c>
    </row>
    <row r="532" spans="1:24">
      <c r="A532">
        <v>1619</v>
      </c>
      <c r="B532" s="12">
        <v>46120</v>
      </c>
      <c r="C532">
        <v>2026</v>
      </c>
      <c r="D532" t="s">
        <v>78</v>
      </c>
      <c r="E532">
        <v>4</v>
      </c>
      <c r="F532" t="s">
        <v>110</v>
      </c>
      <c r="G532" t="s">
        <v>20</v>
      </c>
      <c r="H532" t="s">
        <v>33</v>
      </c>
      <c r="I532" t="s">
        <v>19</v>
      </c>
      <c r="J532" t="s">
        <v>13</v>
      </c>
      <c r="K532" t="s">
        <v>14</v>
      </c>
      <c r="L532" t="s">
        <v>32</v>
      </c>
      <c r="M532">
        <v>5</v>
      </c>
      <c r="N532">
        <v>46.11</v>
      </c>
      <c r="O532">
        <v>0</v>
      </c>
      <c r="P532">
        <v>18.88</v>
      </c>
      <c r="Q532">
        <v>230.55</v>
      </c>
      <c r="R532">
        <v>94.399999999999991</v>
      </c>
      <c r="S532">
        <v>136.15000000000003</v>
      </c>
      <c r="T532">
        <v>0.5905443504662764</v>
      </c>
      <c r="U532">
        <v>2026</v>
      </c>
      <c r="V532" t="s">
        <v>78</v>
      </c>
      <c r="W532">
        <v>4</v>
      </c>
      <c r="X532" t="s">
        <v>111</v>
      </c>
    </row>
    <row r="533" spans="1:24">
      <c r="A533">
        <v>1631</v>
      </c>
      <c r="B533" s="12">
        <v>46120</v>
      </c>
      <c r="C533">
        <v>2026</v>
      </c>
      <c r="D533" t="s">
        <v>78</v>
      </c>
      <c r="E533">
        <v>4</v>
      </c>
      <c r="F533" t="s">
        <v>110</v>
      </c>
      <c r="G533" t="s">
        <v>20</v>
      </c>
      <c r="H533" t="s">
        <v>33</v>
      </c>
      <c r="I533" t="s">
        <v>2</v>
      </c>
      <c r="J533" t="s">
        <v>3</v>
      </c>
      <c r="K533" t="s">
        <v>14</v>
      </c>
      <c r="L533" t="s">
        <v>32</v>
      </c>
      <c r="M533">
        <v>1</v>
      </c>
      <c r="N533">
        <v>45.54</v>
      </c>
      <c r="O533">
        <v>0</v>
      </c>
      <c r="P533">
        <v>18.36</v>
      </c>
      <c r="Q533">
        <v>45.54</v>
      </c>
      <c r="R533">
        <v>18.36</v>
      </c>
      <c r="S533">
        <v>27.18</v>
      </c>
      <c r="T533">
        <v>0.59683794466403162</v>
      </c>
      <c r="U533">
        <v>2026</v>
      </c>
      <c r="V533" t="s">
        <v>78</v>
      </c>
      <c r="W533">
        <v>4</v>
      </c>
      <c r="X533" t="s">
        <v>111</v>
      </c>
    </row>
    <row r="534" spans="1:24">
      <c r="A534">
        <v>1844</v>
      </c>
      <c r="B534" s="12">
        <v>46120</v>
      </c>
      <c r="C534">
        <v>2026</v>
      </c>
      <c r="D534" t="s">
        <v>78</v>
      </c>
      <c r="E534">
        <v>4</v>
      </c>
      <c r="F534" t="s">
        <v>110</v>
      </c>
      <c r="G534" t="s">
        <v>6</v>
      </c>
      <c r="H534" t="s">
        <v>49</v>
      </c>
      <c r="I534" t="s">
        <v>19</v>
      </c>
      <c r="J534" t="s">
        <v>13</v>
      </c>
      <c r="K534" t="s">
        <v>34</v>
      </c>
      <c r="L534" t="s">
        <v>42</v>
      </c>
      <c r="M534">
        <v>2</v>
      </c>
      <c r="N534">
        <v>37.1</v>
      </c>
      <c r="O534">
        <v>0.1</v>
      </c>
      <c r="P534">
        <v>14.17</v>
      </c>
      <c r="Q534">
        <v>66.78</v>
      </c>
      <c r="R534">
        <v>28.34</v>
      </c>
      <c r="S534">
        <v>38.44</v>
      </c>
      <c r="T534">
        <v>0.57562144354597178</v>
      </c>
      <c r="U534">
        <v>2026</v>
      </c>
      <c r="V534" t="s">
        <v>78</v>
      </c>
      <c r="W534">
        <v>4</v>
      </c>
      <c r="X534" t="s">
        <v>111</v>
      </c>
    </row>
    <row r="535" spans="1:24">
      <c r="A535">
        <v>4246</v>
      </c>
      <c r="B535" s="12">
        <v>46120</v>
      </c>
      <c r="C535">
        <v>2026</v>
      </c>
      <c r="D535" t="s">
        <v>78</v>
      </c>
      <c r="E535">
        <v>4</v>
      </c>
      <c r="F535" t="s">
        <v>110</v>
      </c>
      <c r="G535" t="s">
        <v>20</v>
      </c>
      <c r="H535" t="s">
        <v>33</v>
      </c>
      <c r="I535" t="s">
        <v>8</v>
      </c>
      <c r="J535" t="s">
        <v>16</v>
      </c>
      <c r="K535" t="s">
        <v>9</v>
      </c>
      <c r="L535" t="s">
        <v>37</v>
      </c>
      <c r="M535">
        <v>5</v>
      </c>
      <c r="N535">
        <v>156.57</v>
      </c>
      <c r="O535">
        <v>0.15</v>
      </c>
      <c r="P535">
        <v>80.849999999999994</v>
      </c>
      <c r="Q535">
        <v>665.4224999999999</v>
      </c>
      <c r="R535">
        <v>404.25</v>
      </c>
      <c r="S535">
        <v>261.1724999999999</v>
      </c>
      <c r="T535">
        <v>0.39249123677062309</v>
      </c>
      <c r="U535">
        <v>2026</v>
      </c>
      <c r="V535" t="s">
        <v>78</v>
      </c>
      <c r="W535">
        <v>4</v>
      </c>
      <c r="X535" t="s">
        <v>111</v>
      </c>
    </row>
    <row r="536" spans="1:24">
      <c r="A536">
        <v>5139</v>
      </c>
      <c r="B536" s="12">
        <v>46120</v>
      </c>
      <c r="C536">
        <v>2026</v>
      </c>
      <c r="D536" t="s">
        <v>78</v>
      </c>
      <c r="E536">
        <v>4</v>
      </c>
      <c r="F536" t="s">
        <v>110</v>
      </c>
      <c r="G536" t="s">
        <v>0</v>
      </c>
      <c r="H536" t="s">
        <v>50</v>
      </c>
      <c r="I536" t="s">
        <v>2</v>
      </c>
      <c r="J536" t="s">
        <v>3</v>
      </c>
      <c r="K536" t="s">
        <v>34</v>
      </c>
      <c r="L536" t="s">
        <v>45</v>
      </c>
      <c r="M536">
        <v>2</v>
      </c>
      <c r="N536">
        <v>51.4</v>
      </c>
      <c r="O536">
        <v>0</v>
      </c>
      <c r="P536">
        <v>21.99</v>
      </c>
      <c r="Q536">
        <v>102.8</v>
      </c>
      <c r="R536">
        <v>43.98</v>
      </c>
      <c r="S536">
        <v>58.82</v>
      </c>
      <c r="T536">
        <v>0.57217898832684821</v>
      </c>
      <c r="U536">
        <v>2026</v>
      </c>
      <c r="V536" t="s">
        <v>78</v>
      </c>
      <c r="W536">
        <v>4</v>
      </c>
      <c r="X536" t="s">
        <v>111</v>
      </c>
    </row>
    <row r="537" spans="1:24">
      <c r="A537">
        <v>186</v>
      </c>
      <c r="B537" s="12">
        <v>46121</v>
      </c>
      <c r="C537">
        <v>2026</v>
      </c>
      <c r="D537" t="s">
        <v>78</v>
      </c>
      <c r="E537">
        <v>4</v>
      </c>
      <c r="F537" t="s">
        <v>110</v>
      </c>
      <c r="G537" t="s">
        <v>0</v>
      </c>
      <c r="H537" t="s">
        <v>1</v>
      </c>
      <c r="I537" t="s">
        <v>2</v>
      </c>
      <c r="J537" t="s">
        <v>13</v>
      </c>
      <c r="K537" t="s">
        <v>14</v>
      </c>
      <c r="L537" t="s">
        <v>32</v>
      </c>
      <c r="M537">
        <v>2</v>
      </c>
      <c r="N537">
        <v>46.42</v>
      </c>
      <c r="O537">
        <v>0.1</v>
      </c>
      <c r="P537">
        <v>18.73</v>
      </c>
      <c r="Q537">
        <v>83.556000000000012</v>
      </c>
      <c r="R537">
        <v>37.46</v>
      </c>
      <c r="S537">
        <v>46.096000000000011</v>
      </c>
      <c r="T537">
        <v>0.55167791660682663</v>
      </c>
      <c r="U537">
        <v>2026</v>
      </c>
      <c r="V537" t="s">
        <v>78</v>
      </c>
      <c r="W537">
        <v>4</v>
      </c>
      <c r="X537" t="s">
        <v>111</v>
      </c>
    </row>
    <row r="538" spans="1:24">
      <c r="A538">
        <v>1742</v>
      </c>
      <c r="B538" s="12">
        <v>46121</v>
      </c>
      <c r="C538">
        <v>2026</v>
      </c>
      <c r="D538" t="s">
        <v>78</v>
      </c>
      <c r="E538">
        <v>4</v>
      </c>
      <c r="F538" t="s">
        <v>110</v>
      </c>
      <c r="G538" t="s">
        <v>20</v>
      </c>
      <c r="H538" t="s">
        <v>21</v>
      </c>
      <c r="I538" t="s">
        <v>28</v>
      </c>
      <c r="J538" t="s">
        <v>3</v>
      </c>
      <c r="K538" t="s">
        <v>23</v>
      </c>
      <c r="L538" t="s">
        <v>51</v>
      </c>
      <c r="M538">
        <v>2</v>
      </c>
      <c r="N538">
        <v>120.75</v>
      </c>
      <c r="O538">
        <v>0.05</v>
      </c>
      <c r="P538">
        <v>60.31</v>
      </c>
      <c r="Q538">
        <v>229.42499999999998</v>
      </c>
      <c r="R538">
        <v>120.62</v>
      </c>
      <c r="S538">
        <v>108.80499999999998</v>
      </c>
      <c r="T538">
        <v>0.47425084450256066</v>
      </c>
      <c r="U538">
        <v>2026</v>
      </c>
      <c r="V538" t="s">
        <v>78</v>
      </c>
      <c r="W538">
        <v>4</v>
      </c>
      <c r="X538" t="s">
        <v>111</v>
      </c>
    </row>
    <row r="539" spans="1:24">
      <c r="A539">
        <v>3189</v>
      </c>
      <c r="B539" s="12">
        <v>46121</v>
      </c>
      <c r="C539">
        <v>2026</v>
      </c>
      <c r="D539" t="s">
        <v>78</v>
      </c>
      <c r="E539">
        <v>4</v>
      </c>
      <c r="F539" t="s">
        <v>110</v>
      </c>
      <c r="G539" t="s">
        <v>6</v>
      </c>
      <c r="H539" t="s">
        <v>41</v>
      </c>
      <c r="I539" t="s">
        <v>8</v>
      </c>
      <c r="J539" t="s">
        <v>16</v>
      </c>
      <c r="K539" t="s">
        <v>9</v>
      </c>
      <c r="L539" t="s">
        <v>37</v>
      </c>
      <c r="M539">
        <v>6</v>
      </c>
      <c r="N539">
        <v>157.38999999999999</v>
      </c>
      <c r="O539">
        <v>0.05</v>
      </c>
      <c r="P539">
        <v>79.239999999999995</v>
      </c>
      <c r="Q539">
        <v>897.12299999999993</v>
      </c>
      <c r="R539">
        <v>475.43999999999994</v>
      </c>
      <c r="S539">
        <v>421.68299999999999</v>
      </c>
      <c r="T539">
        <v>0.47003922539049831</v>
      </c>
      <c r="U539">
        <v>2026</v>
      </c>
      <c r="V539" t="s">
        <v>78</v>
      </c>
      <c r="W539">
        <v>4</v>
      </c>
      <c r="X539" t="s">
        <v>111</v>
      </c>
    </row>
    <row r="540" spans="1:24">
      <c r="A540">
        <v>3747</v>
      </c>
      <c r="B540" s="12">
        <v>46121</v>
      </c>
      <c r="C540">
        <v>2026</v>
      </c>
      <c r="D540" t="s">
        <v>78</v>
      </c>
      <c r="E540">
        <v>4</v>
      </c>
      <c r="F540" t="s">
        <v>110</v>
      </c>
      <c r="G540" t="s">
        <v>20</v>
      </c>
      <c r="H540" t="s">
        <v>31</v>
      </c>
      <c r="I540" t="s">
        <v>19</v>
      </c>
      <c r="J540" t="s">
        <v>3</v>
      </c>
      <c r="K540" t="s">
        <v>23</v>
      </c>
      <c r="L540" t="s">
        <v>51</v>
      </c>
      <c r="M540">
        <v>2</v>
      </c>
      <c r="N540">
        <v>122.36</v>
      </c>
      <c r="O540">
        <v>0.05</v>
      </c>
      <c r="P540">
        <v>59.06</v>
      </c>
      <c r="Q540">
        <v>232.48399999999998</v>
      </c>
      <c r="R540">
        <v>118.12</v>
      </c>
      <c r="S540">
        <v>114.36399999999998</v>
      </c>
      <c r="T540">
        <v>0.49192202474148755</v>
      </c>
      <c r="U540">
        <v>2026</v>
      </c>
      <c r="V540" t="s">
        <v>78</v>
      </c>
      <c r="W540">
        <v>4</v>
      </c>
      <c r="X540" t="s">
        <v>111</v>
      </c>
    </row>
    <row r="541" spans="1:24">
      <c r="A541">
        <v>3782</v>
      </c>
      <c r="B541" s="12">
        <v>46121</v>
      </c>
      <c r="C541">
        <v>2026</v>
      </c>
      <c r="D541" t="s">
        <v>78</v>
      </c>
      <c r="E541">
        <v>4</v>
      </c>
      <c r="F541" t="s">
        <v>110</v>
      </c>
      <c r="G541" t="s">
        <v>0</v>
      </c>
      <c r="H541" t="s">
        <v>1</v>
      </c>
      <c r="I541" t="s">
        <v>19</v>
      </c>
      <c r="J541" t="s">
        <v>3</v>
      </c>
      <c r="K541" t="s">
        <v>34</v>
      </c>
      <c r="L541" t="s">
        <v>35</v>
      </c>
      <c r="M541">
        <v>2</v>
      </c>
      <c r="N541">
        <v>39.68</v>
      </c>
      <c r="O541">
        <v>0.05</v>
      </c>
      <c r="P541">
        <v>14.98</v>
      </c>
      <c r="Q541">
        <v>75.391999999999996</v>
      </c>
      <c r="R541">
        <v>29.96</v>
      </c>
      <c r="S541">
        <v>45.431999999999995</v>
      </c>
      <c r="T541">
        <v>0.60261035653650252</v>
      </c>
      <c r="U541">
        <v>2026</v>
      </c>
      <c r="V541" t="s">
        <v>78</v>
      </c>
      <c r="W541">
        <v>4</v>
      </c>
      <c r="X541" t="s">
        <v>111</v>
      </c>
    </row>
    <row r="542" spans="1:24">
      <c r="A542">
        <v>4344</v>
      </c>
      <c r="B542" s="12">
        <v>46121</v>
      </c>
      <c r="C542">
        <v>2026</v>
      </c>
      <c r="D542" t="s">
        <v>78</v>
      </c>
      <c r="E542">
        <v>4</v>
      </c>
      <c r="F542" t="s">
        <v>110</v>
      </c>
      <c r="G542" t="s">
        <v>11</v>
      </c>
      <c r="H542" t="s">
        <v>25</v>
      </c>
      <c r="I542" t="s">
        <v>19</v>
      </c>
      <c r="J542" t="s">
        <v>16</v>
      </c>
      <c r="K542" t="s">
        <v>23</v>
      </c>
      <c r="L542" t="s">
        <v>51</v>
      </c>
      <c r="M542">
        <v>3</v>
      </c>
      <c r="N542">
        <v>121.56</v>
      </c>
      <c r="O542">
        <v>0.15</v>
      </c>
      <c r="P542">
        <v>61.31</v>
      </c>
      <c r="Q542">
        <v>309.97800000000001</v>
      </c>
      <c r="R542">
        <v>183.93</v>
      </c>
      <c r="S542">
        <v>126.048</v>
      </c>
      <c r="T542">
        <v>0.40663530960261696</v>
      </c>
      <c r="U542">
        <v>2026</v>
      </c>
      <c r="V542" t="s">
        <v>78</v>
      </c>
      <c r="W542">
        <v>4</v>
      </c>
      <c r="X542" t="s">
        <v>111</v>
      </c>
    </row>
    <row r="543" spans="1:24">
      <c r="A543">
        <v>4901</v>
      </c>
      <c r="B543" s="12">
        <v>46121</v>
      </c>
      <c r="C543">
        <v>2026</v>
      </c>
      <c r="D543" t="s">
        <v>78</v>
      </c>
      <c r="E543">
        <v>4</v>
      </c>
      <c r="F543" t="s">
        <v>110</v>
      </c>
      <c r="G543" t="s">
        <v>0</v>
      </c>
      <c r="H543" t="s">
        <v>1</v>
      </c>
      <c r="I543" t="s">
        <v>28</v>
      </c>
      <c r="J543" t="s">
        <v>13</v>
      </c>
      <c r="K543" t="s">
        <v>4</v>
      </c>
      <c r="L543" t="s">
        <v>5</v>
      </c>
      <c r="M543">
        <v>1</v>
      </c>
      <c r="N543">
        <v>80.19</v>
      </c>
      <c r="O543">
        <v>0.1</v>
      </c>
      <c r="P543">
        <v>42.15</v>
      </c>
      <c r="Q543">
        <v>72.171000000000006</v>
      </c>
      <c r="R543">
        <v>42.15</v>
      </c>
      <c r="S543">
        <v>30.021000000000008</v>
      </c>
      <c r="T543">
        <v>0.4159704036247247</v>
      </c>
      <c r="U543">
        <v>2026</v>
      </c>
      <c r="V543" t="s">
        <v>78</v>
      </c>
      <c r="W543">
        <v>4</v>
      </c>
      <c r="X543" t="s">
        <v>111</v>
      </c>
    </row>
    <row r="544" spans="1:24">
      <c r="A544">
        <v>4969</v>
      </c>
      <c r="B544" s="12">
        <v>46121</v>
      </c>
      <c r="C544">
        <v>2026</v>
      </c>
      <c r="D544" t="s">
        <v>78</v>
      </c>
      <c r="E544">
        <v>4</v>
      </c>
      <c r="F544" t="s">
        <v>110</v>
      </c>
      <c r="G544" t="s">
        <v>20</v>
      </c>
      <c r="H544" t="s">
        <v>31</v>
      </c>
      <c r="I544" t="s">
        <v>28</v>
      </c>
      <c r="J544" t="s">
        <v>16</v>
      </c>
      <c r="K544" t="s">
        <v>4</v>
      </c>
      <c r="L544" t="s">
        <v>5</v>
      </c>
      <c r="M544">
        <v>2</v>
      </c>
      <c r="N544">
        <v>81.14</v>
      </c>
      <c r="O544">
        <v>0</v>
      </c>
      <c r="P544">
        <v>43.43</v>
      </c>
      <c r="Q544">
        <v>162.28</v>
      </c>
      <c r="R544">
        <v>86.86</v>
      </c>
      <c r="S544">
        <v>75.42</v>
      </c>
      <c r="T544">
        <v>0.46475228000985952</v>
      </c>
      <c r="U544">
        <v>2026</v>
      </c>
      <c r="V544" t="s">
        <v>78</v>
      </c>
      <c r="W544">
        <v>4</v>
      </c>
      <c r="X544" t="s">
        <v>111</v>
      </c>
    </row>
    <row r="545" spans="1:24">
      <c r="A545">
        <v>673</v>
      </c>
      <c r="B545" s="12">
        <v>46122</v>
      </c>
      <c r="C545">
        <v>2026</v>
      </c>
      <c r="D545" t="s">
        <v>78</v>
      </c>
      <c r="E545">
        <v>4</v>
      </c>
      <c r="F545" t="s">
        <v>110</v>
      </c>
      <c r="G545" t="s">
        <v>20</v>
      </c>
      <c r="H545" t="s">
        <v>33</v>
      </c>
      <c r="I545" t="s">
        <v>19</v>
      </c>
      <c r="J545" t="s">
        <v>13</v>
      </c>
      <c r="K545" t="s">
        <v>23</v>
      </c>
      <c r="L545" t="s">
        <v>29</v>
      </c>
      <c r="M545">
        <v>2</v>
      </c>
      <c r="N545">
        <v>191.11</v>
      </c>
      <c r="O545">
        <v>0</v>
      </c>
      <c r="P545">
        <v>103.58</v>
      </c>
      <c r="Q545">
        <v>382.22</v>
      </c>
      <c r="R545">
        <v>207.16</v>
      </c>
      <c r="S545">
        <v>175.06000000000003</v>
      </c>
      <c r="T545">
        <v>0.45800847679346979</v>
      </c>
      <c r="U545">
        <v>2026</v>
      </c>
      <c r="V545" t="s">
        <v>78</v>
      </c>
      <c r="W545">
        <v>4</v>
      </c>
      <c r="X545" t="s">
        <v>111</v>
      </c>
    </row>
    <row r="546" spans="1:24">
      <c r="A546">
        <v>888</v>
      </c>
      <c r="B546" s="12">
        <v>46122</v>
      </c>
      <c r="C546">
        <v>2026</v>
      </c>
      <c r="D546" t="s">
        <v>78</v>
      </c>
      <c r="E546">
        <v>4</v>
      </c>
      <c r="F546" t="s">
        <v>110</v>
      </c>
      <c r="G546" t="s">
        <v>20</v>
      </c>
      <c r="H546" t="s">
        <v>31</v>
      </c>
      <c r="I546" t="s">
        <v>19</v>
      </c>
      <c r="J546" t="s">
        <v>13</v>
      </c>
      <c r="K546" t="s">
        <v>4</v>
      </c>
      <c r="L546" t="s">
        <v>26</v>
      </c>
      <c r="M546">
        <v>2</v>
      </c>
      <c r="N546">
        <v>40.58</v>
      </c>
      <c r="O546">
        <v>0.05</v>
      </c>
      <c r="P546">
        <v>17.149999999999999</v>
      </c>
      <c r="Q546">
        <v>77.10199999999999</v>
      </c>
      <c r="R546">
        <v>34.299999999999997</v>
      </c>
      <c r="S546">
        <v>42.801999999999992</v>
      </c>
      <c r="T546">
        <v>0.55513475655625011</v>
      </c>
      <c r="U546">
        <v>2026</v>
      </c>
      <c r="V546" t="s">
        <v>78</v>
      </c>
      <c r="W546">
        <v>4</v>
      </c>
      <c r="X546" t="s">
        <v>111</v>
      </c>
    </row>
    <row r="547" spans="1:24">
      <c r="A547">
        <v>1541</v>
      </c>
      <c r="B547" s="12">
        <v>46122</v>
      </c>
      <c r="C547">
        <v>2026</v>
      </c>
      <c r="D547" t="s">
        <v>78</v>
      </c>
      <c r="E547">
        <v>4</v>
      </c>
      <c r="F547" t="s">
        <v>110</v>
      </c>
      <c r="G547" t="s">
        <v>0</v>
      </c>
      <c r="H547" t="s">
        <v>50</v>
      </c>
      <c r="I547" t="s">
        <v>28</v>
      </c>
      <c r="J547" t="s">
        <v>3</v>
      </c>
      <c r="K547" t="s">
        <v>23</v>
      </c>
      <c r="L547" t="s">
        <v>40</v>
      </c>
      <c r="M547">
        <v>1</v>
      </c>
      <c r="N547">
        <v>83.44</v>
      </c>
      <c r="O547">
        <v>0</v>
      </c>
      <c r="P547">
        <v>40.299999999999997</v>
      </c>
      <c r="Q547">
        <v>83.44</v>
      </c>
      <c r="R547">
        <v>40.299999999999997</v>
      </c>
      <c r="S547">
        <v>43.14</v>
      </c>
      <c r="T547">
        <v>0.51701821668264625</v>
      </c>
      <c r="U547">
        <v>2026</v>
      </c>
      <c r="V547" t="s">
        <v>78</v>
      </c>
      <c r="W547">
        <v>4</v>
      </c>
      <c r="X547" t="s">
        <v>111</v>
      </c>
    </row>
    <row r="548" spans="1:24">
      <c r="A548">
        <v>1881</v>
      </c>
      <c r="B548" s="12">
        <v>46122</v>
      </c>
      <c r="C548">
        <v>2026</v>
      </c>
      <c r="D548" t="s">
        <v>78</v>
      </c>
      <c r="E548">
        <v>4</v>
      </c>
      <c r="F548" t="s">
        <v>110</v>
      </c>
      <c r="G548" t="s">
        <v>20</v>
      </c>
      <c r="H548" t="s">
        <v>31</v>
      </c>
      <c r="I548" t="s">
        <v>28</v>
      </c>
      <c r="J548" t="s">
        <v>13</v>
      </c>
      <c r="K548" t="s">
        <v>34</v>
      </c>
      <c r="L548" t="s">
        <v>45</v>
      </c>
      <c r="M548">
        <v>1</v>
      </c>
      <c r="N548">
        <v>49.61</v>
      </c>
      <c r="O548">
        <v>0</v>
      </c>
      <c r="P548">
        <v>21.92</v>
      </c>
      <c r="Q548">
        <v>49.61</v>
      </c>
      <c r="R548">
        <v>21.92</v>
      </c>
      <c r="S548">
        <v>27.689999999999998</v>
      </c>
      <c r="T548">
        <v>0.55815359806490628</v>
      </c>
      <c r="U548">
        <v>2026</v>
      </c>
      <c r="V548" t="s">
        <v>78</v>
      </c>
      <c r="W548">
        <v>4</v>
      </c>
      <c r="X548" t="s">
        <v>111</v>
      </c>
    </row>
    <row r="549" spans="1:24">
      <c r="A549">
        <v>2007</v>
      </c>
      <c r="B549" s="12">
        <v>46122</v>
      </c>
      <c r="C549">
        <v>2026</v>
      </c>
      <c r="D549" t="s">
        <v>78</v>
      </c>
      <c r="E549">
        <v>4</v>
      </c>
      <c r="F549" t="s">
        <v>110</v>
      </c>
      <c r="G549" t="s">
        <v>20</v>
      </c>
      <c r="H549" t="s">
        <v>33</v>
      </c>
      <c r="I549" t="s">
        <v>2</v>
      </c>
      <c r="J549" t="s">
        <v>3</v>
      </c>
      <c r="K549" t="s">
        <v>34</v>
      </c>
      <c r="L549" t="s">
        <v>38</v>
      </c>
      <c r="M549">
        <v>2</v>
      </c>
      <c r="N549">
        <v>123.31</v>
      </c>
      <c r="O549">
        <v>0</v>
      </c>
      <c r="P549">
        <v>69.239999999999995</v>
      </c>
      <c r="Q549">
        <v>246.62</v>
      </c>
      <c r="R549">
        <v>138.47999999999999</v>
      </c>
      <c r="S549">
        <v>108.14000000000001</v>
      </c>
      <c r="T549">
        <v>0.43848836266320662</v>
      </c>
      <c r="U549">
        <v>2026</v>
      </c>
      <c r="V549" t="s">
        <v>78</v>
      </c>
      <c r="W549">
        <v>4</v>
      </c>
      <c r="X549" t="s">
        <v>111</v>
      </c>
    </row>
    <row r="550" spans="1:24">
      <c r="A550">
        <v>2312</v>
      </c>
      <c r="B550" s="12">
        <v>46122</v>
      </c>
      <c r="C550">
        <v>2026</v>
      </c>
      <c r="D550" t="s">
        <v>78</v>
      </c>
      <c r="E550">
        <v>4</v>
      </c>
      <c r="F550" t="s">
        <v>110</v>
      </c>
      <c r="G550" t="s">
        <v>0</v>
      </c>
      <c r="H550" t="s">
        <v>50</v>
      </c>
      <c r="I550" t="s">
        <v>19</v>
      </c>
      <c r="J550" t="s">
        <v>13</v>
      </c>
      <c r="K550" t="s">
        <v>9</v>
      </c>
      <c r="L550" t="s">
        <v>10</v>
      </c>
      <c r="M550">
        <v>1</v>
      </c>
      <c r="N550">
        <v>93.35</v>
      </c>
      <c r="O550">
        <v>0.1</v>
      </c>
      <c r="P550">
        <v>45.54</v>
      </c>
      <c r="Q550">
        <v>84.015000000000001</v>
      </c>
      <c r="R550">
        <v>45.54</v>
      </c>
      <c r="S550">
        <v>38.475000000000001</v>
      </c>
      <c r="T550">
        <v>0.45795393679700053</v>
      </c>
      <c r="U550">
        <v>2026</v>
      </c>
      <c r="V550" t="s">
        <v>78</v>
      </c>
      <c r="W550">
        <v>4</v>
      </c>
      <c r="X550" t="s">
        <v>111</v>
      </c>
    </row>
    <row r="551" spans="1:24">
      <c r="A551">
        <v>4493</v>
      </c>
      <c r="B551" s="12">
        <v>46122</v>
      </c>
      <c r="C551">
        <v>2026</v>
      </c>
      <c r="D551" t="s">
        <v>78</v>
      </c>
      <c r="E551">
        <v>4</v>
      </c>
      <c r="F551" t="s">
        <v>110</v>
      </c>
      <c r="G551" t="s">
        <v>0</v>
      </c>
      <c r="H551" t="s">
        <v>1</v>
      </c>
      <c r="I551" t="s">
        <v>8</v>
      </c>
      <c r="J551" t="s">
        <v>16</v>
      </c>
      <c r="K551" t="s">
        <v>9</v>
      </c>
      <c r="L551" t="s">
        <v>10</v>
      </c>
      <c r="M551">
        <v>5</v>
      </c>
      <c r="N551">
        <v>92.63</v>
      </c>
      <c r="O551">
        <v>0.15</v>
      </c>
      <c r="P551">
        <v>46.33</v>
      </c>
      <c r="Q551">
        <v>393.67749999999995</v>
      </c>
      <c r="R551">
        <v>231.64999999999998</v>
      </c>
      <c r="S551">
        <v>162.02749999999997</v>
      </c>
      <c r="T551">
        <v>0.41157419461361139</v>
      </c>
      <c r="U551">
        <v>2026</v>
      </c>
      <c r="V551" t="s">
        <v>78</v>
      </c>
      <c r="W551">
        <v>4</v>
      </c>
      <c r="X551" t="s">
        <v>111</v>
      </c>
    </row>
    <row r="552" spans="1:24">
      <c r="A552">
        <v>2072</v>
      </c>
      <c r="B552" s="12">
        <v>46123</v>
      </c>
      <c r="C552">
        <v>2026</v>
      </c>
      <c r="D552" t="s">
        <v>78</v>
      </c>
      <c r="E552">
        <v>4</v>
      </c>
      <c r="F552" t="s">
        <v>110</v>
      </c>
      <c r="G552" t="s">
        <v>0</v>
      </c>
      <c r="H552" t="s">
        <v>36</v>
      </c>
      <c r="I552" t="s">
        <v>2</v>
      </c>
      <c r="J552" t="s">
        <v>13</v>
      </c>
      <c r="K552" t="s">
        <v>23</v>
      </c>
      <c r="L552" t="s">
        <v>51</v>
      </c>
      <c r="M552">
        <v>4</v>
      </c>
      <c r="N552">
        <v>124.87</v>
      </c>
      <c r="O552">
        <v>0.1</v>
      </c>
      <c r="P552">
        <v>62.03</v>
      </c>
      <c r="Q552">
        <v>449.53200000000004</v>
      </c>
      <c r="R552">
        <v>248.12</v>
      </c>
      <c r="S552">
        <v>201.41200000000003</v>
      </c>
      <c r="T552">
        <v>0.44804819234225823</v>
      </c>
      <c r="U552">
        <v>2026</v>
      </c>
      <c r="V552" t="s">
        <v>78</v>
      </c>
      <c r="W552">
        <v>4</v>
      </c>
      <c r="X552" t="s">
        <v>111</v>
      </c>
    </row>
    <row r="553" spans="1:24">
      <c r="A553">
        <v>2142</v>
      </c>
      <c r="B553" s="12">
        <v>46123</v>
      </c>
      <c r="C553">
        <v>2026</v>
      </c>
      <c r="D553" t="s">
        <v>78</v>
      </c>
      <c r="E553">
        <v>4</v>
      </c>
      <c r="F553" t="s">
        <v>110</v>
      </c>
      <c r="G553" t="s">
        <v>20</v>
      </c>
      <c r="H553" t="s">
        <v>21</v>
      </c>
      <c r="I553" t="s">
        <v>28</v>
      </c>
      <c r="J553" t="s">
        <v>13</v>
      </c>
      <c r="K553" t="s">
        <v>23</v>
      </c>
      <c r="L553" t="s">
        <v>24</v>
      </c>
      <c r="M553">
        <v>1</v>
      </c>
      <c r="N553">
        <v>339.64</v>
      </c>
      <c r="O553">
        <v>0.1</v>
      </c>
      <c r="P553">
        <v>195.81</v>
      </c>
      <c r="Q553">
        <v>305.67599999999999</v>
      </c>
      <c r="R553">
        <v>195.81</v>
      </c>
      <c r="S553">
        <v>109.86599999999999</v>
      </c>
      <c r="T553">
        <v>0.35941977780394924</v>
      </c>
      <c r="U553">
        <v>2026</v>
      </c>
      <c r="V553" t="s">
        <v>78</v>
      </c>
      <c r="W553">
        <v>4</v>
      </c>
      <c r="X553" t="s">
        <v>111</v>
      </c>
    </row>
    <row r="554" spans="1:24">
      <c r="A554">
        <v>2911</v>
      </c>
      <c r="B554" s="12">
        <v>46123</v>
      </c>
      <c r="C554">
        <v>2026</v>
      </c>
      <c r="D554" t="s">
        <v>78</v>
      </c>
      <c r="E554">
        <v>4</v>
      </c>
      <c r="F554" t="s">
        <v>110</v>
      </c>
      <c r="G554" t="s">
        <v>11</v>
      </c>
      <c r="H554" t="s">
        <v>12</v>
      </c>
      <c r="I554" t="s">
        <v>19</v>
      </c>
      <c r="J554" t="s">
        <v>13</v>
      </c>
      <c r="K554" t="s">
        <v>4</v>
      </c>
      <c r="L554" t="s">
        <v>22</v>
      </c>
      <c r="M554">
        <v>1</v>
      </c>
      <c r="N554">
        <v>50.86</v>
      </c>
      <c r="O554">
        <v>0.05</v>
      </c>
      <c r="P554">
        <v>22.1</v>
      </c>
      <c r="Q554">
        <v>48.317</v>
      </c>
      <c r="R554">
        <v>22.1</v>
      </c>
      <c r="S554">
        <v>26.216999999999999</v>
      </c>
      <c r="T554">
        <v>0.54260405240391574</v>
      </c>
      <c r="U554">
        <v>2026</v>
      </c>
      <c r="V554" t="s">
        <v>78</v>
      </c>
      <c r="W554">
        <v>4</v>
      </c>
      <c r="X554" t="s">
        <v>111</v>
      </c>
    </row>
    <row r="555" spans="1:24">
      <c r="A555">
        <v>4276</v>
      </c>
      <c r="B555" s="12">
        <v>46123</v>
      </c>
      <c r="C555">
        <v>2026</v>
      </c>
      <c r="D555" t="s">
        <v>78</v>
      </c>
      <c r="E555">
        <v>4</v>
      </c>
      <c r="F555" t="s">
        <v>110</v>
      </c>
      <c r="G555" t="s">
        <v>20</v>
      </c>
      <c r="H555" t="s">
        <v>33</v>
      </c>
      <c r="I555" t="s">
        <v>2</v>
      </c>
      <c r="J555" t="s">
        <v>13</v>
      </c>
      <c r="K555" t="s">
        <v>14</v>
      </c>
      <c r="L555" t="s">
        <v>48</v>
      </c>
      <c r="M555">
        <v>2</v>
      </c>
      <c r="N555">
        <v>167.01</v>
      </c>
      <c r="O555">
        <v>0</v>
      </c>
      <c r="P555">
        <v>89.8</v>
      </c>
      <c r="Q555">
        <v>334.02</v>
      </c>
      <c r="R555">
        <v>179.6</v>
      </c>
      <c r="S555">
        <v>154.41999999999999</v>
      </c>
      <c r="T555">
        <v>0.46230764624872761</v>
      </c>
      <c r="U555">
        <v>2026</v>
      </c>
      <c r="V555" t="s">
        <v>78</v>
      </c>
      <c r="W555">
        <v>4</v>
      </c>
      <c r="X555" t="s">
        <v>111</v>
      </c>
    </row>
    <row r="556" spans="1:24">
      <c r="A556">
        <v>5077</v>
      </c>
      <c r="B556" s="12">
        <v>46123</v>
      </c>
      <c r="C556">
        <v>2026</v>
      </c>
      <c r="D556" t="s">
        <v>78</v>
      </c>
      <c r="E556">
        <v>4</v>
      </c>
      <c r="F556" t="s">
        <v>110</v>
      </c>
      <c r="G556" t="s">
        <v>20</v>
      </c>
      <c r="H556" t="s">
        <v>33</v>
      </c>
      <c r="I556" t="s">
        <v>28</v>
      </c>
      <c r="J556" t="s">
        <v>3</v>
      </c>
      <c r="K556" t="s">
        <v>9</v>
      </c>
      <c r="L556" t="s">
        <v>10</v>
      </c>
      <c r="M556">
        <v>2</v>
      </c>
      <c r="N556">
        <v>92.63</v>
      </c>
      <c r="O556">
        <v>0.15</v>
      </c>
      <c r="P556">
        <v>44.96</v>
      </c>
      <c r="Q556">
        <v>157.47099999999998</v>
      </c>
      <c r="R556">
        <v>89.92</v>
      </c>
      <c r="S556">
        <v>67.550999999999974</v>
      </c>
      <c r="T556">
        <v>0.42897422382533917</v>
      </c>
      <c r="U556">
        <v>2026</v>
      </c>
      <c r="V556" t="s">
        <v>78</v>
      </c>
      <c r="W556">
        <v>4</v>
      </c>
      <c r="X556" t="s">
        <v>111</v>
      </c>
    </row>
    <row r="557" spans="1:24">
      <c r="A557">
        <v>1259</v>
      </c>
      <c r="B557" s="12">
        <v>46124</v>
      </c>
      <c r="C557">
        <v>2026</v>
      </c>
      <c r="D557" t="s">
        <v>78</v>
      </c>
      <c r="E557">
        <v>4</v>
      </c>
      <c r="F557" t="s">
        <v>110</v>
      </c>
      <c r="G557" t="s">
        <v>6</v>
      </c>
      <c r="H557" t="s">
        <v>43</v>
      </c>
      <c r="I557" t="s">
        <v>28</v>
      </c>
      <c r="J557" t="s">
        <v>13</v>
      </c>
      <c r="K557" t="s">
        <v>9</v>
      </c>
      <c r="L557" t="s">
        <v>37</v>
      </c>
      <c r="M557">
        <v>2</v>
      </c>
      <c r="N557">
        <v>151.01</v>
      </c>
      <c r="O557">
        <v>0</v>
      </c>
      <c r="P557">
        <v>80.209999999999994</v>
      </c>
      <c r="Q557">
        <v>302.02</v>
      </c>
      <c r="R557">
        <v>160.41999999999999</v>
      </c>
      <c r="S557">
        <v>141.6</v>
      </c>
      <c r="T557">
        <v>0.4688431229719886</v>
      </c>
      <c r="U557">
        <v>2026</v>
      </c>
      <c r="V557" t="s">
        <v>78</v>
      </c>
      <c r="W557">
        <v>4</v>
      </c>
      <c r="X557" t="s">
        <v>111</v>
      </c>
    </row>
    <row r="558" spans="1:24">
      <c r="A558">
        <v>1720</v>
      </c>
      <c r="B558" s="12">
        <v>46124</v>
      </c>
      <c r="C558">
        <v>2026</v>
      </c>
      <c r="D558" t="s">
        <v>78</v>
      </c>
      <c r="E558">
        <v>4</v>
      </c>
      <c r="F558" t="s">
        <v>110</v>
      </c>
      <c r="G558" t="s">
        <v>0</v>
      </c>
      <c r="H558" t="s">
        <v>50</v>
      </c>
      <c r="I558" t="s">
        <v>2</v>
      </c>
      <c r="J558" t="s">
        <v>13</v>
      </c>
      <c r="K558" t="s">
        <v>9</v>
      </c>
      <c r="L558" t="s">
        <v>10</v>
      </c>
      <c r="M558">
        <v>2</v>
      </c>
      <c r="N558">
        <v>92.07</v>
      </c>
      <c r="O558">
        <v>0</v>
      </c>
      <c r="P558">
        <v>44.1</v>
      </c>
      <c r="Q558">
        <v>184.14</v>
      </c>
      <c r="R558">
        <v>88.2</v>
      </c>
      <c r="S558">
        <v>95.939999999999984</v>
      </c>
      <c r="T558">
        <v>0.52101661779081132</v>
      </c>
      <c r="U558">
        <v>2026</v>
      </c>
      <c r="V558" t="s">
        <v>78</v>
      </c>
      <c r="W558">
        <v>4</v>
      </c>
      <c r="X558" t="s">
        <v>111</v>
      </c>
    </row>
    <row r="559" spans="1:24">
      <c r="A559">
        <v>1975</v>
      </c>
      <c r="B559" s="12">
        <v>46124</v>
      </c>
      <c r="C559">
        <v>2026</v>
      </c>
      <c r="D559" t="s">
        <v>78</v>
      </c>
      <c r="E559">
        <v>4</v>
      </c>
      <c r="F559" t="s">
        <v>110</v>
      </c>
      <c r="G559" t="s">
        <v>0</v>
      </c>
      <c r="H559" t="s">
        <v>50</v>
      </c>
      <c r="I559" t="s">
        <v>2</v>
      </c>
      <c r="J559" t="s">
        <v>3</v>
      </c>
      <c r="K559" t="s">
        <v>34</v>
      </c>
      <c r="L559" t="s">
        <v>42</v>
      </c>
      <c r="M559">
        <v>1</v>
      </c>
      <c r="N559">
        <v>36.840000000000003</v>
      </c>
      <c r="O559">
        <v>0.1</v>
      </c>
      <c r="P559">
        <v>13.86</v>
      </c>
      <c r="Q559">
        <v>33.156000000000006</v>
      </c>
      <c r="R559">
        <v>13.86</v>
      </c>
      <c r="S559">
        <v>19.296000000000006</v>
      </c>
      <c r="T559">
        <v>0.58197611292073836</v>
      </c>
      <c r="U559">
        <v>2026</v>
      </c>
      <c r="V559" t="s">
        <v>78</v>
      </c>
      <c r="W559">
        <v>4</v>
      </c>
      <c r="X559" t="s">
        <v>111</v>
      </c>
    </row>
    <row r="560" spans="1:24">
      <c r="A560">
        <v>2848</v>
      </c>
      <c r="B560" s="12">
        <v>46124</v>
      </c>
      <c r="C560">
        <v>2026</v>
      </c>
      <c r="D560" t="s">
        <v>78</v>
      </c>
      <c r="E560">
        <v>4</v>
      </c>
      <c r="F560" t="s">
        <v>110</v>
      </c>
      <c r="G560" t="s">
        <v>6</v>
      </c>
      <c r="H560" t="s">
        <v>27</v>
      </c>
      <c r="I560" t="s">
        <v>2</v>
      </c>
      <c r="J560" t="s">
        <v>13</v>
      </c>
      <c r="K560" t="s">
        <v>9</v>
      </c>
      <c r="L560" t="s">
        <v>46</v>
      </c>
      <c r="M560">
        <v>1</v>
      </c>
      <c r="N560">
        <v>71.64</v>
      </c>
      <c r="O560">
        <v>0.05</v>
      </c>
      <c r="P560">
        <v>32.729999999999997</v>
      </c>
      <c r="Q560">
        <v>68.057999999999993</v>
      </c>
      <c r="R560">
        <v>32.729999999999997</v>
      </c>
      <c r="S560">
        <v>35.327999999999996</v>
      </c>
      <c r="T560">
        <v>0.51908666137706072</v>
      </c>
      <c r="U560">
        <v>2026</v>
      </c>
      <c r="V560" t="s">
        <v>78</v>
      </c>
      <c r="W560">
        <v>4</v>
      </c>
      <c r="X560" t="s">
        <v>111</v>
      </c>
    </row>
    <row r="561" spans="1:24">
      <c r="A561">
        <v>2979</v>
      </c>
      <c r="B561" s="12">
        <v>46124</v>
      </c>
      <c r="C561">
        <v>2026</v>
      </c>
      <c r="D561" t="s">
        <v>78</v>
      </c>
      <c r="E561">
        <v>4</v>
      </c>
      <c r="F561" t="s">
        <v>110</v>
      </c>
      <c r="G561" t="s">
        <v>6</v>
      </c>
      <c r="H561" t="s">
        <v>49</v>
      </c>
      <c r="I561" t="s">
        <v>2</v>
      </c>
      <c r="J561" t="s">
        <v>13</v>
      </c>
      <c r="K561" t="s">
        <v>34</v>
      </c>
      <c r="L561" t="s">
        <v>38</v>
      </c>
      <c r="M561">
        <v>1</v>
      </c>
      <c r="N561">
        <v>124.18</v>
      </c>
      <c r="O561">
        <v>0</v>
      </c>
      <c r="P561">
        <v>67.42</v>
      </c>
      <c r="Q561">
        <v>124.18</v>
      </c>
      <c r="R561">
        <v>67.42</v>
      </c>
      <c r="S561">
        <v>56.760000000000005</v>
      </c>
      <c r="T561">
        <v>0.45707843453052022</v>
      </c>
      <c r="U561">
        <v>2026</v>
      </c>
      <c r="V561" t="s">
        <v>78</v>
      </c>
      <c r="W561">
        <v>4</v>
      </c>
      <c r="X561" t="s">
        <v>111</v>
      </c>
    </row>
    <row r="562" spans="1:24">
      <c r="A562">
        <v>2996</v>
      </c>
      <c r="B562" s="12">
        <v>46124</v>
      </c>
      <c r="C562">
        <v>2026</v>
      </c>
      <c r="D562" t="s">
        <v>78</v>
      </c>
      <c r="E562">
        <v>4</v>
      </c>
      <c r="F562" t="s">
        <v>110</v>
      </c>
      <c r="G562" t="s">
        <v>6</v>
      </c>
      <c r="H562" t="s">
        <v>43</v>
      </c>
      <c r="I562" t="s">
        <v>19</v>
      </c>
      <c r="J562" t="s">
        <v>13</v>
      </c>
      <c r="K562" t="s">
        <v>14</v>
      </c>
      <c r="L562" t="s">
        <v>44</v>
      </c>
      <c r="M562">
        <v>1</v>
      </c>
      <c r="N562">
        <v>134.94999999999999</v>
      </c>
      <c r="O562">
        <v>0</v>
      </c>
      <c r="P562">
        <v>67.849999999999994</v>
      </c>
      <c r="Q562">
        <v>134.94999999999999</v>
      </c>
      <c r="R562">
        <v>67.849999999999994</v>
      </c>
      <c r="S562">
        <v>67.099999999999994</v>
      </c>
      <c r="T562">
        <v>0.49722119303445722</v>
      </c>
      <c r="U562">
        <v>2026</v>
      </c>
      <c r="V562" t="s">
        <v>78</v>
      </c>
      <c r="W562">
        <v>4</v>
      </c>
      <c r="X562" t="s">
        <v>111</v>
      </c>
    </row>
    <row r="563" spans="1:24">
      <c r="A563">
        <v>749</v>
      </c>
      <c r="B563" s="12">
        <v>46125</v>
      </c>
      <c r="C563">
        <v>2026</v>
      </c>
      <c r="D563" t="s">
        <v>78</v>
      </c>
      <c r="E563">
        <v>4</v>
      </c>
      <c r="F563" t="s">
        <v>110</v>
      </c>
      <c r="G563" t="s">
        <v>0</v>
      </c>
      <c r="H563" t="s">
        <v>50</v>
      </c>
      <c r="I563" t="s">
        <v>2</v>
      </c>
      <c r="J563" t="s">
        <v>13</v>
      </c>
      <c r="K563" t="s">
        <v>23</v>
      </c>
      <c r="L563" t="s">
        <v>51</v>
      </c>
      <c r="M563">
        <v>2</v>
      </c>
      <c r="N563">
        <v>124</v>
      </c>
      <c r="O563">
        <v>0</v>
      </c>
      <c r="P563">
        <v>60.14</v>
      </c>
      <c r="Q563">
        <v>248</v>
      </c>
      <c r="R563">
        <v>120.28</v>
      </c>
      <c r="S563">
        <v>127.72</v>
      </c>
      <c r="T563">
        <v>0.51500000000000001</v>
      </c>
      <c r="U563">
        <v>2026</v>
      </c>
      <c r="V563" t="s">
        <v>78</v>
      </c>
      <c r="W563">
        <v>4</v>
      </c>
      <c r="X563" t="s">
        <v>111</v>
      </c>
    </row>
    <row r="564" spans="1:24">
      <c r="A564">
        <v>1928</v>
      </c>
      <c r="B564" s="12">
        <v>46125</v>
      </c>
      <c r="C564">
        <v>2026</v>
      </c>
      <c r="D564" t="s">
        <v>78</v>
      </c>
      <c r="E564">
        <v>4</v>
      </c>
      <c r="F564" t="s">
        <v>110</v>
      </c>
      <c r="G564" t="s">
        <v>20</v>
      </c>
      <c r="H564" t="s">
        <v>47</v>
      </c>
      <c r="I564" t="s">
        <v>28</v>
      </c>
      <c r="J564" t="s">
        <v>3</v>
      </c>
      <c r="K564" t="s">
        <v>34</v>
      </c>
      <c r="L564" t="s">
        <v>45</v>
      </c>
      <c r="M564">
        <v>2</v>
      </c>
      <c r="N564">
        <v>50.2</v>
      </c>
      <c r="O564">
        <v>0.1</v>
      </c>
      <c r="P564">
        <v>21.48</v>
      </c>
      <c r="Q564">
        <v>90.360000000000014</v>
      </c>
      <c r="R564">
        <v>42.96</v>
      </c>
      <c r="S564">
        <v>47.400000000000013</v>
      </c>
      <c r="T564">
        <v>0.5245683930942896</v>
      </c>
      <c r="U564">
        <v>2026</v>
      </c>
      <c r="V564" t="s">
        <v>78</v>
      </c>
      <c r="W564">
        <v>4</v>
      </c>
      <c r="X564" t="s">
        <v>111</v>
      </c>
    </row>
    <row r="565" spans="1:24">
      <c r="A565">
        <v>2486</v>
      </c>
      <c r="B565" s="12">
        <v>46125</v>
      </c>
      <c r="C565">
        <v>2026</v>
      </c>
      <c r="D565" t="s">
        <v>78</v>
      </c>
      <c r="E565">
        <v>4</v>
      </c>
      <c r="F565" t="s">
        <v>110</v>
      </c>
      <c r="G565" t="s">
        <v>6</v>
      </c>
      <c r="H565" t="s">
        <v>41</v>
      </c>
      <c r="I565" t="s">
        <v>2</v>
      </c>
      <c r="J565" t="s">
        <v>16</v>
      </c>
      <c r="K565" t="s">
        <v>9</v>
      </c>
      <c r="L565" t="s">
        <v>10</v>
      </c>
      <c r="M565">
        <v>1</v>
      </c>
      <c r="N565">
        <v>93.65</v>
      </c>
      <c r="O565">
        <v>0</v>
      </c>
      <c r="P565">
        <v>44.15</v>
      </c>
      <c r="Q565">
        <v>93.65</v>
      </c>
      <c r="R565">
        <v>44.15</v>
      </c>
      <c r="S565">
        <v>49.500000000000007</v>
      </c>
      <c r="T565">
        <v>0.5285638013881474</v>
      </c>
      <c r="U565">
        <v>2026</v>
      </c>
      <c r="V565" t="s">
        <v>78</v>
      </c>
      <c r="W565">
        <v>4</v>
      </c>
      <c r="X565" t="s">
        <v>111</v>
      </c>
    </row>
    <row r="566" spans="1:24">
      <c r="A566">
        <v>2688</v>
      </c>
      <c r="B566" s="12">
        <v>46125</v>
      </c>
      <c r="C566">
        <v>2026</v>
      </c>
      <c r="D566" t="s">
        <v>78</v>
      </c>
      <c r="E566">
        <v>4</v>
      </c>
      <c r="F566" t="s">
        <v>110</v>
      </c>
      <c r="G566" t="s">
        <v>11</v>
      </c>
      <c r="H566" t="s">
        <v>52</v>
      </c>
      <c r="I566" t="s">
        <v>28</v>
      </c>
      <c r="J566" t="s">
        <v>13</v>
      </c>
      <c r="K566" t="s">
        <v>14</v>
      </c>
      <c r="L566" t="s">
        <v>32</v>
      </c>
      <c r="M566">
        <v>5</v>
      </c>
      <c r="N566">
        <v>47.25</v>
      </c>
      <c r="O566">
        <v>0.1</v>
      </c>
      <c r="P566">
        <v>17.93</v>
      </c>
      <c r="Q566">
        <v>212.625</v>
      </c>
      <c r="R566">
        <v>89.65</v>
      </c>
      <c r="S566">
        <v>122.97499999999999</v>
      </c>
      <c r="T566">
        <v>0.57836566725455607</v>
      </c>
      <c r="U566">
        <v>2026</v>
      </c>
      <c r="V566" t="s">
        <v>78</v>
      </c>
      <c r="W566">
        <v>4</v>
      </c>
      <c r="X566" t="s">
        <v>111</v>
      </c>
    </row>
    <row r="567" spans="1:24">
      <c r="A567">
        <v>2712</v>
      </c>
      <c r="B567" s="12">
        <v>46125</v>
      </c>
      <c r="C567">
        <v>2026</v>
      </c>
      <c r="D567" t="s">
        <v>78</v>
      </c>
      <c r="E567">
        <v>4</v>
      </c>
      <c r="F567" t="s">
        <v>110</v>
      </c>
      <c r="G567" t="s">
        <v>11</v>
      </c>
      <c r="H567" t="s">
        <v>25</v>
      </c>
      <c r="I567" t="s">
        <v>2</v>
      </c>
      <c r="J567" t="s">
        <v>3</v>
      </c>
      <c r="K567" t="s">
        <v>34</v>
      </c>
      <c r="L567" t="s">
        <v>42</v>
      </c>
      <c r="M567">
        <v>1</v>
      </c>
      <c r="N567">
        <v>35.69</v>
      </c>
      <c r="O567">
        <v>0.05</v>
      </c>
      <c r="P567">
        <v>13.53</v>
      </c>
      <c r="Q567">
        <v>33.905499999999996</v>
      </c>
      <c r="R567">
        <v>13.53</v>
      </c>
      <c r="S567">
        <v>20.375499999999995</v>
      </c>
      <c r="T567">
        <v>0.60094969842650892</v>
      </c>
      <c r="U567">
        <v>2026</v>
      </c>
      <c r="V567" t="s">
        <v>78</v>
      </c>
      <c r="W567">
        <v>4</v>
      </c>
      <c r="X567" t="s">
        <v>111</v>
      </c>
    </row>
    <row r="568" spans="1:24">
      <c r="A568">
        <v>3853</v>
      </c>
      <c r="B568" s="12">
        <v>46125</v>
      </c>
      <c r="C568">
        <v>2026</v>
      </c>
      <c r="D568" t="s">
        <v>78</v>
      </c>
      <c r="E568">
        <v>4</v>
      </c>
      <c r="F568" t="s">
        <v>110</v>
      </c>
      <c r="G568" t="s">
        <v>20</v>
      </c>
      <c r="H568" t="s">
        <v>47</v>
      </c>
      <c r="I568" t="s">
        <v>2</v>
      </c>
      <c r="J568" t="s">
        <v>3</v>
      </c>
      <c r="K568" t="s">
        <v>14</v>
      </c>
      <c r="L568" t="s">
        <v>44</v>
      </c>
      <c r="M568">
        <v>3</v>
      </c>
      <c r="N568">
        <v>136.12</v>
      </c>
      <c r="O568">
        <v>0</v>
      </c>
      <c r="P568">
        <v>66.58</v>
      </c>
      <c r="Q568">
        <v>408.36</v>
      </c>
      <c r="R568">
        <v>199.74</v>
      </c>
      <c r="S568">
        <v>208.62</v>
      </c>
      <c r="T568">
        <v>0.51087275933000298</v>
      </c>
      <c r="U568">
        <v>2026</v>
      </c>
      <c r="V568" t="s">
        <v>78</v>
      </c>
      <c r="W568">
        <v>4</v>
      </c>
      <c r="X568" t="s">
        <v>111</v>
      </c>
    </row>
    <row r="569" spans="1:24">
      <c r="A569">
        <v>4043</v>
      </c>
      <c r="B569" s="12">
        <v>46125</v>
      </c>
      <c r="C569">
        <v>2026</v>
      </c>
      <c r="D569" t="s">
        <v>78</v>
      </c>
      <c r="E569">
        <v>4</v>
      </c>
      <c r="F569" t="s">
        <v>110</v>
      </c>
      <c r="G569" t="s">
        <v>20</v>
      </c>
      <c r="H569" t="s">
        <v>31</v>
      </c>
      <c r="I569" t="s">
        <v>28</v>
      </c>
      <c r="J569" t="s">
        <v>13</v>
      </c>
      <c r="K569" t="s">
        <v>9</v>
      </c>
      <c r="L569" t="s">
        <v>37</v>
      </c>
      <c r="M569">
        <v>1</v>
      </c>
      <c r="N569">
        <v>155.88999999999999</v>
      </c>
      <c r="O569">
        <v>0</v>
      </c>
      <c r="P569">
        <v>77.260000000000005</v>
      </c>
      <c r="Q569">
        <v>155.88999999999999</v>
      </c>
      <c r="R569">
        <v>77.260000000000005</v>
      </c>
      <c r="S569">
        <v>78.629999999999981</v>
      </c>
      <c r="T569">
        <v>0.50439412406183837</v>
      </c>
      <c r="U569">
        <v>2026</v>
      </c>
      <c r="V569" t="s">
        <v>78</v>
      </c>
      <c r="W569">
        <v>4</v>
      </c>
      <c r="X569" t="s">
        <v>111</v>
      </c>
    </row>
    <row r="570" spans="1:24">
      <c r="A570">
        <v>290</v>
      </c>
      <c r="B570" s="12">
        <v>46126</v>
      </c>
      <c r="C570">
        <v>2026</v>
      </c>
      <c r="D570" t="s">
        <v>78</v>
      </c>
      <c r="E570">
        <v>4</v>
      </c>
      <c r="F570" t="s">
        <v>110</v>
      </c>
      <c r="G570" t="s">
        <v>0</v>
      </c>
      <c r="H570" t="s">
        <v>50</v>
      </c>
      <c r="I570" t="s">
        <v>2</v>
      </c>
      <c r="J570" t="s">
        <v>16</v>
      </c>
      <c r="K570" t="s">
        <v>14</v>
      </c>
      <c r="L570" t="s">
        <v>44</v>
      </c>
      <c r="M570">
        <v>1</v>
      </c>
      <c r="N570">
        <v>130.81</v>
      </c>
      <c r="O570">
        <v>0</v>
      </c>
      <c r="P570">
        <v>67.86</v>
      </c>
      <c r="Q570">
        <v>130.81</v>
      </c>
      <c r="R570">
        <v>67.86</v>
      </c>
      <c r="S570">
        <v>62.95</v>
      </c>
      <c r="T570">
        <v>0.48123232168794439</v>
      </c>
      <c r="U570">
        <v>2026</v>
      </c>
      <c r="V570" t="s">
        <v>78</v>
      </c>
      <c r="W570">
        <v>4</v>
      </c>
      <c r="X570" t="s">
        <v>111</v>
      </c>
    </row>
    <row r="571" spans="1:24">
      <c r="A571">
        <v>2953</v>
      </c>
      <c r="B571" s="12">
        <v>46126</v>
      </c>
      <c r="C571">
        <v>2026</v>
      </c>
      <c r="D571" t="s">
        <v>78</v>
      </c>
      <c r="E571">
        <v>4</v>
      </c>
      <c r="F571" t="s">
        <v>110</v>
      </c>
      <c r="G571" t="s">
        <v>0</v>
      </c>
      <c r="H571" t="s">
        <v>1</v>
      </c>
      <c r="I571" t="s">
        <v>2</v>
      </c>
      <c r="J571" t="s">
        <v>3</v>
      </c>
      <c r="K571" t="s">
        <v>14</v>
      </c>
      <c r="L571" t="s">
        <v>32</v>
      </c>
      <c r="M571">
        <v>2</v>
      </c>
      <c r="N571">
        <v>47.56</v>
      </c>
      <c r="O571">
        <v>0.05</v>
      </c>
      <c r="P571">
        <v>18.649999999999999</v>
      </c>
      <c r="Q571">
        <v>90.364000000000004</v>
      </c>
      <c r="R571">
        <v>37.299999999999997</v>
      </c>
      <c r="S571">
        <v>53.064000000000007</v>
      </c>
      <c r="T571">
        <v>0.58722500110663545</v>
      </c>
      <c r="U571">
        <v>2026</v>
      </c>
      <c r="V571" t="s">
        <v>78</v>
      </c>
      <c r="W571">
        <v>4</v>
      </c>
      <c r="X571" t="s">
        <v>111</v>
      </c>
    </row>
    <row r="572" spans="1:24">
      <c r="A572">
        <v>3179</v>
      </c>
      <c r="B572" s="12">
        <v>46126</v>
      </c>
      <c r="C572">
        <v>2026</v>
      </c>
      <c r="D572" t="s">
        <v>78</v>
      </c>
      <c r="E572">
        <v>4</v>
      </c>
      <c r="F572" t="s">
        <v>110</v>
      </c>
      <c r="G572" t="s">
        <v>6</v>
      </c>
      <c r="H572" t="s">
        <v>49</v>
      </c>
      <c r="I572" t="s">
        <v>2</v>
      </c>
      <c r="J572" t="s">
        <v>13</v>
      </c>
      <c r="K572" t="s">
        <v>9</v>
      </c>
      <c r="L572" t="s">
        <v>17</v>
      </c>
      <c r="M572">
        <v>2</v>
      </c>
      <c r="N572">
        <v>140.65</v>
      </c>
      <c r="O572">
        <v>0.05</v>
      </c>
      <c r="P572">
        <v>78.900000000000006</v>
      </c>
      <c r="Q572">
        <v>267.23500000000001</v>
      </c>
      <c r="R572">
        <v>157.80000000000001</v>
      </c>
      <c r="S572">
        <v>109.435</v>
      </c>
      <c r="T572">
        <v>0.40950848504125581</v>
      </c>
      <c r="U572">
        <v>2026</v>
      </c>
      <c r="V572" t="s">
        <v>78</v>
      </c>
      <c r="W572">
        <v>4</v>
      </c>
      <c r="X572" t="s">
        <v>111</v>
      </c>
    </row>
    <row r="573" spans="1:24">
      <c r="A573">
        <v>3301</v>
      </c>
      <c r="B573" s="12">
        <v>46126</v>
      </c>
      <c r="C573">
        <v>2026</v>
      </c>
      <c r="D573" t="s">
        <v>78</v>
      </c>
      <c r="E573">
        <v>4</v>
      </c>
      <c r="F573" t="s">
        <v>110</v>
      </c>
      <c r="G573" t="s">
        <v>20</v>
      </c>
      <c r="H573" t="s">
        <v>21</v>
      </c>
      <c r="I573" t="s">
        <v>19</v>
      </c>
      <c r="J573" t="s">
        <v>13</v>
      </c>
      <c r="K573" t="s">
        <v>4</v>
      </c>
      <c r="L573" t="s">
        <v>5</v>
      </c>
      <c r="M573">
        <v>1</v>
      </c>
      <c r="N573">
        <v>82.75</v>
      </c>
      <c r="O573">
        <v>0</v>
      </c>
      <c r="P573">
        <v>43.18</v>
      </c>
      <c r="Q573">
        <v>82.75</v>
      </c>
      <c r="R573">
        <v>43.18</v>
      </c>
      <c r="S573">
        <v>39.57</v>
      </c>
      <c r="T573">
        <v>0.47818731117824775</v>
      </c>
      <c r="U573">
        <v>2026</v>
      </c>
      <c r="V573" t="s">
        <v>78</v>
      </c>
      <c r="W573">
        <v>4</v>
      </c>
      <c r="X573" t="s">
        <v>111</v>
      </c>
    </row>
    <row r="574" spans="1:24">
      <c r="A574">
        <v>3349</v>
      </c>
      <c r="B574" s="12">
        <v>46126</v>
      </c>
      <c r="C574">
        <v>2026</v>
      </c>
      <c r="D574" t="s">
        <v>78</v>
      </c>
      <c r="E574">
        <v>4</v>
      </c>
      <c r="F574" t="s">
        <v>110</v>
      </c>
      <c r="G574" t="s">
        <v>20</v>
      </c>
      <c r="H574" t="s">
        <v>33</v>
      </c>
      <c r="I574" t="s">
        <v>2</v>
      </c>
      <c r="J574" t="s">
        <v>3</v>
      </c>
      <c r="K574" t="s">
        <v>34</v>
      </c>
      <c r="L574" t="s">
        <v>35</v>
      </c>
      <c r="M574">
        <v>2</v>
      </c>
      <c r="N574">
        <v>40.909999999999997</v>
      </c>
      <c r="O574">
        <v>0.1</v>
      </c>
      <c r="P574">
        <v>14.95</v>
      </c>
      <c r="Q574">
        <v>73.637999999999991</v>
      </c>
      <c r="R574">
        <v>29.9</v>
      </c>
      <c r="S574">
        <v>43.737999999999992</v>
      </c>
      <c r="T574">
        <v>0.59395964040305271</v>
      </c>
      <c r="U574">
        <v>2026</v>
      </c>
      <c r="V574" t="s">
        <v>78</v>
      </c>
      <c r="W574">
        <v>4</v>
      </c>
      <c r="X574" t="s">
        <v>111</v>
      </c>
    </row>
    <row r="575" spans="1:24">
      <c r="A575">
        <v>4874</v>
      </c>
      <c r="B575" s="12">
        <v>46126</v>
      </c>
      <c r="C575">
        <v>2026</v>
      </c>
      <c r="D575" t="s">
        <v>78</v>
      </c>
      <c r="E575">
        <v>4</v>
      </c>
      <c r="F575" t="s">
        <v>110</v>
      </c>
      <c r="G575" t="s">
        <v>0</v>
      </c>
      <c r="H575" t="s">
        <v>1</v>
      </c>
      <c r="I575" t="s">
        <v>19</v>
      </c>
      <c r="J575" t="s">
        <v>3</v>
      </c>
      <c r="K575" t="s">
        <v>14</v>
      </c>
      <c r="L575" t="s">
        <v>32</v>
      </c>
      <c r="M575">
        <v>1</v>
      </c>
      <c r="N575">
        <v>46.62</v>
      </c>
      <c r="O575">
        <v>0</v>
      </c>
      <c r="P575">
        <v>18.86</v>
      </c>
      <c r="Q575">
        <v>46.62</v>
      </c>
      <c r="R575">
        <v>18.86</v>
      </c>
      <c r="S575">
        <v>27.759999999999998</v>
      </c>
      <c r="T575">
        <v>0.59545259545259543</v>
      </c>
      <c r="U575">
        <v>2026</v>
      </c>
      <c r="V575" t="s">
        <v>78</v>
      </c>
      <c r="W575">
        <v>4</v>
      </c>
      <c r="X575" t="s">
        <v>111</v>
      </c>
    </row>
    <row r="576" spans="1:24">
      <c r="A576">
        <v>1045</v>
      </c>
      <c r="B576" s="12">
        <v>46127</v>
      </c>
      <c r="C576">
        <v>2026</v>
      </c>
      <c r="D576" t="s">
        <v>78</v>
      </c>
      <c r="E576">
        <v>4</v>
      </c>
      <c r="F576" t="s">
        <v>110</v>
      </c>
      <c r="G576" t="s">
        <v>0</v>
      </c>
      <c r="H576" t="s">
        <v>50</v>
      </c>
      <c r="I576" t="s">
        <v>2</v>
      </c>
      <c r="J576" t="s">
        <v>3</v>
      </c>
      <c r="K576" t="s">
        <v>23</v>
      </c>
      <c r="L576" t="s">
        <v>29</v>
      </c>
      <c r="M576">
        <v>2</v>
      </c>
      <c r="N576">
        <v>196.57</v>
      </c>
      <c r="O576">
        <v>0.05</v>
      </c>
      <c r="P576">
        <v>106.2</v>
      </c>
      <c r="Q576">
        <v>373.48299999999995</v>
      </c>
      <c r="R576">
        <v>212.4</v>
      </c>
      <c r="S576">
        <v>161.08299999999994</v>
      </c>
      <c r="T576">
        <v>0.43129941657317727</v>
      </c>
      <c r="U576">
        <v>2026</v>
      </c>
      <c r="V576" t="s">
        <v>78</v>
      </c>
      <c r="W576">
        <v>4</v>
      </c>
      <c r="X576" t="s">
        <v>111</v>
      </c>
    </row>
    <row r="577" spans="1:24">
      <c r="A577">
        <v>1703</v>
      </c>
      <c r="B577" s="12">
        <v>46127</v>
      </c>
      <c r="C577">
        <v>2026</v>
      </c>
      <c r="D577" t="s">
        <v>78</v>
      </c>
      <c r="E577">
        <v>4</v>
      </c>
      <c r="F577" t="s">
        <v>110</v>
      </c>
      <c r="G577" t="s">
        <v>6</v>
      </c>
      <c r="H577" t="s">
        <v>7</v>
      </c>
      <c r="I577" t="s">
        <v>2</v>
      </c>
      <c r="J577" t="s">
        <v>3</v>
      </c>
      <c r="K577" t="s">
        <v>9</v>
      </c>
      <c r="L577" t="s">
        <v>10</v>
      </c>
      <c r="M577">
        <v>1</v>
      </c>
      <c r="N577">
        <v>90.52</v>
      </c>
      <c r="O577">
        <v>0</v>
      </c>
      <c r="P577">
        <v>46.5</v>
      </c>
      <c r="Q577">
        <v>90.52</v>
      </c>
      <c r="R577">
        <v>46.5</v>
      </c>
      <c r="S577">
        <v>44.019999999999996</v>
      </c>
      <c r="T577">
        <v>0.4863013698630137</v>
      </c>
      <c r="U577">
        <v>2026</v>
      </c>
      <c r="V577" t="s">
        <v>78</v>
      </c>
      <c r="W577">
        <v>4</v>
      </c>
      <c r="X577" t="s">
        <v>111</v>
      </c>
    </row>
    <row r="578" spans="1:24">
      <c r="A578">
        <v>2107</v>
      </c>
      <c r="B578" s="12">
        <v>46127</v>
      </c>
      <c r="C578">
        <v>2026</v>
      </c>
      <c r="D578" t="s">
        <v>78</v>
      </c>
      <c r="E578">
        <v>4</v>
      </c>
      <c r="F578" t="s">
        <v>110</v>
      </c>
      <c r="G578" t="s">
        <v>0</v>
      </c>
      <c r="H578" t="s">
        <v>50</v>
      </c>
      <c r="I578" t="s">
        <v>2</v>
      </c>
      <c r="J578" t="s">
        <v>3</v>
      </c>
      <c r="K578" t="s">
        <v>14</v>
      </c>
      <c r="L578" t="s">
        <v>48</v>
      </c>
      <c r="M578">
        <v>5</v>
      </c>
      <c r="N578">
        <v>165.35</v>
      </c>
      <c r="O578">
        <v>0.05</v>
      </c>
      <c r="P578">
        <v>89.38</v>
      </c>
      <c r="Q578">
        <v>785.41249999999991</v>
      </c>
      <c r="R578">
        <v>446.9</v>
      </c>
      <c r="S578">
        <v>338.51249999999993</v>
      </c>
      <c r="T578">
        <v>0.43099963395031271</v>
      </c>
      <c r="U578">
        <v>2026</v>
      </c>
      <c r="V578" t="s">
        <v>78</v>
      </c>
      <c r="W578">
        <v>4</v>
      </c>
      <c r="X578" t="s">
        <v>111</v>
      </c>
    </row>
    <row r="579" spans="1:24">
      <c r="A579">
        <v>2265</v>
      </c>
      <c r="B579" s="12">
        <v>46127</v>
      </c>
      <c r="C579">
        <v>2026</v>
      </c>
      <c r="D579" t="s">
        <v>78</v>
      </c>
      <c r="E579">
        <v>4</v>
      </c>
      <c r="F579" t="s">
        <v>110</v>
      </c>
      <c r="G579" t="s">
        <v>6</v>
      </c>
      <c r="H579" t="s">
        <v>41</v>
      </c>
      <c r="I579" t="s">
        <v>19</v>
      </c>
      <c r="J579" t="s">
        <v>3</v>
      </c>
      <c r="K579" t="s">
        <v>14</v>
      </c>
      <c r="L579" t="s">
        <v>15</v>
      </c>
      <c r="M579">
        <v>2</v>
      </c>
      <c r="N579">
        <v>36.35</v>
      </c>
      <c r="O579">
        <v>0</v>
      </c>
      <c r="P579">
        <v>13.55</v>
      </c>
      <c r="Q579">
        <v>72.7</v>
      </c>
      <c r="R579">
        <v>27.1</v>
      </c>
      <c r="S579">
        <v>45.6</v>
      </c>
      <c r="T579">
        <v>0.6272352132049519</v>
      </c>
      <c r="U579">
        <v>2026</v>
      </c>
      <c r="V579" t="s">
        <v>78</v>
      </c>
      <c r="W579">
        <v>4</v>
      </c>
      <c r="X579" t="s">
        <v>111</v>
      </c>
    </row>
    <row r="580" spans="1:24">
      <c r="A580">
        <v>2839</v>
      </c>
      <c r="B580" s="12">
        <v>46127</v>
      </c>
      <c r="C580">
        <v>2026</v>
      </c>
      <c r="D580" t="s">
        <v>78</v>
      </c>
      <c r="E580">
        <v>4</v>
      </c>
      <c r="F580" t="s">
        <v>110</v>
      </c>
      <c r="G580" t="s">
        <v>6</v>
      </c>
      <c r="H580" t="s">
        <v>49</v>
      </c>
      <c r="I580" t="s">
        <v>19</v>
      </c>
      <c r="J580" t="s">
        <v>13</v>
      </c>
      <c r="K580" t="s">
        <v>14</v>
      </c>
      <c r="L580" t="s">
        <v>32</v>
      </c>
      <c r="M580">
        <v>1</v>
      </c>
      <c r="N580">
        <v>47</v>
      </c>
      <c r="O580">
        <v>0</v>
      </c>
      <c r="P580">
        <v>18.64</v>
      </c>
      <c r="Q580">
        <v>47</v>
      </c>
      <c r="R580">
        <v>18.64</v>
      </c>
      <c r="S580">
        <v>28.36</v>
      </c>
      <c r="T580">
        <v>0.60340425531914887</v>
      </c>
      <c r="U580">
        <v>2026</v>
      </c>
      <c r="V580" t="s">
        <v>78</v>
      </c>
      <c r="W580">
        <v>4</v>
      </c>
      <c r="X580" t="s">
        <v>111</v>
      </c>
    </row>
    <row r="581" spans="1:24">
      <c r="A581">
        <v>4742</v>
      </c>
      <c r="B581" s="12">
        <v>46127</v>
      </c>
      <c r="C581">
        <v>2026</v>
      </c>
      <c r="D581" t="s">
        <v>78</v>
      </c>
      <c r="E581">
        <v>4</v>
      </c>
      <c r="F581" t="s">
        <v>110</v>
      </c>
      <c r="G581" t="s">
        <v>20</v>
      </c>
      <c r="H581" t="s">
        <v>47</v>
      </c>
      <c r="I581" t="s">
        <v>28</v>
      </c>
      <c r="J581" t="s">
        <v>3</v>
      </c>
      <c r="K581" t="s">
        <v>14</v>
      </c>
      <c r="L581" t="s">
        <v>32</v>
      </c>
      <c r="M581">
        <v>1</v>
      </c>
      <c r="N581">
        <v>46.86</v>
      </c>
      <c r="O581">
        <v>0</v>
      </c>
      <c r="P581">
        <v>18.190000000000001</v>
      </c>
      <c r="Q581">
        <v>46.86</v>
      </c>
      <c r="R581">
        <v>18.190000000000001</v>
      </c>
      <c r="S581">
        <v>28.669999999999998</v>
      </c>
      <c r="T581">
        <v>0.61182244985061884</v>
      </c>
      <c r="U581">
        <v>2026</v>
      </c>
      <c r="V581" t="s">
        <v>78</v>
      </c>
      <c r="W581">
        <v>4</v>
      </c>
      <c r="X581" t="s">
        <v>111</v>
      </c>
    </row>
    <row r="582" spans="1:24">
      <c r="A582">
        <v>4899</v>
      </c>
      <c r="B582" s="12">
        <v>46127</v>
      </c>
      <c r="C582">
        <v>2026</v>
      </c>
      <c r="D582" t="s">
        <v>78</v>
      </c>
      <c r="E582">
        <v>4</v>
      </c>
      <c r="F582" t="s">
        <v>110</v>
      </c>
      <c r="G582" t="s">
        <v>0</v>
      </c>
      <c r="H582" t="s">
        <v>36</v>
      </c>
      <c r="I582" t="s">
        <v>2</v>
      </c>
      <c r="J582" t="s">
        <v>13</v>
      </c>
      <c r="K582" t="s">
        <v>23</v>
      </c>
      <c r="L582" t="s">
        <v>40</v>
      </c>
      <c r="M582">
        <v>2</v>
      </c>
      <c r="N582">
        <v>82.13</v>
      </c>
      <c r="O582">
        <v>0.05</v>
      </c>
      <c r="P582">
        <v>39.909999999999997</v>
      </c>
      <c r="Q582">
        <v>156.047</v>
      </c>
      <c r="R582">
        <v>79.819999999999993</v>
      </c>
      <c r="S582">
        <v>76.227000000000004</v>
      </c>
      <c r="T582">
        <v>0.48848744288579726</v>
      </c>
      <c r="U582">
        <v>2026</v>
      </c>
      <c r="V582" t="s">
        <v>78</v>
      </c>
      <c r="W582">
        <v>4</v>
      </c>
      <c r="X582" t="s">
        <v>111</v>
      </c>
    </row>
    <row r="583" spans="1:24">
      <c r="A583">
        <v>5042</v>
      </c>
      <c r="B583" s="12">
        <v>46127</v>
      </c>
      <c r="C583">
        <v>2026</v>
      </c>
      <c r="D583" t="s">
        <v>78</v>
      </c>
      <c r="E583">
        <v>4</v>
      </c>
      <c r="F583" t="s">
        <v>110</v>
      </c>
      <c r="G583" t="s">
        <v>6</v>
      </c>
      <c r="H583" t="s">
        <v>27</v>
      </c>
      <c r="I583" t="s">
        <v>19</v>
      </c>
      <c r="J583" t="s">
        <v>16</v>
      </c>
      <c r="K583" t="s">
        <v>14</v>
      </c>
      <c r="L583" t="s">
        <v>48</v>
      </c>
      <c r="M583">
        <v>1</v>
      </c>
      <c r="N583">
        <v>163.16</v>
      </c>
      <c r="O583">
        <v>0</v>
      </c>
      <c r="P583">
        <v>88.78</v>
      </c>
      <c r="Q583">
        <v>163.16</v>
      </c>
      <c r="R583">
        <v>88.78</v>
      </c>
      <c r="S583">
        <v>74.38</v>
      </c>
      <c r="T583">
        <v>0.45587153714145623</v>
      </c>
      <c r="U583">
        <v>2026</v>
      </c>
      <c r="V583" t="s">
        <v>78</v>
      </c>
      <c r="W583">
        <v>4</v>
      </c>
      <c r="X583" t="s">
        <v>111</v>
      </c>
    </row>
    <row r="584" spans="1:24">
      <c r="A584">
        <v>2248</v>
      </c>
      <c r="B584" s="12">
        <v>46128</v>
      </c>
      <c r="C584">
        <v>2026</v>
      </c>
      <c r="D584" t="s">
        <v>78</v>
      </c>
      <c r="E584">
        <v>4</v>
      </c>
      <c r="F584" t="s">
        <v>110</v>
      </c>
      <c r="G584" t="s">
        <v>0</v>
      </c>
      <c r="H584" t="s">
        <v>50</v>
      </c>
      <c r="I584" t="s">
        <v>19</v>
      </c>
      <c r="J584" t="s">
        <v>13</v>
      </c>
      <c r="K584" t="s">
        <v>14</v>
      </c>
      <c r="L584" t="s">
        <v>15</v>
      </c>
      <c r="M584">
        <v>2</v>
      </c>
      <c r="N584">
        <v>36.68</v>
      </c>
      <c r="O584">
        <v>0.1</v>
      </c>
      <c r="P584">
        <v>13.92</v>
      </c>
      <c r="Q584">
        <v>66.024000000000001</v>
      </c>
      <c r="R584">
        <v>27.84</v>
      </c>
      <c r="S584">
        <v>38.183999999999997</v>
      </c>
      <c r="T584">
        <v>0.57833515085423481</v>
      </c>
      <c r="U584">
        <v>2026</v>
      </c>
      <c r="V584" t="s">
        <v>78</v>
      </c>
      <c r="W584">
        <v>4</v>
      </c>
      <c r="X584" t="s">
        <v>111</v>
      </c>
    </row>
    <row r="585" spans="1:24">
      <c r="A585">
        <v>2427</v>
      </c>
      <c r="B585" s="12">
        <v>46128</v>
      </c>
      <c r="C585">
        <v>2026</v>
      </c>
      <c r="D585" t="s">
        <v>78</v>
      </c>
      <c r="E585">
        <v>4</v>
      </c>
      <c r="F585" t="s">
        <v>110</v>
      </c>
      <c r="G585" t="s">
        <v>20</v>
      </c>
      <c r="H585" t="s">
        <v>47</v>
      </c>
      <c r="I585" t="s">
        <v>2</v>
      </c>
      <c r="J585" t="s">
        <v>13</v>
      </c>
      <c r="K585" t="s">
        <v>14</v>
      </c>
      <c r="L585" t="s">
        <v>32</v>
      </c>
      <c r="M585">
        <v>1</v>
      </c>
      <c r="N585">
        <v>45.82</v>
      </c>
      <c r="O585">
        <v>0.1</v>
      </c>
      <c r="P585">
        <v>18.48</v>
      </c>
      <c r="Q585">
        <v>41.238</v>
      </c>
      <c r="R585">
        <v>18.48</v>
      </c>
      <c r="S585">
        <v>22.757999999999999</v>
      </c>
      <c r="T585">
        <v>0.55186963480285167</v>
      </c>
      <c r="U585">
        <v>2026</v>
      </c>
      <c r="V585" t="s">
        <v>78</v>
      </c>
      <c r="W585">
        <v>4</v>
      </c>
      <c r="X585" t="s">
        <v>111</v>
      </c>
    </row>
    <row r="586" spans="1:24">
      <c r="A586">
        <v>2445</v>
      </c>
      <c r="B586" s="12">
        <v>46128</v>
      </c>
      <c r="C586">
        <v>2026</v>
      </c>
      <c r="D586" t="s">
        <v>78</v>
      </c>
      <c r="E586">
        <v>4</v>
      </c>
      <c r="F586" t="s">
        <v>110</v>
      </c>
      <c r="G586" t="s">
        <v>0</v>
      </c>
      <c r="H586" t="s">
        <v>50</v>
      </c>
      <c r="I586" t="s">
        <v>2</v>
      </c>
      <c r="J586" t="s">
        <v>3</v>
      </c>
      <c r="K586" t="s">
        <v>9</v>
      </c>
      <c r="L586" t="s">
        <v>46</v>
      </c>
      <c r="M586">
        <v>1</v>
      </c>
      <c r="N586">
        <v>70.95</v>
      </c>
      <c r="O586">
        <v>0</v>
      </c>
      <c r="P586">
        <v>31.43</v>
      </c>
      <c r="Q586">
        <v>70.95</v>
      </c>
      <c r="R586">
        <v>31.43</v>
      </c>
      <c r="S586">
        <v>39.520000000000003</v>
      </c>
      <c r="T586">
        <v>0.55701198026779419</v>
      </c>
      <c r="U586">
        <v>2026</v>
      </c>
      <c r="V586" t="s">
        <v>78</v>
      </c>
      <c r="W586">
        <v>4</v>
      </c>
      <c r="X586" t="s">
        <v>111</v>
      </c>
    </row>
    <row r="587" spans="1:24">
      <c r="A587">
        <v>3311</v>
      </c>
      <c r="B587" s="12">
        <v>46128</v>
      </c>
      <c r="C587">
        <v>2026</v>
      </c>
      <c r="D587" t="s">
        <v>78</v>
      </c>
      <c r="E587">
        <v>4</v>
      </c>
      <c r="F587" t="s">
        <v>110</v>
      </c>
      <c r="G587" t="s">
        <v>6</v>
      </c>
      <c r="H587" t="s">
        <v>41</v>
      </c>
      <c r="I587" t="s">
        <v>2</v>
      </c>
      <c r="J587" t="s">
        <v>13</v>
      </c>
      <c r="K587" t="s">
        <v>14</v>
      </c>
      <c r="L587" t="s">
        <v>32</v>
      </c>
      <c r="M587">
        <v>1</v>
      </c>
      <c r="N587">
        <v>46.68</v>
      </c>
      <c r="O587">
        <v>0.05</v>
      </c>
      <c r="P587">
        <v>18.350000000000001</v>
      </c>
      <c r="Q587">
        <v>44.345999999999997</v>
      </c>
      <c r="R587">
        <v>18.350000000000001</v>
      </c>
      <c r="S587">
        <v>25.995999999999995</v>
      </c>
      <c r="T587">
        <v>0.58620845172056102</v>
      </c>
      <c r="U587">
        <v>2026</v>
      </c>
      <c r="V587" t="s">
        <v>78</v>
      </c>
      <c r="W587">
        <v>4</v>
      </c>
      <c r="X587" t="s">
        <v>111</v>
      </c>
    </row>
    <row r="588" spans="1:24">
      <c r="A588">
        <v>3320</v>
      </c>
      <c r="B588" s="12">
        <v>46128</v>
      </c>
      <c r="C588">
        <v>2026</v>
      </c>
      <c r="D588" t="s">
        <v>78</v>
      </c>
      <c r="E588">
        <v>4</v>
      </c>
      <c r="F588" t="s">
        <v>110</v>
      </c>
      <c r="G588" t="s">
        <v>11</v>
      </c>
      <c r="H588" t="s">
        <v>52</v>
      </c>
      <c r="I588" t="s">
        <v>2</v>
      </c>
      <c r="J588" t="s">
        <v>16</v>
      </c>
      <c r="K588" t="s">
        <v>14</v>
      </c>
      <c r="L588" t="s">
        <v>48</v>
      </c>
      <c r="M588">
        <v>5</v>
      </c>
      <c r="N588">
        <v>164.31</v>
      </c>
      <c r="O588">
        <v>0.05</v>
      </c>
      <c r="P588">
        <v>85.41</v>
      </c>
      <c r="Q588">
        <v>780.47249999999997</v>
      </c>
      <c r="R588">
        <v>427.04999999999995</v>
      </c>
      <c r="S588">
        <v>353.42250000000001</v>
      </c>
      <c r="T588">
        <v>0.45283145786686912</v>
      </c>
      <c r="U588">
        <v>2026</v>
      </c>
      <c r="V588" t="s">
        <v>78</v>
      </c>
      <c r="W588">
        <v>4</v>
      </c>
      <c r="X588" t="s">
        <v>111</v>
      </c>
    </row>
    <row r="589" spans="1:24">
      <c r="A589">
        <v>3321</v>
      </c>
      <c r="B589" s="12">
        <v>46128</v>
      </c>
      <c r="C589">
        <v>2026</v>
      </c>
      <c r="D589" t="s">
        <v>78</v>
      </c>
      <c r="E589">
        <v>4</v>
      </c>
      <c r="F589" t="s">
        <v>110</v>
      </c>
      <c r="G589" t="s">
        <v>6</v>
      </c>
      <c r="H589" t="s">
        <v>27</v>
      </c>
      <c r="I589" t="s">
        <v>2</v>
      </c>
      <c r="J589" t="s">
        <v>16</v>
      </c>
      <c r="K589" t="s">
        <v>14</v>
      </c>
      <c r="L589" t="s">
        <v>15</v>
      </c>
      <c r="M589">
        <v>3</v>
      </c>
      <c r="N589">
        <v>35.57</v>
      </c>
      <c r="O589">
        <v>0</v>
      </c>
      <c r="P589">
        <v>13.67</v>
      </c>
      <c r="Q589">
        <v>106.71000000000001</v>
      </c>
      <c r="R589">
        <v>41.01</v>
      </c>
      <c r="S589">
        <v>65.700000000000017</v>
      </c>
      <c r="T589">
        <v>0.61568737700309262</v>
      </c>
      <c r="U589">
        <v>2026</v>
      </c>
      <c r="V589" t="s">
        <v>78</v>
      </c>
      <c r="W589">
        <v>4</v>
      </c>
      <c r="X589" t="s">
        <v>111</v>
      </c>
    </row>
    <row r="590" spans="1:24">
      <c r="A590">
        <v>5181</v>
      </c>
      <c r="B590" s="12">
        <v>46128</v>
      </c>
      <c r="C590">
        <v>2026</v>
      </c>
      <c r="D590" t="s">
        <v>78</v>
      </c>
      <c r="E590">
        <v>4</v>
      </c>
      <c r="F590" t="s">
        <v>110</v>
      </c>
      <c r="G590" t="s">
        <v>0</v>
      </c>
      <c r="H590" t="s">
        <v>1</v>
      </c>
      <c r="I590" t="s">
        <v>28</v>
      </c>
      <c r="J590" t="s">
        <v>13</v>
      </c>
      <c r="K590" t="s">
        <v>14</v>
      </c>
      <c r="L590" t="s">
        <v>32</v>
      </c>
      <c r="M590">
        <v>2</v>
      </c>
      <c r="N590">
        <v>45.51</v>
      </c>
      <c r="O590">
        <v>0.1</v>
      </c>
      <c r="P590">
        <v>18.809999999999999</v>
      </c>
      <c r="Q590">
        <v>81.917999999999992</v>
      </c>
      <c r="R590">
        <v>37.619999999999997</v>
      </c>
      <c r="S590">
        <v>44.297999999999995</v>
      </c>
      <c r="T590">
        <v>0.54076027246758951</v>
      </c>
      <c r="U590">
        <v>2026</v>
      </c>
      <c r="V590" t="s">
        <v>78</v>
      </c>
      <c r="W590">
        <v>4</v>
      </c>
      <c r="X590" t="s">
        <v>111</v>
      </c>
    </row>
    <row r="591" spans="1:24">
      <c r="A591">
        <v>5187</v>
      </c>
      <c r="B591" s="12">
        <v>46128</v>
      </c>
      <c r="C591">
        <v>2026</v>
      </c>
      <c r="D591" t="s">
        <v>78</v>
      </c>
      <c r="E591">
        <v>4</v>
      </c>
      <c r="F591" t="s">
        <v>110</v>
      </c>
      <c r="G591" t="s">
        <v>20</v>
      </c>
      <c r="H591" t="s">
        <v>33</v>
      </c>
      <c r="I591" t="s">
        <v>2</v>
      </c>
      <c r="J591" t="s">
        <v>3</v>
      </c>
      <c r="K591" t="s">
        <v>23</v>
      </c>
      <c r="L591" t="s">
        <v>29</v>
      </c>
      <c r="M591">
        <v>2</v>
      </c>
      <c r="N591">
        <v>198.32</v>
      </c>
      <c r="O591">
        <v>0</v>
      </c>
      <c r="P591">
        <v>106.8</v>
      </c>
      <c r="Q591">
        <v>396.64</v>
      </c>
      <c r="R591">
        <v>213.6</v>
      </c>
      <c r="S591">
        <v>183.04</v>
      </c>
      <c r="T591">
        <v>0.46147640177490923</v>
      </c>
      <c r="U591">
        <v>2026</v>
      </c>
      <c r="V591" t="s">
        <v>78</v>
      </c>
      <c r="W591">
        <v>4</v>
      </c>
      <c r="X591" t="s">
        <v>111</v>
      </c>
    </row>
    <row r="592" spans="1:24">
      <c r="A592">
        <v>605</v>
      </c>
      <c r="B592" s="12">
        <v>46129</v>
      </c>
      <c r="C592">
        <v>2026</v>
      </c>
      <c r="D592" t="s">
        <v>78</v>
      </c>
      <c r="E592">
        <v>4</v>
      </c>
      <c r="F592" t="s">
        <v>110</v>
      </c>
      <c r="G592" t="s">
        <v>20</v>
      </c>
      <c r="H592" t="s">
        <v>33</v>
      </c>
      <c r="I592" t="s">
        <v>28</v>
      </c>
      <c r="J592" t="s">
        <v>16</v>
      </c>
      <c r="K592" t="s">
        <v>14</v>
      </c>
      <c r="L592" t="s">
        <v>44</v>
      </c>
      <c r="M592">
        <v>2</v>
      </c>
      <c r="N592">
        <v>130.94</v>
      </c>
      <c r="O592">
        <v>0</v>
      </c>
      <c r="P592">
        <v>67.459999999999994</v>
      </c>
      <c r="Q592">
        <v>261.88</v>
      </c>
      <c r="R592">
        <v>134.91999999999999</v>
      </c>
      <c r="S592">
        <v>126.96000000000001</v>
      </c>
      <c r="T592">
        <v>0.48480219948067821</v>
      </c>
      <c r="U592">
        <v>2026</v>
      </c>
      <c r="V592" t="s">
        <v>78</v>
      </c>
      <c r="W592">
        <v>4</v>
      </c>
      <c r="X592" t="s">
        <v>111</v>
      </c>
    </row>
    <row r="593" spans="1:24">
      <c r="A593">
        <v>3244</v>
      </c>
      <c r="B593" s="12">
        <v>46129</v>
      </c>
      <c r="C593">
        <v>2026</v>
      </c>
      <c r="D593" t="s">
        <v>78</v>
      </c>
      <c r="E593">
        <v>4</v>
      </c>
      <c r="F593" t="s">
        <v>110</v>
      </c>
      <c r="G593" t="s">
        <v>6</v>
      </c>
      <c r="H593" t="s">
        <v>41</v>
      </c>
      <c r="I593" t="s">
        <v>28</v>
      </c>
      <c r="J593" t="s">
        <v>3</v>
      </c>
      <c r="K593" t="s">
        <v>14</v>
      </c>
      <c r="L593" t="s">
        <v>44</v>
      </c>
      <c r="M593">
        <v>1</v>
      </c>
      <c r="N593">
        <v>131.62</v>
      </c>
      <c r="O593">
        <v>0</v>
      </c>
      <c r="P593">
        <v>66.95</v>
      </c>
      <c r="Q593">
        <v>131.62</v>
      </c>
      <c r="R593">
        <v>66.95</v>
      </c>
      <c r="S593">
        <v>64.67</v>
      </c>
      <c r="T593">
        <v>0.49133870232487464</v>
      </c>
      <c r="U593">
        <v>2026</v>
      </c>
      <c r="V593" t="s">
        <v>78</v>
      </c>
      <c r="W593">
        <v>4</v>
      </c>
      <c r="X593" t="s">
        <v>111</v>
      </c>
    </row>
    <row r="594" spans="1:24">
      <c r="A594">
        <v>4047</v>
      </c>
      <c r="B594" s="12">
        <v>46129</v>
      </c>
      <c r="C594">
        <v>2026</v>
      </c>
      <c r="D594" t="s">
        <v>78</v>
      </c>
      <c r="E594">
        <v>4</v>
      </c>
      <c r="F594" t="s">
        <v>110</v>
      </c>
      <c r="G594" t="s">
        <v>0</v>
      </c>
      <c r="H594" t="s">
        <v>1</v>
      </c>
      <c r="I594" t="s">
        <v>8</v>
      </c>
      <c r="J594" t="s">
        <v>16</v>
      </c>
      <c r="K594" t="s">
        <v>14</v>
      </c>
      <c r="L594" t="s">
        <v>48</v>
      </c>
      <c r="M594">
        <v>8</v>
      </c>
      <c r="N594">
        <v>168.34</v>
      </c>
      <c r="O594">
        <v>0.15</v>
      </c>
      <c r="P594">
        <v>88.7</v>
      </c>
      <c r="Q594">
        <v>1144.712</v>
      </c>
      <c r="R594">
        <v>709.6</v>
      </c>
      <c r="S594">
        <v>435.11199999999997</v>
      </c>
      <c r="T594">
        <v>0.38010608781946897</v>
      </c>
      <c r="U594">
        <v>2026</v>
      </c>
      <c r="V594" t="s">
        <v>78</v>
      </c>
      <c r="W594">
        <v>4</v>
      </c>
      <c r="X594" t="s">
        <v>111</v>
      </c>
    </row>
    <row r="595" spans="1:24">
      <c r="A595">
        <v>4101</v>
      </c>
      <c r="B595" s="12">
        <v>46129</v>
      </c>
      <c r="C595">
        <v>2026</v>
      </c>
      <c r="D595" t="s">
        <v>78</v>
      </c>
      <c r="E595">
        <v>4</v>
      </c>
      <c r="F595" t="s">
        <v>110</v>
      </c>
      <c r="G595" t="s">
        <v>6</v>
      </c>
      <c r="H595" t="s">
        <v>27</v>
      </c>
      <c r="I595" t="s">
        <v>2</v>
      </c>
      <c r="J595" t="s">
        <v>3</v>
      </c>
      <c r="K595" t="s">
        <v>23</v>
      </c>
      <c r="L595" t="s">
        <v>40</v>
      </c>
      <c r="M595">
        <v>1</v>
      </c>
      <c r="N595">
        <v>81.040000000000006</v>
      </c>
      <c r="O595">
        <v>0</v>
      </c>
      <c r="P595">
        <v>39.97</v>
      </c>
      <c r="Q595">
        <v>81.040000000000006</v>
      </c>
      <c r="R595">
        <v>39.97</v>
      </c>
      <c r="S595">
        <v>41.070000000000007</v>
      </c>
      <c r="T595">
        <v>0.50678677196446209</v>
      </c>
      <c r="U595">
        <v>2026</v>
      </c>
      <c r="V595" t="s">
        <v>78</v>
      </c>
      <c r="W595">
        <v>4</v>
      </c>
      <c r="X595" t="s">
        <v>111</v>
      </c>
    </row>
    <row r="596" spans="1:24">
      <c r="A596">
        <v>4537</v>
      </c>
      <c r="B596" s="12">
        <v>46129</v>
      </c>
      <c r="C596">
        <v>2026</v>
      </c>
      <c r="D596" t="s">
        <v>78</v>
      </c>
      <c r="E596">
        <v>4</v>
      </c>
      <c r="F596" t="s">
        <v>110</v>
      </c>
      <c r="G596" t="s">
        <v>20</v>
      </c>
      <c r="H596" t="s">
        <v>33</v>
      </c>
      <c r="I596" t="s">
        <v>2</v>
      </c>
      <c r="J596" t="s">
        <v>16</v>
      </c>
      <c r="K596" t="s">
        <v>23</v>
      </c>
      <c r="L596" t="s">
        <v>40</v>
      </c>
      <c r="M596">
        <v>3</v>
      </c>
      <c r="N596">
        <v>81.53</v>
      </c>
      <c r="O596">
        <v>0.05</v>
      </c>
      <c r="P596">
        <v>38.630000000000003</v>
      </c>
      <c r="Q596">
        <v>232.3605</v>
      </c>
      <c r="R596">
        <v>115.89000000000001</v>
      </c>
      <c r="S596">
        <v>116.47049999999999</v>
      </c>
      <c r="T596">
        <v>0.50124913657872139</v>
      </c>
      <c r="U596">
        <v>2026</v>
      </c>
      <c r="V596" t="s">
        <v>78</v>
      </c>
      <c r="W596">
        <v>4</v>
      </c>
      <c r="X596" t="s">
        <v>111</v>
      </c>
    </row>
    <row r="597" spans="1:24">
      <c r="A597">
        <v>754</v>
      </c>
      <c r="B597" s="12">
        <v>46130</v>
      </c>
      <c r="C597">
        <v>2026</v>
      </c>
      <c r="D597" t="s">
        <v>78</v>
      </c>
      <c r="E597">
        <v>4</v>
      </c>
      <c r="F597" t="s">
        <v>110</v>
      </c>
      <c r="G597" t="s">
        <v>11</v>
      </c>
      <c r="H597" t="s">
        <v>39</v>
      </c>
      <c r="I597" t="s">
        <v>28</v>
      </c>
      <c r="J597" t="s">
        <v>3</v>
      </c>
      <c r="K597" t="s">
        <v>4</v>
      </c>
      <c r="L597" t="s">
        <v>30</v>
      </c>
      <c r="M597">
        <v>3</v>
      </c>
      <c r="N597">
        <v>104.8</v>
      </c>
      <c r="O597">
        <v>0.1</v>
      </c>
      <c r="P597">
        <v>50.59</v>
      </c>
      <c r="Q597">
        <v>282.95999999999998</v>
      </c>
      <c r="R597">
        <v>151.77000000000001</v>
      </c>
      <c r="S597">
        <v>131.18999999999997</v>
      </c>
      <c r="T597">
        <v>0.46363443596268017</v>
      </c>
      <c r="U597">
        <v>2026</v>
      </c>
      <c r="V597" t="s">
        <v>78</v>
      </c>
      <c r="W597">
        <v>4</v>
      </c>
      <c r="X597" t="s">
        <v>111</v>
      </c>
    </row>
    <row r="598" spans="1:24">
      <c r="A598">
        <v>1340</v>
      </c>
      <c r="B598" s="12">
        <v>46130</v>
      </c>
      <c r="C598">
        <v>2026</v>
      </c>
      <c r="D598" t="s">
        <v>78</v>
      </c>
      <c r="E598">
        <v>4</v>
      </c>
      <c r="F598" t="s">
        <v>110</v>
      </c>
      <c r="G598" t="s">
        <v>20</v>
      </c>
      <c r="H598" t="s">
        <v>33</v>
      </c>
      <c r="I598" t="s">
        <v>2</v>
      </c>
      <c r="J598" t="s">
        <v>13</v>
      </c>
      <c r="K598" t="s">
        <v>34</v>
      </c>
      <c r="L598" t="s">
        <v>45</v>
      </c>
      <c r="M598">
        <v>2</v>
      </c>
      <c r="N598">
        <v>51.24</v>
      </c>
      <c r="O598">
        <v>0</v>
      </c>
      <c r="P598">
        <v>22.52</v>
      </c>
      <c r="Q598">
        <v>102.48</v>
      </c>
      <c r="R598">
        <v>45.04</v>
      </c>
      <c r="S598">
        <v>57.440000000000005</v>
      </c>
      <c r="T598">
        <v>0.56049960967993762</v>
      </c>
      <c r="U598">
        <v>2026</v>
      </c>
      <c r="V598" t="s">
        <v>78</v>
      </c>
      <c r="W598">
        <v>4</v>
      </c>
      <c r="X598" t="s">
        <v>111</v>
      </c>
    </row>
    <row r="599" spans="1:24">
      <c r="A599">
        <v>1444</v>
      </c>
      <c r="B599" s="12">
        <v>46130</v>
      </c>
      <c r="C599">
        <v>2026</v>
      </c>
      <c r="D599" t="s">
        <v>78</v>
      </c>
      <c r="E599">
        <v>4</v>
      </c>
      <c r="F599" t="s">
        <v>110</v>
      </c>
      <c r="G599" t="s">
        <v>11</v>
      </c>
      <c r="H599" t="s">
        <v>39</v>
      </c>
      <c r="I599" t="s">
        <v>19</v>
      </c>
      <c r="J599" t="s">
        <v>3</v>
      </c>
      <c r="K599" t="s">
        <v>23</v>
      </c>
      <c r="L599" t="s">
        <v>51</v>
      </c>
      <c r="M599">
        <v>1</v>
      </c>
      <c r="N599">
        <v>120.52</v>
      </c>
      <c r="O599">
        <v>0.1</v>
      </c>
      <c r="P599">
        <v>59.01</v>
      </c>
      <c r="Q599">
        <v>108.468</v>
      </c>
      <c r="R599">
        <v>59.01</v>
      </c>
      <c r="S599">
        <v>49.458000000000006</v>
      </c>
      <c r="T599">
        <v>0.45596858059519862</v>
      </c>
      <c r="U599">
        <v>2026</v>
      </c>
      <c r="V599" t="s">
        <v>78</v>
      </c>
      <c r="W599">
        <v>4</v>
      </c>
      <c r="X599" t="s">
        <v>111</v>
      </c>
    </row>
    <row r="600" spans="1:24">
      <c r="A600">
        <v>2390</v>
      </c>
      <c r="B600" s="12">
        <v>46130</v>
      </c>
      <c r="C600">
        <v>2026</v>
      </c>
      <c r="D600" t="s">
        <v>78</v>
      </c>
      <c r="E600">
        <v>4</v>
      </c>
      <c r="F600" t="s">
        <v>110</v>
      </c>
      <c r="G600" t="s">
        <v>20</v>
      </c>
      <c r="H600" t="s">
        <v>33</v>
      </c>
      <c r="I600" t="s">
        <v>19</v>
      </c>
      <c r="J600" t="s">
        <v>3</v>
      </c>
      <c r="K600" t="s">
        <v>23</v>
      </c>
      <c r="L600" t="s">
        <v>40</v>
      </c>
      <c r="M600">
        <v>1</v>
      </c>
      <c r="N600">
        <v>80.98</v>
      </c>
      <c r="O600">
        <v>0</v>
      </c>
      <c r="P600">
        <v>40.19</v>
      </c>
      <c r="Q600">
        <v>80.98</v>
      </c>
      <c r="R600">
        <v>40.19</v>
      </c>
      <c r="S600">
        <v>40.790000000000006</v>
      </c>
      <c r="T600">
        <v>0.50370461842430236</v>
      </c>
      <c r="U600">
        <v>2026</v>
      </c>
      <c r="V600" t="s">
        <v>78</v>
      </c>
      <c r="W600">
        <v>4</v>
      </c>
      <c r="X600" t="s">
        <v>111</v>
      </c>
    </row>
    <row r="601" spans="1:24">
      <c r="A601">
        <v>3076</v>
      </c>
      <c r="B601" s="12">
        <v>46130</v>
      </c>
      <c r="C601">
        <v>2026</v>
      </c>
      <c r="D601" t="s">
        <v>78</v>
      </c>
      <c r="E601">
        <v>4</v>
      </c>
      <c r="F601" t="s">
        <v>110</v>
      </c>
      <c r="G601" t="s">
        <v>11</v>
      </c>
      <c r="H601" t="s">
        <v>12</v>
      </c>
      <c r="I601" t="s">
        <v>2</v>
      </c>
      <c r="J601" t="s">
        <v>16</v>
      </c>
      <c r="K601" t="s">
        <v>23</v>
      </c>
      <c r="L601" t="s">
        <v>40</v>
      </c>
      <c r="M601">
        <v>2</v>
      </c>
      <c r="N601">
        <v>82.58</v>
      </c>
      <c r="O601">
        <v>0.1</v>
      </c>
      <c r="P601">
        <v>39.93</v>
      </c>
      <c r="Q601">
        <v>148.64400000000001</v>
      </c>
      <c r="R601">
        <v>79.86</v>
      </c>
      <c r="S601">
        <v>68.784000000000006</v>
      </c>
      <c r="T601">
        <v>0.46274319851457174</v>
      </c>
      <c r="U601">
        <v>2026</v>
      </c>
      <c r="V601" t="s">
        <v>78</v>
      </c>
      <c r="W601">
        <v>4</v>
      </c>
      <c r="X601" t="s">
        <v>111</v>
      </c>
    </row>
    <row r="602" spans="1:24">
      <c r="A602">
        <v>3157</v>
      </c>
      <c r="B602" s="12">
        <v>46130</v>
      </c>
      <c r="C602">
        <v>2026</v>
      </c>
      <c r="D602" t="s">
        <v>78</v>
      </c>
      <c r="E602">
        <v>4</v>
      </c>
      <c r="F602" t="s">
        <v>110</v>
      </c>
      <c r="G602" t="s">
        <v>20</v>
      </c>
      <c r="H602" t="s">
        <v>33</v>
      </c>
      <c r="I602" t="s">
        <v>2</v>
      </c>
      <c r="J602" t="s">
        <v>13</v>
      </c>
      <c r="K602" t="s">
        <v>23</v>
      </c>
      <c r="L602" t="s">
        <v>29</v>
      </c>
      <c r="M602">
        <v>2</v>
      </c>
      <c r="N602">
        <v>200.36</v>
      </c>
      <c r="O602">
        <v>0</v>
      </c>
      <c r="P602">
        <v>105.12</v>
      </c>
      <c r="Q602">
        <v>400.72</v>
      </c>
      <c r="R602">
        <v>210.24</v>
      </c>
      <c r="S602">
        <v>190.48000000000002</v>
      </c>
      <c r="T602">
        <v>0.47534438011579161</v>
      </c>
      <c r="U602">
        <v>2026</v>
      </c>
      <c r="V602" t="s">
        <v>78</v>
      </c>
      <c r="W602">
        <v>4</v>
      </c>
      <c r="X602" t="s">
        <v>111</v>
      </c>
    </row>
    <row r="603" spans="1:24">
      <c r="A603">
        <v>4516</v>
      </c>
      <c r="B603" s="12">
        <v>46130</v>
      </c>
      <c r="C603">
        <v>2026</v>
      </c>
      <c r="D603" t="s">
        <v>78</v>
      </c>
      <c r="E603">
        <v>4</v>
      </c>
      <c r="F603" t="s">
        <v>110</v>
      </c>
      <c r="G603" t="s">
        <v>11</v>
      </c>
      <c r="H603" t="s">
        <v>25</v>
      </c>
      <c r="I603" t="s">
        <v>2</v>
      </c>
      <c r="J603" t="s">
        <v>3</v>
      </c>
      <c r="K603" t="s">
        <v>23</v>
      </c>
      <c r="L603" t="s">
        <v>29</v>
      </c>
      <c r="M603">
        <v>1</v>
      </c>
      <c r="N603">
        <v>196.24</v>
      </c>
      <c r="O603">
        <v>0</v>
      </c>
      <c r="P603">
        <v>106.34</v>
      </c>
      <c r="Q603">
        <v>196.24</v>
      </c>
      <c r="R603">
        <v>106.34</v>
      </c>
      <c r="S603">
        <v>89.9</v>
      </c>
      <c r="T603">
        <v>0.45811251528740321</v>
      </c>
      <c r="U603">
        <v>2026</v>
      </c>
      <c r="V603" t="s">
        <v>78</v>
      </c>
      <c r="W603">
        <v>4</v>
      </c>
      <c r="X603" t="s">
        <v>111</v>
      </c>
    </row>
    <row r="604" spans="1:24">
      <c r="A604">
        <v>5119</v>
      </c>
      <c r="B604" s="12">
        <v>46130</v>
      </c>
      <c r="C604">
        <v>2026</v>
      </c>
      <c r="D604" t="s">
        <v>78</v>
      </c>
      <c r="E604">
        <v>4</v>
      </c>
      <c r="F604" t="s">
        <v>110</v>
      </c>
      <c r="G604" t="s">
        <v>0</v>
      </c>
      <c r="H604" t="s">
        <v>50</v>
      </c>
      <c r="I604" t="s">
        <v>2</v>
      </c>
      <c r="J604" t="s">
        <v>16</v>
      </c>
      <c r="K604" t="s">
        <v>9</v>
      </c>
      <c r="L604" t="s">
        <v>10</v>
      </c>
      <c r="M604">
        <v>1</v>
      </c>
      <c r="N604">
        <v>93.32</v>
      </c>
      <c r="O604">
        <v>0</v>
      </c>
      <c r="P604">
        <v>44.82</v>
      </c>
      <c r="Q604">
        <v>93.32</v>
      </c>
      <c r="R604">
        <v>44.82</v>
      </c>
      <c r="S604">
        <v>48.499999999999993</v>
      </c>
      <c r="T604">
        <v>0.51971710244320612</v>
      </c>
      <c r="U604">
        <v>2026</v>
      </c>
      <c r="V604" t="s">
        <v>78</v>
      </c>
      <c r="W604">
        <v>4</v>
      </c>
      <c r="X604" t="s">
        <v>111</v>
      </c>
    </row>
    <row r="605" spans="1:24">
      <c r="A605">
        <v>125</v>
      </c>
      <c r="B605" s="12">
        <v>46131</v>
      </c>
      <c r="C605">
        <v>2026</v>
      </c>
      <c r="D605" t="s">
        <v>78</v>
      </c>
      <c r="E605">
        <v>4</v>
      </c>
      <c r="F605" t="s">
        <v>110</v>
      </c>
      <c r="G605" t="s">
        <v>20</v>
      </c>
      <c r="H605" t="s">
        <v>31</v>
      </c>
      <c r="I605" t="s">
        <v>2</v>
      </c>
      <c r="J605" t="s">
        <v>3</v>
      </c>
      <c r="K605" t="s">
        <v>4</v>
      </c>
      <c r="L605" t="s">
        <v>30</v>
      </c>
      <c r="M605">
        <v>2</v>
      </c>
      <c r="N605">
        <v>101.61</v>
      </c>
      <c r="O605">
        <v>0</v>
      </c>
      <c r="P605">
        <v>49.9</v>
      </c>
      <c r="Q605">
        <v>203.22</v>
      </c>
      <c r="R605">
        <v>99.8</v>
      </c>
      <c r="S605">
        <v>103.42</v>
      </c>
      <c r="T605">
        <v>0.50890660368074014</v>
      </c>
      <c r="U605">
        <v>2026</v>
      </c>
      <c r="V605" t="s">
        <v>78</v>
      </c>
      <c r="W605">
        <v>4</v>
      </c>
      <c r="X605" t="s">
        <v>111</v>
      </c>
    </row>
    <row r="606" spans="1:24">
      <c r="A606">
        <v>728</v>
      </c>
      <c r="B606" s="12">
        <v>46131</v>
      </c>
      <c r="C606">
        <v>2026</v>
      </c>
      <c r="D606" t="s">
        <v>78</v>
      </c>
      <c r="E606">
        <v>4</v>
      </c>
      <c r="F606" t="s">
        <v>110</v>
      </c>
      <c r="G606" t="s">
        <v>6</v>
      </c>
      <c r="H606" t="s">
        <v>49</v>
      </c>
      <c r="I606" t="s">
        <v>2</v>
      </c>
      <c r="J606" t="s">
        <v>3</v>
      </c>
      <c r="K606" t="s">
        <v>4</v>
      </c>
      <c r="L606" t="s">
        <v>30</v>
      </c>
      <c r="M606">
        <v>1</v>
      </c>
      <c r="N606">
        <v>104.91</v>
      </c>
      <c r="O606">
        <v>0</v>
      </c>
      <c r="P606">
        <v>51.68</v>
      </c>
      <c r="Q606">
        <v>104.91</v>
      </c>
      <c r="R606">
        <v>51.68</v>
      </c>
      <c r="S606">
        <v>53.23</v>
      </c>
      <c r="T606">
        <v>0.50738728433895719</v>
      </c>
      <c r="U606">
        <v>2026</v>
      </c>
      <c r="V606" t="s">
        <v>78</v>
      </c>
      <c r="W606">
        <v>4</v>
      </c>
      <c r="X606" t="s">
        <v>111</v>
      </c>
    </row>
    <row r="607" spans="1:24">
      <c r="A607">
        <v>1271</v>
      </c>
      <c r="B607" s="12">
        <v>46131</v>
      </c>
      <c r="C607">
        <v>2026</v>
      </c>
      <c r="D607" t="s">
        <v>78</v>
      </c>
      <c r="E607">
        <v>4</v>
      </c>
      <c r="F607" t="s">
        <v>110</v>
      </c>
      <c r="G607" t="s">
        <v>11</v>
      </c>
      <c r="H607" t="s">
        <v>12</v>
      </c>
      <c r="I607" t="s">
        <v>8</v>
      </c>
      <c r="J607" t="s">
        <v>16</v>
      </c>
      <c r="K607" t="s">
        <v>34</v>
      </c>
      <c r="L607" t="s">
        <v>35</v>
      </c>
      <c r="M607">
        <v>8</v>
      </c>
      <c r="N607">
        <v>39.99</v>
      </c>
      <c r="O607">
        <v>0.15</v>
      </c>
      <c r="P607">
        <v>14.92</v>
      </c>
      <c r="Q607">
        <v>271.93200000000002</v>
      </c>
      <c r="R607">
        <v>119.36</v>
      </c>
      <c r="S607">
        <v>152.572</v>
      </c>
      <c r="T607">
        <v>0.56106673727255341</v>
      </c>
      <c r="U607">
        <v>2026</v>
      </c>
      <c r="V607" t="s">
        <v>78</v>
      </c>
      <c r="W607">
        <v>4</v>
      </c>
      <c r="X607" t="s">
        <v>111</v>
      </c>
    </row>
    <row r="608" spans="1:24">
      <c r="A608">
        <v>1284</v>
      </c>
      <c r="B608" s="12">
        <v>46131</v>
      </c>
      <c r="C608">
        <v>2026</v>
      </c>
      <c r="D608" t="s">
        <v>78</v>
      </c>
      <c r="E608">
        <v>4</v>
      </c>
      <c r="F608" t="s">
        <v>110</v>
      </c>
      <c r="G608" t="s">
        <v>6</v>
      </c>
      <c r="H608" t="s">
        <v>43</v>
      </c>
      <c r="I608" t="s">
        <v>19</v>
      </c>
      <c r="J608" t="s">
        <v>13</v>
      </c>
      <c r="K608" t="s">
        <v>14</v>
      </c>
      <c r="L608" t="s">
        <v>44</v>
      </c>
      <c r="M608">
        <v>1</v>
      </c>
      <c r="N608">
        <v>136.01</v>
      </c>
      <c r="O608">
        <v>0</v>
      </c>
      <c r="P608">
        <v>66.59</v>
      </c>
      <c r="Q608">
        <v>136.01</v>
      </c>
      <c r="R608">
        <v>66.59</v>
      </c>
      <c r="S608">
        <v>69.419999999999987</v>
      </c>
      <c r="T608">
        <v>0.51040364679067707</v>
      </c>
      <c r="U608">
        <v>2026</v>
      </c>
      <c r="V608" t="s">
        <v>78</v>
      </c>
      <c r="W608">
        <v>4</v>
      </c>
      <c r="X608" t="s">
        <v>111</v>
      </c>
    </row>
    <row r="609" spans="1:24">
      <c r="A609">
        <v>1657</v>
      </c>
      <c r="B609" s="12">
        <v>46131</v>
      </c>
      <c r="C609">
        <v>2026</v>
      </c>
      <c r="D609" t="s">
        <v>78</v>
      </c>
      <c r="E609">
        <v>4</v>
      </c>
      <c r="F609" t="s">
        <v>110</v>
      </c>
      <c r="G609" t="s">
        <v>0</v>
      </c>
      <c r="H609" t="s">
        <v>1</v>
      </c>
      <c r="I609" t="s">
        <v>8</v>
      </c>
      <c r="J609" t="s">
        <v>16</v>
      </c>
      <c r="K609" t="s">
        <v>23</v>
      </c>
      <c r="L609" t="s">
        <v>51</v>
      </c>
      <c r="M609">
        <v>15</v>
      </c>
      <c r="N609">
        <v>122.1</v>
      </c>
      <c r="O609">
        <v>0.15</v>
      </c>
      <c r="P609">
        <v>62.33</v>
      </c>
      <c r="Q609">
        <v>1556.7749999999999</v>
      </c>
      <c r="R609">
        <v>934.94999999999993</v>
      </c>
      <c r="S609">
        <v>621.82499999999993</v>
      </c>
      <c r="T609">
        <v>0.39943151707857588</v>
      </c>
      <c r="U609">
        <v>2026</v>
      </c>
      <c r="V609" t="s">
        <v>78</v>
      </c>
      <c r="W609">
        <v>4</v>
      </c>
      <c r="X609" t="s">
        <v>111</v>
      </c>
    </row>
    <row r="610" spans="1:24">
      <c r="A610">
        <v>2240</v>
      </c>
      <c r="B610" s="12">
        <v>46131</v>
      </c>
      <c r="C610">
        <v>2026</v>
      </c>
      <c r="D610" t="s">
        <v>78</v>
      </c>
      <c r="E610">
        <v>4</v>
      </c>
      <c r="F610" t="s">
        <v>110</v>
      </c>
      <c r="G610" t="s">
        <v>0</v>
      </c>
      <c r="H610" t="s">
        <v>50</v>
      </c>
      <c r="I610" t="s">
        <v>28</v>
      </c>
      <c r="J610" t="s">
        <v>3</v>
      </c>
      <c r="K610" t="s">
        <v>23</v>
      </c>
      <c r="L610" t="s">
        <v>24</v>
      </c>
      <c r="M610">
        <v>4</v>
      </c>
      <c r="N610">
        <v>341.75</v>
      </c>
      <c r="O610">
        <v>0.1</v>
      </c>
      <c r="P610">
        <v>191.91</v>
      </c>
      <c r="Q610">
        <v>1230.3</v>
      </c>
      <c r="R610">
        <v>767.64</v>
      </c>
      <c r="S610">
        <v>462.65999999999997</v>
      </c>
      <c r="T610">
        <v>0.37605462082418922</v>
      </c>
      <c r="U610">
        <v>2026</v>
      </c>
      <c r="V610" t="s">
        <v>78</v>
      </c>
      <c r="W610">
        <v>4</v>
      </c>
      <c r="X610" t="s">
        <v>111</v>
      </c>
    </row>
    <row r="611" spans="1:24">
      <c r="A611">
        <v>3050</v>
      </c>
      <c r="B611" s="12">
        <v>46131</v>
      </c>
      <c r="C611">
        <v>2026</v>
      </c>
      <c r="D611" t="s">
        <v>78</v>
      </c>
      <c r="E611">
        <v>4</v>
      </c>
      <c r="F611" t="s">
        <v>110</v>
      </c>
      <c r="G611" t="s">
        <v>20</v>
      </c>
      <c r="H611" t="s">
        <v>47</v>
      </c>
      <c r="I611" t="s">
        <v>19</v>
      </c>
      <c r="J611" t="s">
        <v>3</v>
      </c>
      <c r="K611" t="s">
        <v>9</v>
      </c>
      <c r="L611" t="s">
        <v>37</v>
      </c>
      <c r="M611">
        <v>3</v>
      </c>
      <c r="N611">
        <v>156.16</v>
      </c>
      <c r="O611">
        <v>0.05</v>
      </c>
      <c r="P611">
        <v>77.81</v>
      </c>
      <c r="Q611">
        <v>445.05599999999998</v>
      </c>
      <c r="R611">
        <v>233.43</v>
      </c>
      <c r="S611">
        <v>211.62599999999998</v>
      </c>
      <c r="T611">
        <v>0.47550420621225192</v>
      </c>
      <c r="U611">
        <v>2026</v>
      </c>
      <c r="V611" t="s">
        <v>78</v>
      </c>
      <c r="W611">
        <v>4</v>
      </c>
      <c r="X611" t="s">
        <v>111</v>
      </c>
    </row>
    <row r="612" spans="1:24">
      <c r="A612">
        <v>3213</v>
      </c>
      <c r="B612" s="12">
        <v>46131</v>
      </c>
      <c r="C612">
        <v>2026</v>
      </c>
      <c r="D612" t="s">
        <v>78</v>
      </c>
      <c r="E612">
        <v>4</v>
      </c>
      <c r="F612" t="s">
        <v>110</v>
      </c>
      <c r="G612" t="s">
        <v>0</v>
      </c>
      <c r="H612" t="s">
        <v>50</v>
      </c>
      <c r="I612" t="s">
        <v>2</v>
      </c>
      <c r="J612" t="s">
        <v>3</v>
      </c>
      <c r="K612" t="s">
        <v>14</v>
      </c>
      <c r="L612" t="s">
        <v>44</v>
      </c>
      <c r="M612">
        <v>2</v>
      </c>
      <c r="N612">
        <v>132.53</v>
      </c>
      <c r="O612">
        <v>0.05</v>
      </c>
      <c r="P612">
        <v>66.39</v>
      </c>
      <c r="Q612">
        <v>251.80699999999999</v>
      </c>
      <c r="R612">
        <v>132.78</v>
      </c>
      <c r="S612">
        <v>119.02699999999999</v>
      </c>
      <c r="T612">
        <v>0.47269138665724142</v>
      </c>
      <c r="U612">
        <v>2026</v>
      </c>
      <c r="V612" t="s">
        <v>78</v>
      </c>
      <c r="W612">
        <v>4</v>
      </c>
      <c r="X612" t="s">
        <v>111</v>
      </c>
    </row>
    <row r="613" spans="1:24">
      <c r="A613">
        <v>3367</v>
      </c>
      <c r="B613" s="12">
        <v>46131</v>
      </c>
      <c r="C613">
        <v>2026</v>
      </c>
      <c r="D613" t="s">
        <v>78</v>
      </c>
      <c r="E613">
        <v>4</v>
      </c>
      <c r="F613" t="s">
        <v>110</v>
      </c>
      <c r="G613" t="s">
        <v>11</v>
      </c>
      <c r="H613" t="s">
        <v>18</v>
      </c>
      <c r="I613" t="s">
        <v>2</v>
      </c>
      <c r="J613" t="s">
        <v>3</v>
      </c>
      <c r="K613" t="s">
        <v>14</v>
      </c>
      <c r="L613" t="s">
        <v>32</v>
      </c>
      <c r="M613">
        <v>3</v>
      </c>
      <c r="N613">
        <v>45.79</v>
      </c>
      <c r="O613">
        <v>0</v>
      </c>
      <c r="P613">
        <v>17.98</v>
      </c>
      <c r="Q613">
        <v>137.37</v>
      </c>
      <c r="R613">
        <v>53.94</v>
      </c>
      <c r="S613">
        <v>83.43</v>
      </c>
      <c r="T613">
        <v>0.60733784669141733</v>
      </c>
      <c r="U613">
        <v>2026</v>
      </c>
      <c r="V613" t="s">
        <v>78</v>
      </c>
      <c r="W613">
        <v>4</v>
      </c>
      <c r="X613" t="s">
        <v>111</v>
      </c>
    </row>
    <row r="614" spans="1:24">
      <c r="A614">
        <v>3885</v>
      </c>
      <c r="B614" s="12">
        <v>46131</v>
      </c>
      <c r="C614">
        <v>2026</v>
      </c>
      <c r="D614" t="s">
        <v>78</v>
      </c>
      <c r="E614">
        <v>4</v>
      </c>
      <c r="F614" t="s">
        <v>110</v>
      </c>
      <c r="G614" t="s">
        <v>0</v>
      </c>
      <c r="H614" t="s">
        <v>50</v>
      </c>
      <c r="I614" t="s">
        <v>2</v>
      </c>
      <c r="J614" t="s">
        <v>13</v>
      </c>
      <c r="K614" t="s">
        <v>14</v>
      </c>
      <c r="L614" t="s">
        <v>44</v>
      </c>
      <c r="M614">
        <v>2</v>
      </c>
      <c r="N614">
        <v>133.97</v>
      </c>
      <c r="O614">
        <v>0.15</v>
      </c>
      <c r="P614">
        <v>67.36</v>
      </c>
      <c r="Q614">
        <v>227.749</v>
      </c>
      <c r="R614">
        <v>134.72</v>
      </c>
      <c r="S614">
        <v>93.028999999999996</v>
      </c>
      <c r="T614">
        <v>0.40847160690057915</v>
      </c>
      <c r="U614">
        <v>2026</v>
      </c>
      <c r="V614" t="s">
        <v>78</v>
      </c>
      <c r="W614">
        <v>4</v>
      </c>
      <c r="X614" t="s">
        <v>111</v>
      </c>
    </row>
    <row r="615" spans="1:24">
      <c r="A615">
        <v>4372</v>
      </c>
      <c r="B615" s="12">
        <v>46131</v>
      </c>
      <c r="C615">
        <v>2026</v>
      </c>
      <c r="D615" t="s">
        <v>78</v>
      </c>
      <c r="E615">
        <v>4</v>
      </c>
      <c r="F615" t="s">
        <v>110</v>
      </c>
      <c r="G615" t="s">
        <v>0</v>
      </c>
      <c r="H615" t="s">
        <v>50</v>
      </c>
      <c r="I615" t="s">
        <v>2</v>
      </c>
      <c r="J615" t="s">
        <v>13</v>
      </c>
      <c r="K615" t="s">
        <v>34</v>
      </c>
      <c r="L615" t="s">
        <v>42</v>
      </c>
      <c r="M615">
        <v>1</v>
      </c>
      <c r="N615">
        <v>37.11</v>
      </c>
      <c r="O615">
        <v>0.1</v>
      </c>
      <c r="P615">
        <v>14.27</v>
      </c>
      <c r="Q615">
        <v>33.399000000000001</v>
      </c>
      <c r="R615">
        <v>14.27</v>
      </c>
      <c r="S615">
        <v>19.129000000000001</v>
      </c>
      <c r="T615">
        <v>0.5727416988532591</v>
      </c>
      <c r="U615">
        <v>2026</v>
      </c>
      <c r="V615" t="s">
        <v>78</v>
      </c>
      <c r="W615">
        <v>4</v>
      </c>
      <c r="X615" t="s">
        <v>111</v>
      </c>
    </row>
    <row r="616" spans="1:24">
      <c r="A616">
        <v>4417</v>
      </c>
      <c r="B616" s="12">
        <v>46131</v>
      </c>
      <c r="C616">
        <v>2026</v>
      </c>
      <c r="D616" t="s">
        <v>78</v>
      </c>
      <c r="E616">
        <v>4</v>
      </c>
      <c r="F616" t="s">
        <v>110</v>
      </c>
      <c r="G616" t="s">
        <v>20</v>
      </c>
      <c r="H616" t="s">
        <v>33</v>
      </c>
      <c r="I616" t="s">
        <v>19</v>
      </c>
      <c r="J616" t="s">
        <v>13</v>
      </c>
      <c r="K616" t="s">
        <v>23</v>
      </c>
      <c r="L616" t="s">
        <v>24</v>
      </c>
      <c r="M616">
        <v>3</v>
      </c>
      <c r="N616">
        <v>334.01</v>
      </c>
      <c r="O616">
        <v>0.15</v>
      </c>
      <c r="P616">
        <v>192.17</v>
      </c>
      <c r="Q616">
        <v>851.72550000000001</v>
      </c>
      <c r="R616">
        <v>576.51</v>
      </c>
      <c r="S616">
        <v>275.21550000000002</v>
      </c>
      <c r="T616">
        <v>0.32312699337990941</v>
      </c>
      <c r="U616">
        <v>2026</v>
      </c>
      <c r="V616" t="s">
        <v>78</v>
      </c>
      <c r="W616">
        <v>4</v>
      </c>
      <c r="X616" t="s">
        <v>111</v>
      </c>
    </row>
    <row r="617" spans="1:24">
      <c r="A617">
        <v>1147</v>
      </c>
      <c r="B617" s="12">
        <v>46132</v>
      </c>
      <c r="C617">
        <v>2026</v>
      </c>
      <c r="D617" t="s">
        <v>78</v>
      </c>
      <c r="E617">
        <v>4</v>
      </c>
      <c r="F617" t="s">
        <v>110</v>
      </c>
      <c r="G617" t="s">
        <v>20</v>
      </c>
      <c r="H617" t="s">
        <v>31</v>
      </c>
      <c r="I617" t="s">
        <v>2</v>
      </c>
      <c r="J617" t="s">
        <v>13</v>
      </c>
      <c r="K617" t="s">
        <v>14</v>
      </c>
      <c r="L617" t="s">
        <v>44</v>
      </c>
      <c r="M617">
        <v>1</v>
      </c>
      <c r="N617">
        <v>131.46</v>
      </c>
      <c r="O617">
        <v>0</v>
      </c>
      <c r="P617">
        <v>67.77</v>
      </c>
      <c r="Q617">
        <v>131.46</v>
      </c>
      <c r="R617">
        <v>67.77</v>
      </c>
      <c r="S617">
        <v>63.690000000000012</v>
      </c>
      <c r="T617">
        <v>0.48448197170241902</v>
      </c>
      <c r="U617">
        <v>2026</v>
      </c>
      <c r="V617" t="s">
        <v>78</v>
      </c>
      <c r="W617">
        <v>4</v>
      </c>
      <c r="X617" t="s">
        <v>111</v>
      </c>
    </row>
    <row r="618" spans="1:24">
      <c r="A618">
        <v>1514</v>
      </c>
      <c r="B618" s="12">
        <v>46132</v>
      </c>
      <c r="C618">
        <v>2026</v>
      </c>
      <c r="D618" t="s">
        <v>78</v>
      </c>
      <c r="E618">
        <v>4</v>
      </c>
      <c r="F618" t="s">
        <v>110</v>
      </c>
      <c r="G618" t="s">
        <v>11</v>
      </c>
      <c r="H618" t="s">
        <v>18</v>
      </c>
      <c r="I618" t="s">
        <v>19</v>
      </c>
      <c r="J618" t="s">
        <v>3</v>
      </c>
      <c r="K618" t="s">
        <v>9</v>
      </c>
      <c r="L618" t="s">
        <v>46</v>
      </c>
      <c r="M618">
        <v>3</v>
      </c>
      <c r="N618">
        <v>72.48</v>
      </c>
      <c r="O618">
        <v>0</v>
      </c>
      <c r="P618">
        <v>32.36</v>
      </c>
      <c r="Q618">
        <v>217.44</v>
      </c>
      <c r="R618">
        <v>97.08</v>
      </c>
      <c r="S618">
        <v>120.36</v>
      </c>
      <c r="T618">
        <v>0.55353200883002207</v>
      </c>
      <c r="U618">
        <v>2026</v>
      </c>
      <c r="V618" t="s">
        <v>78</v>
      </c>
      <c r="W618">
        <v>4</v>
      </c>
      <c r="X618" t="s">
        <v>111</v>
      </c>
    </row>
    <row r="619" spans="1:24">
      <c r="A619">
        <v>1538</v>
      </c>
      <c r="B619" s="12">
        <v>46132</v>
      </c>
      <c r="C619">
        <v>2026</v>
      </c>
      <c r="D619" t="s">
        <v>78</v>
      </c>
      <c r="E619">
        <v>4</v>
      </c>
      <c r="F619" t="s">
        <v>110</v>
      </c>
      <c r="G619" t="s">
        <v>11</v>
      </c>
      <c r="H619" t="s">
        <v>12</v>
      </c>
      <c r="I619" t="s">
        <v>28</v>
      </c>
      <c r="J619" t="s">
        <v>13</v>
      </c>
      <c r="K619" t="s">
        <v>4</v>
      </c>
      <c r="L619" t="s">
        <v>5</v>
      </c>
      <c r="M619">
        <v>1</v>
      </c>
      <c r="N619">
        <v>81.98</v>
      </c>
      <c r="O619">
        <v>0</v>
      </c>
      <c r="P619">
        <v>43.15</v>
      </c>
      <c r="Q619">
        <v>81.98</v>
      </c>
      <c r="R619">
        <v>43.15</v>
      </c>
      <c r="S619">
        <v>38.830000000000005</v>
      </c>
      <c r="T619">
        <v>0.47365211027079779</v>
      </c>
      <c r="U619">
        <v>2026</v>
      </c>
      <c r="V619" t="s">
        <v>78</v>
      </c>
      <c r="W619">
        <v>4</v>
      </c>
      <c r="X619" t="s">
        <v>111</v>
      </c>
    </row>
    <row r="620" spans="1:24">
      <c r="A620">
        <v>1679</v>
      </c>
      <c r="B620" s="12">
        <v>46132</v>
      </c>
      <c r="C620">
        <v>2026</v>
      </c>
      <c r="D620" t="s">
        <v>78</v>
      </c>
      <c r="E620">
        <v>4</v>
      </c>
      <c r="F620" t="s">
        <v>110</v>
      </c>
      <c r="G620" t="s">
        <v>20</v>
      </c>
      <c r="H620" t="s">
        <v>47</v>
      </c>
      <c r="I620" t="s">
        <v>28</v>
      </c>
      <c r="J620" t="s">
        <v>3</v>
      </c>
      <c r="K620" t="s">
        <v>14</v>
      </c>
      <c r="L620" t="s">
        <v>32</v>
      </c>
      <c r="M620">
        <v>1</v>
      </c>
      <c r="N620">
        <v>46.71</v>
      </c>
      <c r="O620">
        <v>0</v>
      </c>
      <c r="P620">
        <v>18.18</v>
      </c>
      <c r="Q620">
        <v>46.71</v>
      </c>
      <c r="R620">
        <v>18.18</v>
      </c>
      <c r="S620">
        <v>28.53</v>
      </c>
      <c r="T620">
        <v>0.61078998073217727</v>
      </c>
      <c r="U620">
        <v>2026</v>
      </c>
      <c r="V620" t="s">
        <v>78</v>
      </c>
      <c r="W620">
        <v>4</v>
      </c>
      <c r="X620" t="s">
        <v>111</v>
      </c>
    </row>
    <row r="621" spans="1:24">
      <c r="A621">
        <v>1708</v>
      </c>
      <c r="B621" s="12">
        <v>46132</v>
      </c>
      <c r="C621">
        <v>2026</v>
      </c>
      <c r="D621" t="s">
        <v>78</v>
      </c>
      <c r="E621">
        <v>4</v>
      </c>
      <c r="F621" t="s">
        <v>110</v>
      </c>
      <c r="G621" t="s">
        <v>11</v>
      </c>
      <c r="H621" t="s">
        <v>25</v>
      </c>
      <c r="I621" t="s">
        <v>28</v>
      </c>
      <c r="J621" t="s">
        <v>13</v>
      </c>
      <c r="K621" t="s">
        <v>34</v>
      </c>
      <c r="L621" t="s">
        <v>35</v>
      </c>
      <c r="M621">
        <v>1</v>
      </c>
      <c r="N621">
        <v>41.01</v>
      </c>
      <c r="O621">
        <v>0</v>
      </c>
      <c r="P621">
        <v>14.5</v>
      </c>
      <c r="Q621">
        <v>41.01</v>
      </c>
      <c r="R621">
        <v>14.5</v>
      </c>
      <c r="S621">
        <v>26.509999999999998</v>
      </c>
      <c r="T621">
        <v>0.64642770056083876</v>
      </c>
      <c r="U621">
        <v>2026</v>
      </c>
      <c r="V621" t="s">
        <v>78</v>
      </c>
      <c r="W621">
        <v>4</v>
      </c>
      <c r="X621" t="s">
        <v>111</v>
      </c>
    </row>
    <row r="622" spans="1:24">
      <c r="A622">
        <v>2686</v>
      </c>
      <c r="B622" s="12">
        <v>46132</v>
      </c>
      <c r="C622">
        <v>2026</v>
      </c>
      <c r="D622" t="s">
        <v>78</v>
      </c>
      <c r="E622">
        <v>4</v>
      </c>
      <c r="F622" t="s">
        <v>110</v>
      </c>
      <c r="G622" t="s">
        <v>6</v>
      </c>
      <c r="H622" t="s">
        <v>43</v>
      </c>
      <c r="I622" t="s">
        <v>2</v>
      </c>
      <c r="J622" t="s">
        <v>3</v>
      </c>
      <c r="K622" t="s">
        <v>9</v>
      </c>
      <c r="L622" t="s">
        <v>46</v>
      </c>
      <c r="M622">
        <v>1</v>
      </c>
      <c r="N622">
        <v>70.45</v>
      </c>
      <c r="O622">
        <v>0.05</v>
      </c>
      <c r="P622">
        <v>31.98</v>
      </c>
      <c r="Q622">
        <v>66.927499999999995</v>
      </c>
      <c r="R622">
        <v>31.98</v>
      </c>
      <c r="S622">
        <v>34.947499999999991</v>
      </c>
      <c r="T622">
        <v>0.52216951178514059</v>
      </c>
      <c r="U622">
        <v>2026</v>
      </c>
      <c r="V622" t="s">
        <v>78</v>
      </c>
      <c r="W622">
        <v>4</v>
      </c>
      <c r="X622" t="s">
        <v>111</v>
      </c>
    </row>
    <row r="623" spans="1:24">
      <c r="A623">
        <v>3307</v>
      </c>
      <c r="B623" s="12">
        <v>46132</v>
      </c>
      <c r="C623">
        <v>2026</v>
      </c>
      <c r="D623" t="s">
        <v>78</v>
      </c>
      <c r="E623">
        <v>4</v>
      </c>
      <c r="F623" t="s">
        <v>110</v>
      </c>
      <c r="G623" t="s">
        <v>20</v>
      </c>
      <c r="H623" t="s">
        <v>47</v>
      </c>
      <c r="I623" t="s">
        <v>19</v>
      </c>
      <c r="J623" t="s">
        <v>16</v>
      </c>
      <c r="K623" t="s">
        <v>4</v>
      </c>
      <c r="L623" t="s">
        <v>22</v>
      </c>
      <c r="M623">
        <v>2</v>
      </c>
      <c r="N623">
        <v>51.39</v>
      </c>
      <c r="O623">
        <v>0.05</v>
      </c>
      <c r="P623">
        <v>22.28</v>
      </c>
      <c r="Q623">
        <v>97.640999999999991</v>
      </c>
      <c r="R623">
        <v>44.56</v>
      </c>
      <c r="S623">
        <v>53.080999999999989</v>
      </c>
      <c r="T623">
        <v>0.54363433393758764</v>
      </c>
      <c r="U623">
        <v>2026</v>
      </c>
      <c r="V623" t="s">
        <v>78</v>
      </c>
      <c r="W623">
        <v>4</v>
      </c>
      <c r="X623" t="s">
        <v>111</v>
      </c>
    </row>
    <row r="624" spans="1:24">
      <c r="A624">
        <v>3772</v>
      </c>
      <c r="B624" s="12">
        <v>46132</v>
      </c>
      <c r="C624">
        <v>2026</v>
      </c>
      <c r="D624" t="s">
        <v>78</v>
      </c>
      <c r="E624">
        <v>4</v>
      </c>
      <c r="F624" t="s">
        <v>110</v>
      </c>
      <c r="G624" t="s">
        <v>0</v>
      </c>
      <c r="H624" t="s">
        <v>50</v>
      </c>
      <c r="I624" t="s">
        <v>19</v>
      </c>
      <c r="J624" t="s">
        <v>3</v>
      </c>
      <c r="K624" t="s">
        <v>23</v>
      </c>
      <c r="L624" t="s">
        <v>51</v>
      </c>
      <c r="M624">
        <v>2</v>
      </c>
      <c r="N624">
        <v>122.03</v>
      </c>
      <c r="O624">
        <v>0</v>
      </c>
      <c r="P624">
        <v>59.43</v>
      </c>
      <c r="Q624">
        <v>244.06</v>
      </c>
      <c r="R624">
        <v>118.86</v>
      </c>
      <c r="S624">
        <v>125.2</v>
      </c>
      <c r="T624">
        <v>0.51298860935835455</v>
      </c>
      <c r="U624">
        <v>2026</v>
      </c>
      <c r="V624" t="s">
        <v>78</v>
      </c>
      <c r="W624">
        <v>4</v>
      </c>
      <c r="X624" t="s">
        <v>111</v>
      </c>
    </row>
    <row r="625" spans="1:24">
      <c r="A625">
        <v>3877</v>
      </c>
      <c r="B625" s="12">
        <v>46132</v>
      </c>
      <c r="C625">
        <v>2026</v>
      </c>
      <c r="D625" t="s">
        <v>78</v>
      </c>
      <c r="E625">
        <v>4</v>
      </c>
      <c r="F625" t="s">
        <v>110</v>
      </c>
      <c r="G625" t="s">
        <v>20</v>
      </c>
      <c r="H625" t="s">
        <v>21</v>
      </c>
      <c r="I625" t="s">
        <v>2</v>
      </c>
      <c r="J625" t="s">
        <v>13</v>
      </c>
      <c r="K625" t="s">
        <v>14</v>
      </c>
      <c r="L625" t="s">
        <v>44</v>
      </c>
      <c r="M625">
        <v>3</v>
      </c>
      <c r="N625">
        <v>132.07</v>
      </c>
      <c r="O625">
        <v>0.05</v>
      </c>
      <c r="P625">
        <v>66.41</v>
      </c>
      <c r="Q625">
        <v>376.39949999999999</v>
      </c>
      <c r="R625">
        <v>199.23</v>
      </c>
      <c r="S625">
        <v>177.1695</v>
      </c>
      <c r="T625">
        <v>0.47069536489819991</v>
      </c>
      <c r="U625">
        <v>2026</v>
      </c>
      <c r="V625" t="s">
        <v>78</v>
      </c>
      <c r="W625">
        <v>4</v>
      </c>
      <c r="X625" t="s">
        <v>111</v>
      </c>
    </row>
    <row r="626" spans="1:24">
      <c r="A626">
        <v>4117</v>
      </c>
      <c r="B626" s="12">
        <v>46132</v>
      </c>
      <c r="C626">
        <v>2026</v>
      </c>
      <c r="D626" t="s">
        <v>78</v>
      </c>
      <c r="E626">
        <v>4</v>
      </c>
      <c r="F626" t="s">
        <v>110</v>
      </c>
      <c r="G626" t="s">
        <v>20</v>
      </c>
      <c r="H626" t="s">
        <v>31</v>
      </c>
      <c r="I626" t="s">
        <v>28</v>
      </c>
      <c r="J626" t="s">
        <v>3</v>
      </c>
      <c r="K626" t="s">
        <v>4</v>
      </c>
      <c r="L626" t="s">
        <v>26</v>
      </c>
      <c r="M626">
        <v>1</v>
      </c>
      <c r="N626">
        <v>41.04</v>
      </c>
      <c r="O626">
        <v>0.1</v>
      </c>
      <c r="P626">
        <v>17.02</v>
      </c>
      <c r="Q626">
        <v>36.936</v>
      </c>
      <c r="R626">
        <v>17.02</v>
      </c>
      <c r="S626">
        <v>19.916</v>
      </c>
      <c r="T626">
        <v>0.53920294563569415</v>
      </c>
      <c r="U626">
        <v>2026</v>
      </c>
      <c r="V626" t="s">
        <v>78</v>
      </c>
      <c r="W626">
        <v>4</v>
      </c>
      <c r="X626" t="s">
        <v>111</v>
      </c>
    </row>
    <row r="627" spans="1:24">
      <c r="A627">
        <v>4562</v>
      </c>
      <c r="B627" s="12">
        <v>46132</v>
      </c>
      <c r="C627">
        <v>2026</v>
      </c>
      <c r="D627" t="s">
        <v>78</v>
      </c>
      <c r="E627">
        <v>4</v>
      </c>
      <c r="F627" t="s">
        <v>110</v>
      </c>
      <c r="G627" t="s">
        <v>6</v>
      </c>
      <c r="H627" t="s">
        <v>7</v>
      </c>
      <c r="I627" t="s">
        <v>19</v>
      </c>
      <c r="J627" t="s">
        <v>13</v>
      </c>
      <c r="K627" t="s">
        <v>34</v>
      </c>
      <c r="L627" t="s">
        <v>35</v>
      </c>
      <c r="M627">
        <v>2</v>
      </c>
      <c r="N627">
        <v>40.56</v>
      </c>
      <c r="O627">
        <v>0</v>
      </c>
      <c r="P627">
        <v>15.09</v>
      </c>
      <c r="Q627">
        <v>81.12</v>
      </c>
      <c r="R627">
        <v>30.18</v>
      </c>
      <c r="S627">
        <v>50.940000000000005</v>
      </c>
      <c r="T627">
        <v>0.62795857988165682</v>
      </c>
      <c r="U627">
        <v>2026</v>
      </c>
      <c r="V627" t="s">
        <v>78</v>
      </c>
      <c r="W627">
        <v>4</v>
      </c>
      <c r="X627" t="s">
        <v>111</v>
      </c>
    </row>
    <row r="628" spans="1:24">
      <c r="A628">
        <v>4683</v>
      </c>
      <c r="B628" s="12">
        <v>46132</v>
      </c>
      <c r="C628">
        <v>2026</v>
      </c>
      <c r="D628" t="s">
        <v>78</v>
      </c>
      <c r="E628">
        <v>4</v>
      </c>
      <c r="F628" t="s">
        <v>110</v>
      </c>
      <c r="G628" t="s">
        <v>11</v>
      </c>
      <c r="H628" t="s">
        <v>52</v>
      </c>
      <c r="I628" t="s">
        <v>2</v>
      </c>
      <c r="J628" t="s">
        <v>16</v>
      </c>
      <c r="K628" t="s">
        <v>34</v>
      </c>
      <c r="L628" t="s">
        <v>45</v>
      </c>
      <c r="M628">
        <v>3</v>
      </c>
      <c r="N628">
        <v>51.36</v>
      </c>
      <c r="O628">
        <v>0</v>
      </c>
      <c r="P628">
        <v>22.05</v>
      </c>
      <c r="Q628">
        <v>154.07999999999998</v>
      </c>
      <c r="R628">
        <v>66.150000000000006</v>
      </c>
      <c r="S628">
        <v>87.929999999999978</v>
      </c>
      <c r="T628">
        <v>0.57067757009345788</v>
      </c>
      <c r="U628">
        <v>2026</v>
      </c>
      <c r="V628" t="s">
        <v>78</v>
      </c>
      <c r="W628">
        <v>4</v>
      </c>
      <c r="X628" t="s">
        <v>111</v>
      </c>
    </row>
    <row r="629" spans="1:24">
      <c r="A629">
        <v>308</v>
      </c>
      <c r="B629" s="12">
        <v>46133</v>
      </c>
      <c r="C629">
        <v>2026</v>
      </c>
      <c r="D629" t="s">
        <v>78</v>
      </c>
      <c r="E629">
        <v>4</v>
      </c>
      <c r="F629" t="s">
        <v>110</v>
      </c>
      <c r="G629" t="s">
        <v>20</v>
      </c>
      <c r="H629" t="s">
        <v>31</v>
      </c>
      <c r="I629" t="s">
        <v>2</v>
      </c>
      <c r="J629" t="s">
        <v>3</v>
      </c>
      <c r="K629" t="s">
        <v>9</v>
      </c>
      <c r="L629" t="s">
        <v>10</v>
      </c>
      <c r="M629">
        <v>6</v>
      </c>
      <c r="N629">
        <v>93.58</v>
      </c>
      <c r="O629">
        <v>0</v>
      </c>
      <c r="P629">
        <v>46.68</v>
      </c>
      <c r="Q629">
        <v>561.48</v>
      </c>
      <c r="R629">
        <v>280.08</v>
      </c>
      <c r="S629">
        <v>281.40000000000003</v>
      </c>
      <c r="T629">
        <v>0.5011754648429152</v>
      </c>
      <c r="U629">
        <v>2026</v>
      </c>
      <c r="V629" t="s">
        <v>78</v>
      </c>
      <c r="W629">
        <v>4</v>
      </c>
      <c r="X629" t="s">
        <v>111</v>
      </c>
    </row>
    <row r="630" spans="1:24">
      <c r="A630">
        <v>773</v>
      </c>
      <c r="B630" s="12">
        <v>46133</v>
      </c>
      <c r="C630">
        <v>2026</v>
      </c>
      <c r="D630" t="s">
        <v>78</v>
      </c>
      <c r="E630">
        <v>4</v>
      </c>
      <c r="F630" t="s">
        <v>110</v>
      </c>
      <c r="G630" t="s">
        <v>20</v>
      </c>
      <c r="H630" t="s">
        <v>31</v>
      </c>
      <c r="I630" t="s">
        <v>2</v>
      </c>
      <c r="J630" t="s">
        <v>16</v>
      </c>
      <c r="K630" t="s">
        <v>4</v>
      </c>
      <c r="L630" t="s">
        <v>5</v>
      </c>
      <c r="M630">
        <v>5</v>
      </c>
      <c r="N630">
        <v>80.16</v>
      </c>
      <c r="O630">
        <v>0.1</v>
      </c>
      <c r="P630">
        <v>42.5</v>
      </c>
      <c r="Q630">
        <v>360.71999999999997</v>
      </c>
      <c r="R630">
        <v>212.5</v>
      </c>
      <c r="S630">
        <v>148.21999999999997</v>
      </c>
      <c r="T630">
        <v>0.41090042137946325</v>
      </c>
      <c r="U630">
        <v>2026</v>
      </c>
      <c r="V630" t="s">
        <v>78</v>
      </c>
      <c r="W630">
        <v>4</v>
      </c>
      <c r="X630" t="s">
        <v>111</v>
      </c>
    </row>
    <row r="631" spans="1:24">
      <c r="A631">
        <v>1303</v>
      </c>
      <c r="B631" s="12">
        <v>46133</v>
      </c>
      <c r="C631">
        <v>2026</v>
      </c>
      <c r="D631" t="s">
        <v>78</v>
      </c>
      <c r="E631">
        <v>4</v>
      </c>
      <c r="F631" t="s">
        <v>110</v>
      </c>
      <c r="G631" t="s">
        <v>6</v>
      </c>
      <c r="H631" t="s">
        <v>43</v>
      </c>
      <c r="I631" t="s">
        <v>2</v>
      </c>
      <c r="J631" t="s">
        <v>13</v>
      </c>
      <c r="K631" t="s">
        <v>9</v>
      </c>
      <c r="L631" t="s">
        <v>17</v>
      </c>
      <c r="M631">
        <v>1</v>
      </c>
      <c r="N631">
        <v>142.22999999999999</v>
      </c>
      <c r="O631">
        <v>0.05</v>
      </c>
      <c r="P631">
        <v>77.66</v>
      </c>
      <c r="Q631">
        <v>135.11849999999998</v>
      </c>
      <c r="R631">
        <v>77.66</v>
      </c>
      <c r="S631">
        <v>57.458499999999987</v>
      </c>
      <c r="T631">
        <v>0.42524524768999061</v>
      </c>
      <c r="U631">
        <v>2026</v>
      </c>
      <c r="V631" t="s">
        <v>78</v>
      </c>
      <c r="W631">
        <v>4</v>
      </c>
      <c r="X631" t="s">
        <v>111</v>
      </c>
    </row>
    <row r="632" spans="1:24">
      <c r="A632">
        <v>1348</v>
      </c>
      <c r="B632" s="12">
        <v>46133</v>
      </c>
      <c r="C632">
        <v>2026</v>
      </c>
      <c r="D632" t="s">
        <v>78</v>
      </c>
      <c r="E632">
        <v>4</v>
      </c>
      <c r="F632" t="s">
        <v>110</v>
      </c>
      <c r="G632" t="s">
        <v>6</v>
      </c>
      <c r="H632" t="s">
        <v>49</v>
      </c>
      <c r="I632" t="s">
        <v>2</v>
      </c>
      <c r="J632" t="s">
        <v>3</v>
      </c>
      <c r="K632" t="s">
        <v>9</v>
      </c>
      <c r="L632" t="s">
        <v>46</v>
      </c>
      <c r="M632">
        <v>2</v>
      </c>
      <c r="N632">
        <v>71.77</v>
      </c>
      <c r="O632">
        <v>0</v>
      </c>
      <c r="P632">
        <v>32.450000000000003</v>
      </c>
      <c r="Q632">
        <v>143.54</v>
      </c>
      <c r="R632">
        <v>64.900000000000006</v>
      </c>
      <c r="S632">
        <v>78.639999999999986</v>
      </c>
      <c r="T632">
        <v>0.54786122335237553</v>
      </c>
      <c r="U632">
        <v>2026</v>
      </c>
      <c r="V632" t="s">
        <v>78</v>
      </c>
      <c r="W632">
        <v>4</v>
      </c>
      <c r="X632" t="s">
        <v>111</v>
      </c>
    </row>
    <row r="633" spans="1:24">
      <c r="A633">
        <v>1496</v>
      </c>
      <c r="B633" s="12">
        <v>46133</v>
      </c>
      <c r="C633">
        <v>2026</v>
      </c>
      <c r="D633" t="s">
        <v>78</v>
      </c>
      <c r="E633">
        <v>4</v>
      </c>
      <c r="F633" t="s">
        <v>110</v>
      </c>
      <c r="G633" t="s">
        <v>0</v>
      </c>
      <c r="H633" t="s">
        <v>1</v>
      </c>
      <c r="I633" t="s">
        <v>28</v>
      </c>
      <c r="J633" t="s">
        <v>3</v>
      </c>
      <c r="K633" t="s">
        <v>9</v>
      </c>
      <c r="L633" t="s">
        <v>46</v>
      </c>
      <c r="M633">
        <v>1</v>
      </c>
      <c r="N633">
        <v>71.23</v>
      </c>
      <c r="O633">
        <v>0.05</v>
      </c>
      <c r="P633">
        <v>33.28</v>
      </c>
      <c r="Q633">
        <v>67.668499999999995</v>
      </c>
      <c r="R633">
        <v>33.28</v>
      </c>
      <c r="S633">
        <v>34.388499999999993</v>
      </c>
      <c r="T633">
        <v>0.50819066478494423</v>
      </c>
      <c r="U633">
        <v>2026</v>
      </c>
      <c r="V633" t="s">
        <v>78</v>
      </c>
      <c r="W633">
        <v>4</v>
      </c>
      <c r="X633" t="s">
        <v>111</v>
      </c>
    </row>
    <row r="634" spans="1:24">
      <c r="A634">
        <v>1695</v>
      </c>
      <c r="B634" s="12">
        <v>46133</v>
      </c>
      <c r="C634">
        <v>2026</v>
      </c>
      <c r="D634" t="s">
        <v>78</v>
      </c>
      <c r="E634">
        <v>4</v>
      </c>
      <c r="F634" t="s">
        <v>110</v>
      </c>
      <c r="G634" t="s">
        <v>0</v>
      </c>
      <c r="H634" t="s">
        <v>1</v>
      </c>
      <c r="I634" t="s">
        <v>19</v>
      </c>
      <c r="J634" t="s">
        <v>3</v>
      </c>
      <c r="K634" t="s">
        <v>9</v>
      </c>
      <c r="L634" t="s">
        <v>46</v>
      </c>
      <c r="M634">
        <v>1</v>
      </c>
      <c r="N634">
        <v>71.239999999999995</v>
      </c>
      <c r="O634">
        <v>0.1</v>
      </c>
      <c r="P634">
        <v>33.07</v>
      </c>
      <c r="Q634">
        <v>64.116</v>
      </c>
      <c r="R634">
        <v>33.07</v>
      </c>
      <c r="S634">
        <v>31.045999999999999</v>
      </c>
      <c r="T634">
        <v>0.48421610830369954</v>
      </c>
      <c r="U634">
        <v>2026</v>
      </c>
      <c r="V634" t="s">
        <v>78</v>
      </c>
      <c r="W634">
        <v>4</v>
      </c>
      <c r="X634" t="s">
        <v>111</v>
      </c>
    </row>
    <row r="635" spans="1:24">
      <c r="A635">
        <v>2812</v>
      </c>
      <c r="B635" s="12">
        <v>46133</v>
      </c>
      <c r="C635">
        <v>2026</v>
      </c>
      <c r="D635" t="s">
        <v>78</v>
      </c>
      <c r="E635">
        <v>4</v>
      </c>
      <c r="F635" t="s">
        <v>110</v>
      </c>
      <c r="G635" t="s">
        <v>6</v>
      </c>
      <c r="H635" t="s">
        <v>27</v>
      </c>
      <c r="I635" t="s">
        <v>2</v>
      </c>
      <c r="J635" t="s">
        <v>13</v>
      </c>
      <c r="K635" t="s">
        <v>4</v>
      </c>
      <c r="L635" t="s">
        <v>22</v>
      </c>
      <c r="M635">
        <v>1</v>
      </c>
      <c r="N635">
        <v>51.39</v>
      </c>
      <c r="O635">
        <v>0</v>
      </c>
      <c r="P635">
        <v>22.08</v>
      </c>
      <c r="Q635">
        <v>51.39</v>
      </c>
      <c r="R635">
        <v>22.08</v>
      </c>
      <c r="S635">
        <v>29.310000000000002</v>
      </c>
      <c r="T635">
        <v>0.57034442498540572</v>
      </c>
      <c r="U635">
        <v>2026</v>
      </c>
      <c r="V635" t="s">
        <v>78</v>
      </c>
      <c r="W635">
        <v>4</v>
      </c>
      <c r="X635" t="s">
        <v>111</v>
      </c>
    </row>
    <row r="636" spans="1:24">
      <c r="A636">
        <v>3017</v>
      </c>
      <c r="B636" s="12">
        <v>46133</v>
      </c>
      <c r="C636">
        <v>2026</v>
      </c>
      <c r="D636" t="s">
        <v>78</v>
      </c>
      <c r="E636">
        <v>4</v>
      </c>
      <c r="F636" t="s">
        <v>110</v>
      </c>
      <c r="G636" t="s">
        <v>6</v>
      </c>
      <c r="H636" t="s">
        <v>43</v>
      </c>
      <c r="I636" t="s">
        <v>2</v>
      </c>
      <c r="J636" t="s">
        <v>3</v>
      </c>
      <c r="K636" t="s">
        <v>4</v>
      </c>
      <c r="L636" t="s">
        <v>30</v>
      </c>
      <c r="M636">
        <v>1</v>
      </c>
      <c r="N636">
        <v>102.64</v>
      </c>
      <c r="O636">
        <v>0</v>
      </c>
      <c r="P636">
        <v>51.86</v>
      </c>
      <c r="Q636">
        <v>102.64</v>
      </c>
      <c r="R636">
        <v>51.86</v>
      </c>
      <c r="S636">
        <v>50.78</v>
      </c>
      <c r="T636">
        <v>0.49473889321901793</v>
      </c>
      <c r="U636">
        <v>2026</v>
      </c>
      <c r="V636" t="s">
        <v>78</v>
      </c>
      <c r="W636">
        <v>4</v>
      </c>
      <c r="X636" t="s">
        <v>111</v>
      </c>
    </row>
    <row r="637" spans="1:24">
      <c r="A637">
        <v>3719</v>
      </c>
      <c r="B637" s="12">
        <v>46133</v>
      </c>
      <c r="C637">
        <v>2026</v>
      </c>
      <c r="D637" t="s">
        <v>78</v>
      </c>
      <c r="E637">
        <v>4</v>
      </c>
      <c r="F637" t="s">
        <v>110</v>
      </c>
      <c r="G637" t="s">
        <v>11</v>
      </c>
      <c r="H637" t="s">
        <v>12</v>
      </c>
      <c r="I637" t="s">
        <v>2</v>
      </c>
      <c r="J637" t="s">
        <v>13</v>
      </c>
      <c r="K637" t="s">
        <v>34</v>
      </c>
      <c r="L637" t="s">
        <v>42</v>
      </c>
      <c r="M637">
        <v>2</v>
      </c>
      <c r="N637">
        <v>35.56</v>
      </c>
      <c r="O637">
        <v>0.1</v>
      </c>
      <c r="P637">
        <v>13.85</v>
      </c>
      <c r="Q637">
        <v>64.00800000000001</v>
      </c>
      <c r="R637">
        <v>27.7</v>
      </c>
      <c r="S637">
        <v>36.308000000000007</v>
      </c>
      <c r="T637">
        <v>0.56724159480064995</v>
      </c>
      <c r="U637">
        <v>2026</v>
      </c>
      <c r="V637" t="s">
        <v>78</v>
      </c>
      <c r="W637">
        <v>4</v>
      </c>
      <c r="X637" t="s">
        <v>111</v>
      </c>
    </row>
    <row r="638" spans="1:24">
      <c r="A638">
        <v>3920</v>
      </c>
      <c r="B638" s="12">
        <v>46133</v>
      </c>
      <c r="C638">
        <v>2026</v>
      </c>
      <c r="D638" t="s">
        <v>78</v>
      </c>
      <c r="E638">
        <v>4</v>
      </c>
      <c r="F638" t="s">
        <v>110</v>
      </c>
      <c r="G638" t="s">
        <v>6</v>
      </c>
      <c r="H638" t="s">
        <v>41</v>
      </c>
      <c r="I638" t="s">
        <v>2</v>
      </c>
      <c r="J638" t="s">
        <v>3</v>
      </c>
      <c r="K638" t="s">
        <v>4</v>
      </c>
      <c r="L638" t="s">
        <v>30</v>
      </c>
      <c r="M638">
        <v>2</v>
      </c>
      <c r="N638">
        <v>100.39</v>
      </c>
      <c r="O638">
        <v>0</v>
      </c>
      <c r="P638">
        <v>49.05</v>
      </c>
      <c r="Q638">
        <v>200.78</v>
      </c>
      <c r="R638">
        <v>98.1</v>
      </c>
      <c r="S638">
        <v>102.68</v>
      </c>
      <c r="T638">
        <v>0.51140551847793603</v>
      </c>
      <c r="U638">
        <v>2026</v>
      </c>
      <c r="V638" t="s">
        <v>78</v>
      </c>
      <c r="W638">
        <v>4</v>
      </c>
      <c r="X638" t="s">
        <v>111</v>
      </c>
    </row>
    <row r="639" spans="1:24">
      <c r="A639">
        <v>4654</v>
      </c>
      <c r="B639" s="12">
        <v>46133</v>
      </c>
      <c r="C639">
        <v>2026</v>
      </c>
      <c r="D639" t="s">
        <v>78</v>
      </c>
      <c r="E639">
        <v>4</v>
      </c>
      <c r="F639" t="s">
        <v>110</v>
      </c>
      <c r="G639" t="s">
        <v>0</v>
      </c>
      <c r="H639" t="s">
        <v>50</v>
      </c>
      <c r="I639" t="s">
        <v>19</v>
      </c>
      <c r="J639" t="s">
        <v>3</v>
      </c>
      <c r="K639" t="s">
        <v>23</v>
      </c>
      <c r="L639" t="s">
        <v>29</v>
      </c>
      <c r="M639">
        <v>2</v>
      </c>
      <c r="N639">
        <v>191.51</v>
      </c>
      <c r="O639">
        <v>0.1</v>
      </c>
      <c r="P639">
        <v>101.25</v>
      </c>
      <c r="Q639">
        <v>344.71800000000002</v>
      </c>
      <c r="R639">
        <v>202.5</v>
      </c>
      <c r="S639">
        <v>142.21800000000002</v>
      </c>
      <c r="T639">
        <v>0.41256331262075091</v>
      </c>
      <c r="U639">
        <v>2026</v>
      </c>
      <c r="V639" t="s">
        <v>78</v>
      </c>
      <c r="W639">
        <v>4</v>
      </c>
      <c r="X639" t="s">
        <v>111</v>
      </c>
    </row>
    <row r="640" spans="1:24">
      <c r="A640">
        <v>4920</v>
      </c>
      <c r="B640" s="12">
        <v>46133</v>
      </c>
      <c r="C640">
        <v>2026</v>
      </c>
      <c r="D640" t="s">
        <v>78</v>
      </c>
      <c r="E640">
        <v>4</v>
      </c>
      <c r="F640" t="s">
        <v>110</v>
      </c>
      <c r="G640" t="s">
        <v>6</v>
      </c>
      <c r="H640" t="s">
        <v>43</v>
      </c>
      <c r="I640" t="s">
        <v>19</v>
      </c>
      <c r="J640" t="s">
        <v>13</v>
      </c>
      <c r="K640" t="s">
        <v>9</v>
      </c>
      <c r="L640" t="s">
        <v>17</v>
      </c>
      <c r="M640">
        <v>2</v>
      </c>
      <c r="N640">
        <v>147.30000000000001</v>
      </c>
      <c r="O640">
        <v>0</v>
      </c>
      <c r="P640">
        <v>81.2</v>
      </c>
      <c r="Q640">
        <v>294.60000000000002</v>
      </c>
      <c r="R640">
        <v>162.4</v>
      </c>
      <c r="S640">
        <v>132.20000000000002</v>
      </c>
      <c r="T640">
        <v>0.44874405974202308</v>
      </c>
      <c r="U640">
        <v>2026</v>
      </c>
      <c r="V640" t="s">
        <v>78</v>
      </c>
      <c r="W640">
        <v>4</v>
      </c>
      <c r="X640" t="s">
        <v>111</v>
      </c>
    </row>
    <row r="641" spans="1:24">
      <c r="A641">
        <v>5191</v>
      </c>
      <c r="B641" s="12">
        <v>46133</v>
      </c>
      <c r="C641">
        <v>2026</v>
      </c>
      <c r="D641" t="s">
        <v>78</v>
      </c>
      <c r="E641">
        <v>4</v>
      </c>
      <c r="F641" t="s">
        <v>110</v>
      </c>
      <c r="G641" t="s">
        <v>6</v>
      </c>
      <c r="H641" t="s">
        <v>41</v>
      </c>
      <c r="I641" t="s">
        <v>19</v>
      </c>
      <c r="J641" t="s">
        <v>3</v>
      </c>
      <c r="K641" t="s">
        <v>4</v>
      </c>
      <c r="L641" t="s">
        <v>5</v>
      </c>
      <c r="M641">
        <v>1</v>
      </c>
      <c r="N641">
        <v>79.92</v>
      </c>
      <c r="O641">
        <v>0.1</v>
      </c>
      <c r="P641">
        <v>43.13</v>
      </c>
      <c r="Q641">
        <v>71.927999999999997</v>
      </c>
      <c r="R641">
        <v>43.13</v>
      </c>
      <c r="S641">
        <v>28.797999999999995</v>
      </c>
      <c r="T641">
        <v>0.40037259481703918</v>
      </c>
      <c r="U641">
        <v>2026</v>
      </c>
      <c r="V641" t="s">
        <v>78</v>
      </c>
      <c r="W641">
        <v>4</v>
      </c>
      <c r="X641" t="s">
        <v>111</v>
      </c>
    </row>
    <row r="642" spans="1:24">
      <c r="A642">
        <v>413</v>
      </c>
      <c r="B642" s="12">
        <v>46134</v>
      </c>
      <c r="C642">
        <v>2026</v>
      </c>
      <c r="D642" t="s">
        <v>78</v>
      </c>
      <c r="E642">
        <v>4</v>
      </c>
      <c r="F642" t="s">
        <v>110</v>
      </c>
      <c r="G642" t="s">
        <v>6</v>
      </c>
      <c r="H642" t="s">
        <v>7</v>
      </c>
      <c r="I642" t="s">
        <v>2</v>
      </c>
      <c r="J642" t="s">
        <v>3</v>
      </c>
      <c r="K642" t="s">
        <v>23</v>
      </c>
      <c r="L642" t="s">
        <v>24</v>
      </c>
      <c r="M642">
        <v>2</v>
      </c>
      <c r="N642">
        <v>344.29</v>
      </c>
      <c r="O642">
        <v>0.1</v>
      </c>
      <c r="P642">
        <v>192.66</v>
      </c>
      <c r="Q642">
        <v>619.72200000000009</v>
      </c>
      <c r="R642">
        <v>385.32</v>
      </c>
      <c r="S642">
        <v>234.4020000000001</v>
      </c>
      <c r="T642">
        <v>0.37823733867766524</v>
      </c>
      <c r="U642">
        <v>2026</v>
      </c>
      <c r="V642" t="s">
        <v>78</v>
      </c>
      <c r="W642">
        <v>4</v>
      </c>
      <c r="X642" t="s">
        <v>111</v>
      </c>
    </row>
    <row r="643" spans="1:24">
      <c r="A643">
        <v>1658</v>
      </c>
      <c r="B643" s="12">
        <v>46134</v>
      </c>
      <c r="C643">
        <v>2026</v>
      </c>
      <c r="D643" t="s">
        <v>78</v>
      </c>
      <c r="E643">
        <v>4</v>
      </c>
      <c r="F643" t="s">
        <v>110</v>
      </c>
      <c r="G643" t="s">
        <v>11</v>
      </c>
      <c r="H643" t="s">
        <v>25</v>
      </c>
      <c r="I643" t="s">
        <v>2</v>
      </c>
      <c r="J643" t="s">
        <v>3</v>
      </c>
      <c r="K643" t="s">
        <v>9</v>
      </c>
      <c r="L643" t="s">
        <v>37</v>
      </c>
      <c r="M643">
        <v>1</v>
      </c>
      <c r="N643">
        <v>151.15</v>
      </c>
      <c r="O643">
        <v>0</v>
      </c>
      <c r="P643">
        <v>77.680000000000007</v>
      </c>
      <c r="Q643">
        <v>151.15</v>
      </c>
      <c r="R643">
        <v>77.680000000000007</v>
      </c>
      <c r="S643">
        <v>73.47</v>
      </c>
      <c r="T643">
        <v>0.48607343698312933</v>
      </c>
      <c r="U643">
        <v>2026</v>
      </c>
      <c r="V643" t="s">
        <v>78</v>
      </c>
      <c r="W643">
        <v>4</v>
      </c>
      <c r="X643" t="s">
        <v>111</v>
      </c>
    </row>
    <row r="644" spans="1:24">
      <c r="A644">
        <v>2024</v>
      </c>
      <c r="B644" s="12">
        <v>46134</v>
      </c>
      <c r="C644">
        <v>2026</v>
      </c>
      <c r="D644" t="s">
        <v>78</v>
      </c>
      <c r="E644">
        <v>4</v>
      </c>
      <c r="F644" t="s">
        <v>110</v>
      </c>
      <c r="G644" t="s">
        <v>6</v>
      </c>
      <c r="H644" t="s">
        <v>27</v>
      </c>
      <c r="I644" t="s">
        <v>19</v>
      </c>
      <c r="J644" t="s">
        <v>13</v>
      </c>
      <c r="K644" t="s">
        <v>23</v>
      </c>
      <c r="L644" t="s">
        <v>40</v>
      </c>
      <c r="M644">
        <v>1</v>
      </c>
      <c r="N644">
        <v>81.73</v>
      </c>
      <c r="O644">
        <v>0.05</v>
      </c>
      <c r="P644">
        <v>39.979999999999997</v>
      </c>
      <c r="Q644">
        <v>77.643500000000003</v>
      </c>
      <c r="R644">
        <v>39.979999999999997</v>
      </c>
      <c r="S644">
        <v>37.663500000000006</v>
      </c>
      <c r="T644">
        <v>0.48508246021882068</v>
      </c>
      <c r="U644">
        <v>2026</v>
      </c>
      <c r="V644" t="s">
        <v>78</v>
      </c>
      <c r="W644">
        <v>4</v>
      </c>
      <c r="X644" t="s">
        <v>111</v>
      </c>
    </row>
    <row r="645" spans="1:24">
      <c r="A645">
        <v>3980</v>
      </c>
      <c r="B645" s="12">
        <v>46134</v>
      </c>
      <c r="C645">
        <v>2026</v>
      </c>
      <c r="D645" t="s">
        <v>78</v>
      </c>
      <c r="E645">
        <v>4</v>
      </c>
      <c r="F645" t="s">
        <v>110</v>
      </c>
      <c r="G645" t="s">
        <v>20</v>
      </c>
      <c r="H645" t="s">
        <v>21</v>
      </c>
      <c r="I645" t="s">
        <v>19</v>
      </c>
      <c r="J645" t="s">
        <v>13</v>
      </c>
      <c r="K645" t="s">
        <v>9</v>
      </c>
      <c r="L645" t="s">
        <v>17</v>
      </c>
      <c r="M645">
        <v>1</v>
      </c>
      <c r="N645">
        <v>142.53</v>
      </c>
      <c r="O645">
        <v>0.05</v>
      </c>
      <c r="P645">
        <v>77.77</v>
      </c>
      <c r="Q645">
        <v>135.40350000000001</v>
      </c>
      <c r="R645">
        <v>77.77</v>
      </c>
      <c r="S645">
        <v>57.633500000000012</v>
      </c>
      <c r="T645">
        <v>0.4256426163282338</v>
      </c>
      <c r="U645">
        <v>2026</v>
      </c>
      <c r="V645" t="s">
        <v>78</v>
      </c>
      <c r="W645">
        <v>4</v>
      </c>
      <c r="X645" t="s">
        <v>111</v>
      </c>
    </row>
    <row r="646" spans="1:24">
      <c r="A646">
        <v>4239</v>
      </c>
      <c r="B646" s="12">
        <v>46134</v>
      </c>
      <c r="C646">
        <v>2026</v>
      </c>
      <c r="D646" t="s">
        <v>78</v>
      </c>
      <c r="E646">
        <v>4</v>
      </c>
      <c r="F646" t="s">
        <v>110</v>
      </c>
      <c r="G646" t="s">
        <v>6</v>
      </c>
      <c r="H646" t="s">
        <v>7</v>
      </c>
      <c r="I646" t="s">
        <v>2</v>
      </c>
      <c r="J646" t="s">
        <v>13</v>
      </c>
      <c r="K646" t="s">
        <v>23</v>
      </c>
      <c r="L646" t="s">
        <v>40</v>
      </c>
      <c r="M646">
        <v>2</v>
      </c>
      <c r="N646">
        <v>83.24</v>
      </c>
      <c r="O646">
        <v>0</v>
      </c>
      <c r="P646">
        <v>40.03</v>
      </c>
      <c r="Q646">
        <v>166.48</v>
      </c>
      <c r="R646">
        <v>80.06</v>
      </c>
      <c r="S646">
        <v>86.419999999999987</v>
      </c>
      <c r="T646">
        <v>0.51910139356078799</v>
      </c>
      <c r="U646">
        <v>2026</v>
      </c>
      <c r="V646" t="s">
        <v>78</v>
      </c>
      <c r="W646">
        <v>4</v>
      </c>
      <c r="X646" t="s">
        <v>111</v>
      </c>
    </row>
    <row r="647" spans="1:24">
      <c r="A647">
        <v>4761</v>
      </c>
      <c r="B647" s="12">
        <v>46134</v>
      </c>
      <c r="C647">
        <v>2026</v>
      </c>
      <c r="D647" t="s">
        <v>78</v>
      </c>
      <c r="E647">
        <v>4</v>
      </c>
      <c r="F647" t="s">
        <v>110</v>
      </c>
      <c r="G647" t="s">
        <v>0</v>
      </c>
      <c r="H647" t="s">
        <v>1</v>
      </c>
      <c r="I647" t="s">
        <v>28</v>
      </c>
      <c r="J647" t="s">
        <v>13</v>
      </c>
      <c r="K647" t="s">
        <v>9</v>
      </c>
      <c r="L647" t="s">
        <v>17</v>
      </c>
      <c r="M647">
        <v>1</v>
      </c>
      <c r="N647">
        <v>141.99</v>
      </c>
      <c r="O647">
        <v>0.05</v>
      </c>
      <c r="P647">
        <v>79.7</v>
      </c>
      <c r="Q647">
        <v>134.8905</v>
      </c>
      <c r="R647">
        <v>79.7</v>
      </c>
      <c r="S647">
        <v>55.1905</v>
      </c>
      <c r="T647">
        <v>0.40915038494186023</v>
      </c>
      <c r="U647">
        <v>2026</v>
      </c>
      <c r="V647" t="s">
        <v>78</v>
      </c>
      <c r="W647">
        <v>4</v>
      </c>
      <c r="X647" t="s">
        <v>111</v>
      </c>
    </row>
    <row r="648" spans="1:24">
      <c r="A648">
        <v>5160</v>
      </c>
      <c r="B648" s="12">
        <v>46134</v>
      </c>
      <c r="C648">
        <v>2026</v>
      </c>
      <c r="D648" t="s">
        <v>78</v>
      </c>
      <c r="E648">
        <v>4</v>
      </c>
      <c r="F648" t="s">
        <v>110</v>
      </c>
      <c r="G648" t="s">
        <v>6</v>
      </c>
      <c r="H648" t="s">
        <v>43</v>
      </c>
      <c r="I648" t="s">
        <v>2</v>
      </c>
      <c r="J648" t="s">
        <v>13</v>
      </c>
      <c r="K648" t="s">
        <v>34</v>
      </c>
      <c r="L648" t="s">
        <v>42</v>
      </c>
      <c r="M648">
        <v>2</v>
      </c>
      <c r="N648">
        <v>35.94</v>
      </c>
      <c r="O648">
        <v>0.05</v>
      </c>
      <c r="P648">
        <v>14.17</v>
      </c>
      <c r="Q648">
        <v>68.285999999999987</v>
      </c>
      <c r="R648">
        <v>28.34</v>
      </c>
      <c r="S648">
        <v>39.945999999999984</v>
      </c>
      <c r="T648">
        <v>0.5849808159798493</v>
      </c>
      <c r="U648">
        <v>2026</v>
      </c>
      <c r="V648" t="s">
        <v>78</v>
      </c>
      <c r="W648">
        <v>4</v>
      </c>
      <c r="X648" t="s">
        <v>111</v>
      </c>
    </row>
    <row r="649" spans="1:24">
      <c r="A649">
        <v>2224</v>
      </c>
      <c r="B649" s="12">
        <v>46135</v>
      </c>
      <c r="C649">
        <v>2026</v>
      </c>
      <c r="D649" t="s">
        <v>78</v>
      </c>
      <c r="E649">
        <v>4</v>
      </c>
      <c r="F649" t="s">
        <v>110</v>
      </c>
      <c r="G649" t="s">
        <v>6</v>
      </c>
      <c r="H649" t="s">
        <v>7</v>
      </c>
      <c r="I649" t="s">
        <v>2</v>
      </c>
      <c r="J649" t="s">
        <v>13</v>
      </c>
      <c r="K649" t="s">
        <v>34</v>
      </c>
      <c r="L649" t="s">
        <v>45</v>
      </c>
      <c r="M649">
        <v>3</v>
      </c>
      <c r="N649">
        <v>49.55</v>
      </c>
      <c r="O649">
        <v>0</v>
      </c>
      <c r="P649">
        <v>22.55</v>
      </c>
      <c r="Q649">
        <v>148.64999999999998</v>
      </c>
      <c r="R649">
        <v>67.650000000000006</v>
      </c>
      <c r="S649">
        <v>80.999999999999972</v>
      </c>
      <c r="T649">
        <v>0.54490413723511588</v>
      </c>
      <c r="U649">
        <v>2026</v>
      </c>
      <c r="V649" t="s">
        <v>78</v>
      </c>
      <c r="W649">
        <v>4</v>
      </c>
      <c r="X649" t="s">
        <v>111</v>
      </c>
    </row>
    <row r="650" spans="1:24">
      <c r="A650">
        <v>2832</v>
      </c>
      <c r="B650" s="12">
        <v>46135</v>
      </c>
      <c r="C650">
        <v>2026</v>
      </c>
      <c r="D650" t="s">
        <v>78</v>
      </c>
      <c r="E650">
        <v>4</v>
      </c>
      <c r="F650" t="s">
        <v>110</v>
      </c>
      <c r="G650" t="s">
        <v>20</v>
      </c>
      <c r="H650" t="s">
        <v>33</v>
      </c>
      <c r="I650" t="s">
        <v>28</v>
      </c>
      <c r="J650" t="s">
        <v>3</v>
      </c>
      <c r="K650" t="s">
        <v>34</v>
      </c>
      <c r="L650" t="s">
        <v>35</v>
      </c>
      <c r="M650">
        <v>1</v>
      </c>
      <c r="N650">
        <v>39.89</v>
      </c>
      <c r="O650">
        <v>0.05</v>
      </c>
      <c r="P650">
        <v>15.06</v>
      </c>
      <c r="Q650">
        <v>37.895499999999998</v>
      </c>
      <c r="R650">
        <v>15.06</v>
      </c>
      <c r="S650">
        <v>22.835499999999996</v>
      </c>
      <c r="T650">
        <v>0.60259133670224685</v>
      </c>
      <c r="U650">
        <v>2026</v>
      </c>
      <c r="V650" t="s">
        <v>78</v>
      </c>
      <c r="W650">
        <v>4</v>
      </c>
      <c r="X650" t="s">
        <v>111</v>
      </c>
    </row>
    <row r="651" spans="1:24">
      <c r="A651">
        <v>3000</v>
      </c>
      <c r="B651" s="12">
        <v>46135</v>
      </c>
      <c r="C651">
        <v>2026</v>
      </c>
      <c r="D651" t="s">
        <v>78</v>
      </c>
      <c r="E651">
        <v>4</v>
      </c>
      <c r="F651" t="s">
        <v>110</v>
      </c>
      <c r="G651" t="s">
        <v>20</v>
      </c>
      <c r="H651" t="s">
        <v>31</v>
      </c>
      <c r="I651" t="s">
        <v>28</v>
      </c>
      <c r="J651" t="s">
        <v>13</v>
      </c>
      <c r="K651" t="s">
        <v>34</v>
      </c>
      <c r="L651" t="s">
        <v>35</v>
      </c>
      <c r="M651">
        <v>1</v>
      </c>
      <c r="N651">
        <v>40.630000000000003</v>
      </c>
      <c r="O651">
        <v>0.1</v>
      </c>
      <c r="P651">
        <v>14.67</v>
      </c>
      <c r="Q651">
        <v>36.567</v>
      </c>
      <c r="R651">
        <v>14.67</v>
      </c>
      <c r="S651">
        <v>21.896999999999998</v>
      </c>
      <c r="T651">
        <v>0.59881860694068423</v>
      </c>
      <c r="U651">
        <v>2026</v>
      </c>
      <c r="V651" t="s">
        <v>78</v>
      </c>
      <c r="W651">
        <v>4</v>
      </c>
      <c r="X651" t="s">
        <v>111</v>
      </c>
    </row>
    <row r="652" spans="1:24">
      <c r="A652">
        <v>3206</v>
      </c>
      <c r="B652" s="12">
        <v>46135</v>
      </c>
      <c r="C652">
        <v>2026</v>
      </c>
      <c r="D652" t="s">
        <v>78</v>
      </c>
      <c r="E652">
        <v>4</v>
      </c>
      <c r="F652" t="s">
        <v>110</v>
      </c>
      <c r="G652" t="s">
        <v>20</v>
      </c>
      <c r="H652" t="s">
        <v>33</v>
      </c>
      <c r="I652" t="s">
        <v>28</v>
      </c>
      <c r="J652" t="s">
        <v>3</v>
      </c>
      <c r="K652" t="s">
        <v>4</v>
      </c>
      <c r="L652" t="s">
        <v>26</v>
      </c>
      <c r="M652">
        <v>4</v>
      </c>
      <c r="N652">
        <v>39.78</v>
      </c>
      <c r="O652">
        <v>0.05</v>
      </c>
      <c r="P652">
        <v>16.7</v>
      </c>
      <c r="Q652">
        <v>151.16399999999999</v>
      </c>
      <c r="R652">
        <v>66.8</v>
      </c>
      <c r="S652">
        <v>84.36399999999999</v>
      </c>
      <c r="T652">
        <v>0.55809584292556425</v>
      </c>
      <c r="U652">
        <v>2026</v>
      </c>
      <c r="V652" t="s">
        <v>78</v>
      </c>
      <c r="W652">
        <v>4</v>
      </c>
      <c r="X652" t="s">
        <v>111</v>
      </c>
    </row>
    <row r="653" spans="1:24">
      <c r="A653">
        <v>3777</v>
      </c>
      <c r="B653" s="12">
        <v>46135</v>
      </c>
      <c r="C653">
        <v>2026</v>
      </c>
      <c r="D653" t="s">
        <v>78</v>
      </c>
      <c r="E653">
        <v>4</v>
      </c>
      <c r="F653" t="s">
        <v>110</v>
      </c>
      <c r="G653" t="s">
        <v>20</v>
      </c>
      <c r="H653" t="s">
        <v>21</v>
      </c>
      <c r="I653" t="s">
        <v>28</v>
      </c>
      <c r="J653" t="s">
        <v>16</v>
      </c>
      <c r="K653" t="s">
        <v>9</v>
      </c>
      <c r="L653" t="s">
        <v>10</v>
      </c>
      <c r="M653">
        <v>1</v>
      </c>
      <c r="N653">
        <v>92.74</v>
      </c>
      <c r="O653">
        <v>0</v>
      </c>
      <c r="P653">
        <v>46.1</v>
      </c>
      <c r="Q653">
        <v>92.74</v>
      </c>
      <c r="R653">
        <v>46.1</v>
      </c>
      <c r="S653">
        <v>46.639999999999993</v>
      </c>
      <c r="T653">
        <v>0.50291136510675005</v>
      </c>
      <c r="U653">
        <v>2026</v>
      </c>
      <c r="V653" t="s">
        <v>78</v>
      </c>
      <c r="W653">
        <v>4</v>
      </c>
      <c r="X653" t="s">
        <v>111</v>
      </c>
    </row>
    <row r="654" spans="1:24">
      <c r="A654">
        <v>4980</v>
      </c>
      <c r="B654" s="12">
        <v>46135</v>
      </c>
      <c r="C654">
        <v>2026</v>
      </c>
      <c r="D654" t="s">
        <v>78</v>
      </c>
      <c r="E654">
        <v>4</v>
      </c>
      <c r="F654" t="s">
        <v>110</v>
      </c>
      <c r="G654" t="s">
        <v>6</v>
      </c>
      <c r="H654" t="s">
        <v>27</v>
      </c>
      <c r="I654" t="s">
        <v>19</v>
      </c>
      <c r="J654" t="s">
        <v>3</v>
      </c>
      <c r="K654" t="s">
        <v>23</v>
      </c>
      <c r="L654" t="s">
        <v>51</v>
      </c>
      <c r="M654">
        <v>2</v>
      </c>
      <c r="N654">
        <v>120.49</v>
      </c>
      <c r="O654">
        <v>0.1</v>
      </c>
      <c r="P654">
        <v>62.23</v>
      </c>
      <c r="Q654">
        <v>216.88200000000001</v>
      </c>
      <c r="R654">
        <v>124.46</v>
      </c>
      <c r="S654">
        <v>92.422000000000011</v>
      </c>
      <c r="T654">
        <v>0.42613955976060719</v>
      </c>
      <c r="U654">
        <v>2026</v>
      </c>
      <c r="V654" t="s">
        <v>78</v>
      </c>
      <c r="W654">
        <v>4</v>
      </c>
      <c r="X654" t="s">
        <v>111</v>
      </c>
    </row>
    <row r="655" spans="1:24">
      <c r="A655">
        <v>1102</v>
      </c>
      <c r="B655" s="12">
        <v>46136</v>
      </c>
      <c r="C655">
        <v>2026</v>
      </c>
      <c r="D655" t="s">
        <v>78</v>
      </c>
      <c r="E655">
        <v>4</v>
      </c>
      <c r="F655" t="s">
        <v>110</v>
      </c>
      <c r="G655" t="s">
        <v>6</v>
      </c>
      <c r="H655" t="s">
        <v>27</v>
      </c>
      <c r="I655" t="s">
        <v>2</v>
      </c>
      <c r="J655" t="s">
        <v>16</v>
      </c>
      <c r="K655" t="s">
        <v>9</v>
      </c>
      <c r="L655" t="s">
        <v>46</v>
      </c>
      <c r="M655">
        <v>2</v>
      </c>
      <c r="N655">
        <v>70.53</v>
      </c>
      <c r="O655">
        <v>0</v>
      </c>
      <c r="P655">
        <v>32.229999999999997</v>
      </c>
      <c r="Q655">
        <v>141.06</v>
      </c>
      <c r="R655">
        <v>64.459999999999994</v>
      </c>
      <c r="S655">
        <v>76.600000000000009</v>
      </c>
      <c r="T655">
        <v>0.54303133418403526</v>
      </c>
      <c r="U655">
        <v>2026</v>
      </c>
      <c r="V655" t="s">
        <v>78</v>
      </c>
      <c r="W655">
        <v>4</v>
      </c>
      <c r="X655" t="s">
        <v>111</v>
      </c>
    </row>
    <row r="656" spans="1:24">
      <c r="A656">
        <v>1333</v>
      </c>
      <c r="B656" s="12">
        <v>46136</v>
      </c>
      <c r="C656">
        <v>2026</v>
      </c>
      <c r="D656" t="s">
        <v>78</v>
      </c>
      <c r="E656">
        <v>4</v>
      </c>
      <c r="F656" t="s">
        <v>110</v>
      </c>
      <c r="G656" t="s">
        <v>6</v>
      </c>
      <c r="H656" t="s">
        <v>49</v>
      </c>
      <c r="I656" t="s">
        <v>2</v>
      </c>
      <c r="J656" t="s">
        <v>13</v>
      </c>
      <c r="K656" t="s">
        <v>9</v>
      </c>
      <c r="L656" t="s">
        <v>10</v>
      </c>
      <c r="M656">
        <v>1</v>
      </c>
      <c r="N656">
        <v>90.87</v>
      </c>
      <c r="O656">
        <v>0.1</v>
      </c>
      <c r="P656">
        <v>44.4</v>
      </c>
      <c r="Q656">
        <v>81.783000000000001</v>
      </c>
      <c r="R656">
        <v>44.4</v>
      </c>
      <c r="S656">
        <v>37.383000000000003</v>
      </c>
      <c r="T656">
        <v>0.45709988628443565</v>
      </c>
      <c r="U656">
        <v>2026</v>
      </c>
      <c r="V656" t="s">
        <v>78</v>
      </c>
      <c r="W656">
        <v>4</v>
      </c>
      <c r="X656" t="s">
        <v>111</v>
      </c>
    </row>
    <row r="657" spans="1:24">
      <c r="A657">
        <v>1369</v>
      </c>
      <c r="B657" s="12">
        <v>46136</v>
      </c>
      <c r="C657">
        <v>2026</v>
      </c>
      <c r="D657" t="s">
        <v>78</v>
      </c>
      <c r="E657">
        <v>4</v>
      </c>
      <c r="F657" t="s">
        <v>110</v>
      </c>
      <c r="G657" t="s">
        <v>6</v>
      </c>
      <c r="H657" t="s">
        <v>49</v>
      </c>
      <c r="I657" t="s">
        <v>8</v>
      </c>
      <c r="J657" t="s">
        <v>3</v>
      </c>
      <c r="K657" t="s">
        <v>34</v>
      </c>
      <c r="L657" t="s">
        <v>38</v>
      </c>
      <c r="M657">
        <v>3</v>
      </c>
      <c r="N657">
        <v>124.31</v>
      </c>
      <c r="O657">
        <v>0.2</v>
      </c>
      <c r="P657">
        <v>67.97</v>
      </c>
      <c r="Q657">
        <v>298.34399999999999</v>
      </c>
      <c r="R657">
        <v>203.91</v>
      </c>
      <c r="S657">
        <v>94.433999999999997</v>
      </c>
      <c r="T657">
        <v>0.31652723031131846</v>
      </c>
      <c r="U657">
        <v>2026</v>
      </c>
      <c r="V657" t="s">
        <v>78</v>
      </c>
      <c r="W657">
        <v>4</v>
      </c>
      <c r="X657" t="s">
        <v>111</v>
      </c>
    </row>
    <row r="658" spans="1:24">
      <c r="A658">
        <v>1712</v>
      </c>
      <c r="B658" s="12">
        <v>46136</v>
      </c>
      <c r="C658">
        <v>2026</v>
      </c>
      <c r="D658" t="s">
        <v>78</v>
      </c>
      <c r="E658">
        <v>4</v>
      </c>
      <c r="F658" t="s">
        <v>110</v>
      </c>
      <c r="G658" t="s">
        <v>6</v>
      </c>
      <c r="H658" t="s">
        <v>7</v>
      </c>
      <c r="I658" t="s">
        <v>8</v>
      </c>
      <c r="J658" t="s">
        <v>3</v>
      </c>
      <c r="K658" t="s">
        <v>4</v>
      </c>
      <c r="L658" t="s">
        <v>26</v>
      </c>
      <c r="M658">
        <v>15</v>
      </c>
      <c r="N658">
        <v>41.21</v>
      </c>
      <c r="O658">
        <v>0.15</v>
      </c>
      <c r="P658">
        <v>16.760000000000002</v>
      </c>
      <c r="Q658">
        <v>525.42750000000001</v>
      </c>
      <c r="R658">
        <v>251.40000000000003</v>
      </c>
      <c r="S658">
        <v>274.02749999999997</v>
      </c>
      <c r="T658">
        <v>0.52153246642020068</v>
      </c>
      <c r="U658">
        <v>2026</v>
      </c>
      <c r="V658" t="s">
        <v>78</v>
      </c>
      <c r="W658">
        <v>4</v>
      </c>
      <c r="X658" t="s">
        <v>111</v>
      </c>
    </row>
    <row r="659" spans="1:24">
      <c r="A659">
        <v>2229</v>
      </c>
      <c r="B659" s="12">
        <v>46136</v>
      </c>
      <c r="C659">
        <v>2026</v>
      </c>
      <c r="D659" t="s">
        <v>78</v>
      </c>
      <c r="E659">
        <v>4</v>
      </c>
      <c r="F659" t="s">
        <v>110</v>
      </c>
      <c r="G659" t="s">
        <v>0</v>
      </c>
      <c r="H659" t="s">
        <v>1</v>
      </c>
      <c r="I659" t="s">
        <v>2</v>
      </c>
      <c r="J659" t="s">
        <v>13</v>
      </c>
      <c r="K659" t="s">
        <v>9</v>
      </c>
      <c r="L659" t="s">
        <v>17</v>
      </c>
      <c r="M659">
        <v>2</v>
      </c>
      <c r="N659">
        <v>145.75</v>
      </c>
      <c r="O659">
        <v>0.1</v>
      </c>
      <c r="P659">
        <v>78.900000000000006</v>
      </c>
      <c r="Q659">
        <v>262.35000000000002</v>
      </c>
      <c r="R659">
        <v>157.80000000000001</v>
      </c>
      <c r="S659">
        <v>104.55000000000001</v>
      </c>
      <c r="T659">
        <v>0.39851343624928531</v>
      </c>
      <c r="U659">
        <v>2026</v>
      </c>
      <c r="V659" t="s">
        <v>78</v>
      </c>
      <c r="W659">
        <v>4</v>
      </c>
      <c r="X659" t="s">
        <v>111</v>
      </c>
    </row>
    <row r="660" spans="1:24">
      <c r="A660">
        <v>3458</v>
      </c>
      <c r="B660" s="12">
        <v>46136</v>
      </c>
      <c r="C660">
        <v>2026</v>
      </c>
      <c r="D660" t="s">
        <v>78</v>
      </c>
      <c r="E660">
        <v>4</v>
      </c>
      <c r="F660" t="s">
        <v>110</v>
      </c>
      <c r="G660" t="s">
        <v>11</v>
      </c>
      <c r="H660" t="s">
        <v>18</v>
      </c>
      <c r="I660" t="s">
        <v>2</v>
      </c>
      <c r="J660" t="s">
        <v>13</v>
      </c>
      <c r="K660" t="s">
        <v>14</v>
      </c>
      <c r="L660" t="s">
        <v>44</v>
      </c>
      <c r="M660">
        <v>1</v>
      </c>
      <c r="N660">
        <v>134.86000000000001</v>
      </c>
      <c r="O660">
        <v>0</v>
      </c>
      <c r="P660">
        <v>66.040000000000006</v>
      </c>
      <c r="Q660">
        <v>134.86000000000001</v>
      </c>
      <c r="R660">
        <v>66.040000000000006</v>
      </c>
      <c r="S660">
        <v>68.820000000000007</v>
      </c>
      <c r="T660">
        <v>0.51030698502150373</v>
      </c>
      <c r="U660">
        <v>2026</v>
      </c>
      <c r="V660" t="s">
        <v>78</v>
      </c>
      <c r="W660">
        <v>4</v>
      </c>
      <c r="X660" t="s">
        <v>111</v>
      </c>
    </row>
    <row r="661" spans="1:24">
      <c r="A661">
        <v>4637</v>
      </c>
      <c r="B661" s="12">
        <v>46136</v>
      </c>
      <c r="C661">
        <v>2026</v>
      </c>
      <c r="D661" t="s">
        <v>78</v>
      </c>
      <c r="E661">
        <v>4</v>
      </c>
      <c r="F661" t="s">
        <v>110</v>
      </c>
      <c r="G661" t="s">
        <v>20</v>
      </c>
      <c r="H661" t="s">
        <v>47</v>
      </c>
      <c r="I661" t="s">
        <v>19</v>
      </c>
      <c r="J661" t="s">
        <v>13</v>
      </c>
      <c r="K661" t="s">
        <v>14</v>
      </c>
      <c r="L661" t="s">
        <v>44</v>
      </c>
      <c r="M661">
        <v>1</v>
      </c>
      <c r="N661">
        <v>136.07</v>
      </c>
      <c r="O661">
        <v>0</v>
      </c>
      <c r="P661">
        <v>65.17</v>
      </c>
      <c r="Q661">
        <v>136.07</v>
      </c>
      <c r="R661">
        <v>65.17</v>
      </c>
      <c r="S661">
        <v>70.899999999999991</v>
      </c>
      <c r="T661">
        <v>0.52105533916366575</v>
      </c>
      <c r="U661">
        <v>2026</v>
      </c>
      <c r="V661" t="s">
        <v>78</v>
      </c>
      <c r="W661">
        <v>4</v>
      </c>
      <c r="X661" t="s">
        <v>111</v>
      </c>
    </row>
    <row r="662" spans="1:24">
      <c r="A662">
        <v>4726</v>
      </c>
      <c r="B662" s="12">
        <v>46136</v>
      </c>
      <c r="C662">
        <v>2026</v>
      </c>
      <c r="D662" t="s">
        <v>78</v>
      </c>
      <c r="E662">
        <v>4</v>
      </c>
      <c r="F662" t="s">
        <v>110</v>
      </c>
      <c r="G662" t="s">
        <v>0</v>
      </c>
      <c r="H662" t="s">
        <v>50</v>
      </c>
      <c r="I662" t="s">
        <v>19</v>
      </c>
      <c r="J662" t="s">
        <v>16</v>
      </c>
      <c r="K662" t="s">
        <v>14</v>
      </c>
      <c r="L662" t="s">
        <v>32</v>
      </c>
      <c r="M662">
        <v>1</v>
      </c>
      <c r="N662">
        <v>47.25</v>
      </c>
      <c r="O662">
        <v>0.1</v>
      </c>
      <c r="P662">
        <v>18.25</v>
      </c>
      <c r="Q662">
        <v>42.524999999999999</v>
      </c>
      <c r="R662">
        <v>18.25</v>
      </c>
      <c r="S662">
        <v>24.274999999999999</v>
      </c>
      <c r="T662">
        <v>0.57084068195179305</v>
      </c>
      <c r="U662">
        <v>2026</v>
      </c>
      <c r="V662" t="s">
        <v>78</v>
      </c>
      <c r="W662">
        <v>4</v>
      </c>
      <c r="X662" t="s">
        <v>111</v>
      </c>
    </row>
    <row r="663" spans="1:24">
      <c r="A663">
        <v>4838</v>
      </c>
      <c r="B663" s="12">
        <v>46136</v>
      </c>
      <c r="C663">
        <v>2026</v>
      </c>
      <c r="D663" t="s">
        <v>78</v>
      </c>
      <c r="E663">
        <v>4</v>
      </c>
      <c r="F663" t="s">
        <v>110</v>
      </c>
      <c r="G663" t="s">
        <v>0</v>
      </c>
      <c r="H663" t="s">
        <v>1</v>
      </c>
      <c r="I663" t="s">
        <v>2</v>
      </c>
      <c r="J663" t="s">
        <v>16</v>
      </c>
      <c r="K663" t="s">
        <v>4</v>
      </c>
      <c r="L663" t="s">
        <v>26</v>
      </c>
      <c r="M663">
        <v>2</v>
      </c>
      <c r="N663">
        <v>41.32</v>
      </c>
      <c r="O663">
        <v>0.1</v>
      </c>
      <c r="P663">
        <v>16.66</v>
      </c>
      <c r="Q663">
        <v>74.376000000000005</v>
      </c>
      <c r="R663">
        <v>33.32</v>
      </c>
      <c r="S663">
        <v>41.056000000000004</v>
      </c>
      <c r="T663">
        <v>0.5520060234484242</v>
      </c>
      <c r="U663">
        <v>2026</v>
      </c>
      <c r="V663" t="s">
        <v>78</v>
      </c>
      <c r="W663">
        <v>4</v>
      </c>
      <c r="X663" t="s">
        <v>111</v>
      </c>
    </row>
    <row r="664" spans="1:24">
      <c r="A664">
        <v>5075</v>
      </c>
      <c r="B664" s="12">
        <v>46136</v>
      </c>
      <c r="C664">
        <v>2026</v>
      </c>
      <c r="D664" t="s">
        <v>78</v>
      </c>
      <c r="E664">
        <v>4</v>
      </c>
      <c r="F664" t="s">
        <v>110</v>
      </c>
      <c r="G664" t="s">
        <v>0</v>
      </c>
      <c r="H664" t="s">
        <v>50</v>
      </c>
      <c r="I664" t="s">
        <v>28</v>
      </c>
      <c r="J664" t="s">
        <v>13</v>
      </c>
      <c r="K664" t="s">
        <v>4</v>
      </c>
      <c r="L664" t="s">
        <v>5</v>
      </c>
      <c r="M664">
        <v>2</v>
      </c>
      <c r="N664">
        <v>81.75</v>
      </c>
      <c r="O664">
        <v>0</v>
      </c>
      <c r="P664">
        <v>41.92</v>
      </c>
      <c r="Q664">
        <v>163.5</v>
      </c>
      <c r="R664">
        <v>83.84</v>
      </c>
      <c r="S664">
        <v>79.66</v>
      </c>
      <c r="T664">
        <v>0.48721712538226297</v>
      </c>
      <c r="U664">
        <v>2026</v>
      </c>
      <c r="V664" t="s">
        <v>78</v>
      </c>
      <c r="W664">
        <v>4</v>
      </c>
      <c r="X664" t="s">
        <v>111</v>
      </c>
    </row>
    <row r="665" spans="1:24">
      <c r="A665">
        <v>149</v>
      </c>
      <c r="B665" s="12">
        <v>46137</v>
      </c>
      <c r="C665">
        <v>2026</v>
      </c>
      <c r="D665" t="s">
        <v>78</v>
      </c>
      <c r="E665">
        <v>4</v>
      </c>
      <c r="F665" t="s">
        <v>110</v>
      </c>
      <c r="G665" t="s">
        <v>6</v>
      </c>
      <c r="H665" t="s">
        <v>43</v>
      </c>
      <c r="I665" t="s">
        <v>2</v>
      </c>
      <c r="J665" t="s">
        <v>3</v>
      </c>
      <c r="K665" t="s">
        <v>14</v>
      </c>
      <c r="L665" t="s">
        <v>15</v>
      </c>
      <c r="M665">
        <v>1</v>
      </c>
      <c r="N665">
        <v>36.020000000000003</v>
      </c>
      <c r="O665">
        <v>0.05</v>
      </c>
      <c r="P665">
        <v>13.72</v>
      </c>
      <c r="Q665">
        <v>34.219000000000001</v>
      </c>
      <c r="R665">
        <v>13.72</v>
      </c>
      <c r="S665">
        <v>20.499000000000002</v>
      </c>
      <c r="T665">
        <v>0.59905315760250155</v>
      </c>
      <c r="U665">
        <v>2026</v>
      </c>
      <c r="V665" t="s">
        <v>78</v>
      </c>
      <c r="W665">
        <v>4</v>
      </c>
      <c r="X665" t="s">
        <v>111</v>
      </c>
    </row>
    <row r="666" spans="1:24">
      <c r="A666">
        <v>449</v>
      </c>
      <c r="B666" s="12">
        <v>46137</v>
      </c>
      <c r="C666">
        <v>2026</v>
      </c>
      <c r="D666" t="s">
        <v>78</v>
      </c>
      <c r="E666">
        <v>4</v>
      </c>
      <c r="F666" t="s">
        <v>110</v>
      </c>
      <c r="G666" t="s">
        <v>11</v>
      </c>
      <c r="H666" t="s">
        <v>25</v>
      </c>
      <c r="I666" t="s">
        <v>2</v>
      </c>
      <c r="J666" t="s">
        <v>16</v>
      </c>
      <c r="K666" t="s">
        <v>14</v>
      </c>
      <c r="L666" t="s">
        <v>15</v>
      </c>
      <c r="M666">
        <v>1</v>
      </c>
      <c r="N666">
        <v>36.68</v>
      </c>
      <c r="O666">
        <v>0</v>
      </c>
      <c r="P666">
        <v>13.27</v>
      </c>
      <c r="Q666">
        <v>36.68</v>
      </c>
      <c r="R666">
        <v>13.27</v>
      </c>
      <c r="S666">
        <v>23.41</v>
      </c>
      <c r="T666">
        <v>0.63822246455834242</v>
      </c>
      <c r="U666">
        <v>2026</v>
      </c>
      <c r="V666" t="s">
        <v>78</v>
      </c>
      <c r="W666">
        <v>4</v>
      </c>
      <c r="X666" t="s">
        <v>111</v>
      </c>
    </row>
    <row r="667" spans="1:24">
      <c r="A667">
        <v>1422</v>
      </c>
      <c r="B667" s="12">
        <v>46137</v>
      </c>
      <c r="C667">
        <v>2026</v>
      </c>
      <c r="D667" t="s">
        <v>78</v>
      </c>
      <c r="E667">
        <v>4</v>
      </c>
      <c r="F667" t="s">
        <v>110</v>
      </c>
      <c r="G667" t="s">
        <v>20</v>
      </c>
      <c r="H667" t="s">
        <v>33</v>
      </c>
      <c r="I667" t="s">
        <v>8</v>
      </c>
      <c r="J667" t="s">
        <v>16</v>
      </c>
      <c r="K667" t="s">
        <v>23</v>
      </c>
      <c r="L667" t="s">
        <v>24</v>
      </c>
      <c r="M667">
        <v>6</v>
      </c>
      <c r="N667">
        <v>348.16</v>
      </c>
      <c r="O667">
        <v>0.1</v>
      </c>
      <c r="P667">
        <v>198.24</v>
      </c>
      <c r="Q667">
        <v>1880.0640000000001</v>
      </c>
      <c r="R667">
        <v>1189.44</v>
      </c>
      <c r="S667">
        <v>690.62400000000002</v>
      </c>
      <c r="T667">
        <v>0.36734068627450978</v>
      </c>
      <c r="U667">
        <v>2026</v>
      </c>
      <c r="V667" t="s">
        <v>78</v>
      </c>
      <c r="W667">
        <v>4</v>
      </c>
      <c r="X667" t="s">
        <v>111</v>
      </c>
    </row>
    <row r="668" spans="1:24">
      <c r="A668">
        <v>3248</v>
      </c>
      <c r="B668" s="12">
        <v>46137</v>
      </c>
      <c r="C668">
        <v>2026</v>
      </c>
      <c r="D668" t="s">
        <v>78</v>
      </c>
      <c r="E668">
        <v>4</v>
      </c>
      <c r="F668" t="s">
        <v>110</v>
      </c>
      <c r="G668" t="s">
        <v>11</v>
      </c>
      <c r="H668" t="s">
        <v>52</v>
      </c>
      <c r="I668" t="s">
        <v>2</v>
      </c>
      <c r="J668" t="s">
        <v>3</v>
      </c>
      <c r="K668" t="s">
        <v>4</v>
      </c>
      <c r="L668" t="s">
        <v>26</v>
      </c>
      <c r="M668">
        <v>2</v>
      </c>
      <c r="N668">
        <v>39.799999999999997</v>
      </c>
      <c r="O668">
        <v>0.05</v>
      </c>
      <c r="P668">
        <v>16.23</v>
      </c>
      <c r="Q668">
        <v>75.61999999999999</v>
      </c>
      <c r="R668">
        <v>32.46</v>
      </c>
      <c r="S668">
        <v>43.159999999999989</v>
      </c>
      <c r="T668">
        <v>0.57074847923829664</v>
      </c>
      <c r="U668">
        <v>2026</v>
      </c>
      <c r="V668" t="s">
        <v>78</v>
      </c>
      <c r="W668">
        <v>4</v>
      </c>
      <c r="X668" t="s">
        <v>111</v>
      </c>
    </row>
    <row r="669" spans="1:24">
      <c r="A669">
        <v>3445</v>
      </c>
      <c r="B669" s="12">
        <v>46137</v>
      </c>
      <c r="C669">
        <v>2026</v>
      </c>
      <c r="D669" t="s">
        <v>78</v>
      </c>
      <c r="E669">
        <v>4</v>
      </c>
      <c r="F669" t="s">
        <v>110</v>
      </c>
      <c r="G669" t="s">
        <v>0</v>
      </c>
      <c r="H669" t="s">
        <v>50</v>
      </c>
      <c r="I669" t="s">
        <v>2</v>
      </c>
      <c r="J669" t="s">
        <v>3</v>
      </c>
      <c r="K669" t="s">
        <v>4</v>
      </c>
      <c r="L669" t="s">
        <v>26</v>
      </c>
      <c r="M669">
        <v>5</v>
      </c>
      <c r="N669">
        <v>39.369999999999997</v>
      </c>
      <c r="O669">
        <v>0.05</v>
      </c>
      <c r="P669">
        <v>16.760000000000002</v>
      </c>
      <c r="Q669">
        <v>187.00749999999999</v>
      </c>
      <c r="R669">
        <v>83.800000000000011</v>
      </c>
      <c r="S669">
        <v>103.20749999999998</v>
      </c>
      <c r="T669">
        <v>0.55188963009504954</v>
      </c>
      <c r="U669">
        <v>2026</v>
      </c>
      <c r="V669" t="s">
        <v>78</v>
      </c>
      <c r="W669">
        <v>4</v>
      </c>
      <c r="X669" t="s">
        <v>111</v>
      </c>
    </row>
    <row r="670" spans="1:24">
      <c r="A670">
        <v>3930</v>
      </c>
      <c r="B670" s="12">
        <v>46137</v>
      </c>
      <c r="C670">
        <v>2026</v>
      </c>
      <c r="D670" t="s">
        <v>78</v>
      </c>
      <c r="E670">
        <v>4</v>
      </c>
      <c r="F670" t="s">
        <v>110</v>
      </c>
      <c r="G670" t="s">
        <v>6</v>
      </c>
      <c r="H670" t="s">
        <v>43</v>
      </c>
      <c r="I670" t="s">
        <v>28</v>
      </c>
      <c r="J670" t="s">
        <v>3</v>
      </c>
      <c r="K670" t="s">
        <v>34</v>
      </c>
      <c r="L670" t="s">
        <v>35</v>
      </c>
      <c r="M670">
        <v>2</v>
      </c>
      <c r="N670">
        <v>40.85</v>
      </c>
      <c r="O670">
        <v>0</v>
      </c>
      <c r="P670">
        <v>14.99</v>
      </c>
      <c r="Q670">
        <v>81.7</v>
      </c>
      <c r="R670">
        <v>29.98</v>
      </c>
      <c r="S670">
        <v>51.72</v>
      </c>
      <c r="T670">
        <v>0.633047735618115</v>
      </c>
      <c r="U670">
        <v>2026</v>
      </c>
      <c r="V670" t="s">
        <v>78</v>
      </c>
      <c r="W670">
        <v>4</v>
      </c>
      <c r="X670" t="s">
        <v>111</v>
      </c>
    </row>
    <row r="671" spans="1:24">
      <c r="A671">
        <v>3969</v>
      </c>
      <c r="B671" s="12">
        <v>46137</v>
      </c>
      <c r="C671">
        <v>2026</v>
      </c>
      <c r="D671" t="s">
        <v>78</v>
      </c>
      <c r="E671">
        <v>4</v>
      </c>
      <c r="F671" t="s">
        <v>110</v>
      </c>
      <c r="G671" t="s">
        <v>20</v>
      </c>
      <c r="H671" t="s">
        <v>33</v>
      </c>
      <c r="I671" t="s">
        <v>28</v>
      </c>
      <c r="J671" t="s">
        <v>3</v>
      </c>
      <c r="K671" t="s">
        <v>9</v>
      </c>
      <c r="L671" t="s">
        <v>10</v>
      </c>
      <c r="M671">
        <v>1</v>
      </c>
      <c r="N671">
        <v>92.91</v>
      </c>
      <c r="O671">
        <v>0.05</v>
      </c>
      <c r="P671">
        <v>46</v>
      </c>
      <c r="Q671">
        <v>88.264499999999998</v>
      </c>
      <c r="R671">
        <v>46</v>
      </c>
      <c r="S671">
        <v>42.264499999999998</v>
      </c>
      <c r="T671">
        <v>0.4788391709010984</v>
      </c>
      <c r="U671">
        <v>2026</v>
      </c>
      <c r="V671" t="s">
        <v>78</v>
      </c>
      <c r="W671">
        <v>4</v>
      </c>
      <c r="X671" t="s">
        <v>111</v>
      </c>
    </row>
    <row r="672" spans="1:24">
      <c r="A672">
        <v>4190</v>
      </c>
      <c r="B672" s="12">
        <v>46137</v>
      </c>
      <c r="C672">
        <v>2026</v>
      </c>
      <c r="D672" t="s">
        <v>78</v>
      </c>
      <c r="E672">
        <v>4</v>
      </c>
      <c r="F672" t="s">
        <v>110</v>
      </c>
      <c r="G672" t="s">
        <v>20</v>
      </c>
      <c r="H672" t="s">
        <v>47</v>
      </c>
      <c r="I672" t="s">
        <v>2</v>
      </c>
      <c r="J672" t="s">
        <v>13</v>
      </c>
      <c r="K672" t="s">
        <v>9</v>
      </c>
      <c r="L672" t="s">
        <v>37</v>
      </c>
      <c r="M672">
        <v>1</v>
      </c>
      <c r="N672">
        <v>152.01</v>
      </c>
      <c r="O672">
        <v>0</v>
      </c>
      <c r="P672">
        <v>80.33</v>
      </c>
      <c r="Q672">
        <v>152.01</v>
      </c>
      <c r="R672">
        <v>80.33</v>
      </c>
      <c r="S672">
        <v>71.679999999999993</v>
      </c>
      <c r="T672">
        <v>0.47154792447865268</v>
      </c>
      <c r="U672">
        <v>2026</v>
      </c>
      <c r="V672" t="s">
        <v>78</v>
      </c>
      <c r="W672">
        <v>4</v>
      </c>
      <c r="X672" t="s">
        <v>111</v>
      </c>
    </row>
    <row r="673" spans="1:24">
      <c r="A673">
        <v>4442</v>
      </c>
      <c r="B673" s="12">
        <v>46137</v>
      </c>
      <c r="C673">
        <v>2026</v>
      </c>
      <c r="D673" t="s">
        <v>78</v>
      </c>
      <c r="E673">
        <v>4</v>
      </c>
      <c r="F673" t="s">
        <v>110</v>
      </c>
      <c r="G673" t="s">
        <v>6</v>
      </c>
      <c r="H673" t="s">
        <v>27</v>
      </c>
      <c r="I673" t="s">
        <v>28</v>
      </c>
      <c r="J673" t="s">
        <v>13</v>
      </c>
      <c r="K673" t="s">
        <v>14</v>
      </c>
      <c r="L673" t="s">
        <v>15</v>
      </c>
      <c r="M673">
        <v>1</v>
      </c>
      <c r="N673">
        <v>36.65</v>
      </c>
      <c r="O673">
        <v>0</v>
      </c>
      <c r="P673">
        <v>13.28</v>
      </c>
      <c r="Q673">
        <v>36.65</v>
      </c>
      <c r="R673">
        <v>13.28</v>
      </c>
      <c r="S673">
        <v>23.369999999999997</v>
      </c>
      <c r="T673">
        <v>0.63765347885402446</v>
      </c>
      <c r="U673">
        <v>2026</v>
      </c>
      <c r="V673" t="s">
        <v>78</v>
      </c>
      <c r="W673">
        <v>4</v>
      </c>
      <c r="X673" t="s">
        <v>111</v>
      </c>
    </row>
    <row r="674" spans="1:24">
      <c r="A674">
        <v>228</v>
      </c>
      <c r="B674" s="12">
        <v>46138</v>
      </c>
      <c r="C674">
        <v>2026</v>
      </c>
      <c r="D674" t="s">
        <v>78</v>
      </c>
      <c r="E674">
        <v>4</v>
      </c>
      <c r="F674" t="s">
        <v>110</v>
      </c>
      <c r="G674" t="s">
        <v>20</v>
      </c>
      <c r="H674" t="s">
        <v>33</v>
      </c>
      <c r="I674" t="s">
        <v>2</v>
      </c>
      <c r="J674" t="s">
        <v>3</v>
      </c>
      <c r="K674" t="s">
        <v>23</v>
      </c>
      <c r="L674" t="s">
        <v>40</v>
      </c>
      <c r="M674">
        <v>5</v>
      </c>
      <c r="N674">
        <v>80.819999999999993</v>
      </c>
      <c r="O674">
        <v>0</v>
      </c>
      <c r="P674">
        <v>40.47</v>
      </c>
      <c r="Q674">
        <v>404.09999999999997</v>
      </c>
      <c r="R674">
        <v>202.35</v>
      </c>
      <c r="S674">
        <v>201.74999999999997</v>
      </c>
      <c r="T674">
        <v>0.49925760950259834</v>
      </c>
      <c r="U674">
        <v>2026</v>
      </c>
      <c r="V674" t="s">
        <v>78</v>
      </c>
      <c r="W674">
        <v>4</v>
      </c>
      <c r="X674" t="s">
        <v>111</v>
      </c>
    </row>
    <row r="675" spans="1:24">
      <c r="A675">
        <v>2101</v>
      </c>
      <c r="B675" s="12">
        <v>46138</v>
      </c>
      <c r="C675">
        <v>2026</v>
      </c>
      <c r="D675" t="s">
        <v>78</v>
      </c>
      <c r="E675">
        <v>4</v>
      </c>
      <c r="F675" t="s">
        <v>110</v>
      </c>
      <c r="G675" t="s">
        <v>20</v>
      </c>
      <c r="H675" t="s">
        <v>21</v>
      </c>
      <c r="I675" t="s">
        <v>2</v>
      </c>
      <c r="J675" t="s">
        <v>13</v>
      </c>
      <c r="K675" t="s">
        <v>9</v>
      </c>
      <c r="L675" t="s">
        <v>17</v>
      </c>
      <c r="M675">
        <v>4</v>
      </c>
      <c r="N675">
        <v>144.69999999999999</v>
      </c>
      <c r="O675">
        <v>0</v>
      </c>
      <c r="P675">
        <v>79.41</v>
      </c>
      <c r="Q675">
        <v>578.79999999999995</v>
      </c>
      <c r="R675">
        <v>317.64</v>
      </c>
      <c r="S675">
        <v>261.15999999999997</v>
      </c>
      <c r="T675">
        <v>0.45120939875604699</v>
      </c>
      <c r="U675">
        <v>2026</v>
      </c>
      <c r="V675" t="s">
        <v>78</v>
      </c>
      <c r="W675">
        <v>4</v>
      </c>
      <c r="X675" t="s">
        <v>111</v>
      </c>
    </row>
    <row r="676" spans="1:24">
      <c r="A676">
        <v>2590</v>
      </c>
      <c r="B676" s="12">
        <v>46138</v>
      </c>
      <c r="C676">
        <v>2026</v>
      </c>
      <c r="D676" t="s">
        <v>78</v>
      </c>
      <c r="E676">
        <v>4</v>
      </c>
      <c r="F676" t="s">
        <v>110</v>
      </c>
      <c r="G676" t="s">
        <v>6</v>
      </c>
      <c r="H676" t="s">
        <v>27</v>
      </c>
      <c r="I676" t="s">
        <v>19</v>
      </c>
      <c r="J676" t="s">
        <v>13</v>
      </c>
      <c r="K676" t="s">
        <v>34</v>
      </c>
      <c r="L676" t="s">
        <v>42</v>
      </c>
      <c r="M676">
        <v>2</v>
      </c>
      <c r="N676">
        <v>36.51</v>
      </c>
      <c r="O676">
        <v>0.1</v>
      </c>
      <c r="P676">
        <v>14.18</v>
      </c>
      <c r="Q676">
        <v>65.718000000000004</v>
      </c>
      <c r="R676">
        <v>28.36</v>
      </c>
      <c r="S676">
        <v>37.358000000000004</v>
      </c>
      <c r="T676">
        <v>0.56845917404668433</v>
      </c>
      <c r="U676">
        <v>2026</v>
      </c>
      <c r="V676" t="s">
        <v>78</v>
      </c>
      <c r="W676">
        <v>4</v>
      </c>
      <c r="X676" t="s">
        <v>111</v>
      </c>
    </row>
    <row r="677" spans="1:24">
      <c r="A677">
        <v>2957</v>
      </c>
      <c r="B677" s="12">
        <v>46138</v>
      </c>
      <c r="C677">
        <v>2026</v>
      </c>
      <c r="D677" t="s">
        <v>78</v>
      </c>
      <c r="E677">
        <v>4</v>
      </c>
      <c r="F677" t="s">
        <v>110</v>
      </c>
      <c r="G677" t="s">
        <v>20</v>
      </c>
      <c r="H677" t="s">
        <v>31</v>
      </c>
      <c r="I677" t="s">
        <v>28</v>
      </c>
      <c r="J677" t="s">
        <v>13</v>
      </c>
      <c r="K677" t="s">
        <v>14</v>
      </c>
      <c r="L677" t="s">
        <v>15</v>
      </c>
      <c r="M677">
        <v>3</v>
      </c>
      <c r="N677">
        <v>36.58</v>
      </c>
      <c r="O677">
        <v>0.05</v>
      </c>
      <c r="P677">
        <v>13.71</v>
      </c>
      <c r="Q677">
        <v>104.25299999999999</v>
      </c>
      <c r="R677">
        <v>41.13</v>
      </c>
      <c r="S677">
        <v>63.122999999999983</v>
      </c>
      <c r="T677">
        <v>0.60547897902218628</v>
      </c>
      <c r="U677">
        <v>2026</v>
      </c>
      <c r="V677" t="s">
        <v>78</v>
      </c>
      <c r="W677">
        <v>4</v>
      </c>
      <c r="X677" t="s">
        <v>111</v>
      </c>
    </row>
    <row r="678" spans="1:24">
      <c r="A678">
        <v>4270</v>
      </c>
      <c r="B678" s="12">
        <v>46138</v>
      </c>
      <c r="C678">
        <v>2026</v>
      </c>
      <c r="D678" t="s">
        <v>78</v>
      </c>
      <c r="E678">
        <v>4</v>
      </c>
      <c r="F678" t="s">
        <v>110</v>
      </c>
      <c r="G678" t="s">
        <v>20</v>
      </c>
      <c r="H678" t="s">
        <v>31</v>
      </c>
      <c r="I678" t="s">
        <v>19</v>
      </c>
      <c r="J678" t="s">
        <v>16</v>
      </c>
      <c r="K678" t="s">
        <v>23</v>
      </c>
      <c r="L678" t="s">
        <v>29</v>
      </c>
      <c r="M678">
        <v>2</v>
      </c>
      <c r="N678">
        <v>191.59</v>
      </c>
      <c r="O678">
        <v>0</v>
      </c>
      <c r="P678">
        <v>102.52</v>
      </c>
      <c r="Q678">
        <v>383.18</v>
      </c>
      <c r="R678">
        <v>205.04</v>
      </c>
      <c r="S678">
        <v>178.14000000000001</v>
      </c>
      <c r="T678">
        <v>0.46489900307949272</v>
      </c>
      <c r="U678">
        <v>2026</v>
      </c>
      <c r="V678" t="s">
        <v>78</v>
      </c>
      <c r="W678">
        <v>4</v>
      </c>
      <c r="X678" t="s">
        <v>111</v>
      </c>
    </row>
    <row r="679" spans="1:24">
      <c r="A679">
        <v>4324</v>
      </c>
      <c r="B679" s="12">
        <v>46138</v>
      </c>
      <c r="C679">
        <v>2026</v>
      </c>
      <c r="D679" t="s">
        <v>78</v>
      </c>
      <c r="E679">
        <v>4</v>
      </c>
      <c r="F679" t="s">
        <v>110</v>
      </c>
      <c r="G679" t="s">
        <v>20</v>
      </c>
      <c r="H679" t="s">
        <v>33</v>
      </c>
      <c r="I679" t="s">
        <v>8</v>
      </c>
      <c r="J679" t="s">
        <v>16</v>
      </c>
      <c r="K679" t="s">
        <v>23</v>
      </c>
      <c r="L679" t="s">
        <v>24</v>
      </c>
      <c r="M679">
        <v>6</v>
      </c>
      <c r="N679">
        <v>337.24</v>
      </c>
      <c r="O679">
        <v>0.05</v>
      </c>
      <c r="P679">
        <v>198.63</v>
      </c>
      <c r="Q679">
        <v>1922.268</v>
      </c>
      <c r="R679">
        <v>1191.78</v>
      </c>
      <c r="S679">
        <v>730.48800000000006</v>
      </c>
      <c r="T679">
        <v>0.38001360892445801</v>
      </c>
      <c r="U679">
        <v>2026</v>
      </c>
      <c r="V679" t="s">
        <v>78</v>
      </c>
      <c r="W679">
        <v>4</v>
      </c>
      <c r="X679" t="s">
        <v>111</v>
      </c>
    </row>
    <row r="680" spans="1:24">
      <c r="A680">
        <v>5010</v>
      </c>
      <c r="B680" s="12">
        <v>46138</v>
      </c>
      <c r="C680">
        <v>2026</v>
      </c>
      <c r="D680" t="s">
        <v>78</v>
      </c>
      <c r="E680">
        <v>4</v>
      </c>
      <c r="F680" t="s">
        <v>110</v>
      </c>
      <c r="G680" t="s">
        <v>20</v>
      </c>
      <c r="H680" t="s">
        <v>31</v>
      </c>
      <c r="I680" t="s">
        <v>8</v>
      </c>
      <c r="J680" t="s">
        <v>16</v>
      </c>
      <c r="K680" t="s">
        <v>14</v>
      </c>
      <c r="L680" t="s">
        <v>32</v>
      </c>
      <c r="M680">
        <v>3</v>
      </c>
      <c r="N680">
        <v>46.2</v>
      </c>
      <c r="O680">
        <v>0.1</v>
      </c>
      <c r="P680">
        <v>18.149999999999999</v>
      </c>
      <c r="Q680">
        <v>124.74000000000002</v>
      </c>
      <c r="R680">
        <v>54.449999999999996</v>
      </c>
      <c r="S680">
        <v>70.29000000000002</v>
      </c>
      <c r="T680">
        <v>0.5634920634920636</v>
      </c>
      <c r="U680">
        <v>2026</v>
      </c>
      <c r="V680" t="s">
        <v>78</v>
      </c>
      <c r="W680">
        <v>4</v>
      </c>
      <c r="X680" t="s">
        <v>111</v>
      </c>
    </row>
    <row r="681" spans="1:24">
      <c r="A681">
        <v>5092</v>
      </c>
      <c r="B681" s="12">
        <v>46138</v>
      </c>
      <c r="C681">
        <v>2026</v>
      </c>
      <c r="D681" t="s">
        <v>78</v>
      </c>
      <c r="E681">
        <v>4</v>
      </c>
      <c r="F681" t="s">
        <v>110</v>
      </c>
      <c r="G681" t="s">
        <v>6</v>
      </c>
      <c r="H681" t="s">
        <v>7</v>
      </c>
      <c r="I681" t="s">
        <v>28</v>
      </c>
      <c r="J681" t="s">
        <v>16</v>
      </c>
      <c r="K681" t="s">
        <v>34</v>
      </c>
      <c r="L681" t="s">
        <v>45</v>
      </c>
      <c r="M681">
        <v>4</v>
      </c>
      <c r="N681">
        <v>50.84</v>
      </c>
      <c r="O681">
        <v>0.05</v>
      </c>
      <c r="P681">
        <v>22.63</v>
      </c>
      <c r="Q681">
        <v>193.19200000000001</v>
      </c>
      <c r="R681">
        <v>90.52</v>
      </c>
      <c r="S681">
        <v>102.67200000000001</v>
      </c>
      <c r="T681">
        <v>0.53145057766367143</v>
      </c>
      <c r="U681">
        <v>2026</v>
      </c>
      <c r="V681" t="s">
        <v>78</v>
      </c>
      <c r="W681">
        <v>4</v>
      </c>
      <c r="X681" t="s">
        <v>111</v>
      </c>
    </row>
    <row r="682" spans="1:24">
      <c r="A682">
        <v>1061</v>
      </c>
      <c r="B682" s="12">
        <v>46139</v>
      </c>
      <c r="C682">
        <v>2026</v>
      </c>
      <c r="D682" t="s">
        <v>78</v>
      </c>
      <c r="E682">
        <v>4</v>
      </c>
      <c r="F682" t="s">
        <v>110</v>
      </c>
      <c r="G682" t="s">
        <v>20</v>
      </c>
      <c r="H682" t="s">
        <v>47</v>
      </c>
      <c r="I682" t="s">
        <v>2</v>
      </c>
      <c r="J682" t="s">
        <v>3</v>
      </c>
      <c r="K682" t="s">
        <v>14</v>
      </c>
      <c r="L682" t="s">
        <v>48</v>
      </c>
      <c r="M682">
        <v>1</v>
      </c>
      <c r="N682">
        <v>166.5</v>
      </c>
      <c r="O682">
        <v>0</v>
      </c>
      <c r="P682">
        <v>85.55</v>
      </c>
      <c r="Q682">
        <v>166.5</v>
      </c>
      <c r="R682">
        <v>85.55</v>
      </c>
      <c r="S682">
        <v>80.95</v>
      </c>
      <c r="T682">
        <v>0.4861861861861862</v>
      </c>
      <c r="U682">
        <v>2026</v>
      </c>
      <c r="V682" t="s">
        <v>78</v>
      </c>
      <c r="W682">
        <v>4</v>
      </c>
      <c r="X682" t="s">
        <v>111</v>
      </c>
    </row>
    <row r="683" spans="1:24">
      <c r="A683">
        <v>1099</v>
      </c>
      <c r="B683" s="12">
        <v>46139</v>
      </c>
      <c r="C683">
        <v>2026</v>
      </c>
      <c r="D683" t="s">
        <v>78</v>
      </c>
      <c r="E683">
        <v>4</v>
      </c>
      <c r="F683" t="s">
        <v>110</v>
      </c>
      <c r="G683" t="s">
        <v>20</v>
      </c>
      <c r="H683" t="s">
        <v>21</v>
      </c>
      <c r="I683" t="s">
        <v>28</v>
      </c>
      <c r="J683" t="s">
        <v>13</v>
      </c>
      <c r="K683" t="s">
        <v>9</v>
      </c>
      <c r="L683" t="s">
        <v>46</v>
      </c>
      <c r="M683">
        <v>1</v>
      </c>
      <c r="N683">
        <v>70.2</v>
      </c>
      <c r="O683">
        <v>0</v>
      </c>
      <c r="P683">
        <v>32.06</v>
      </c>
      <c r="Q683">
        <v>70.2</v>
      </c>
      <c r="R683">
        <v>32.06</v>
      </c>
      <c r="S683">
        <v>38.14</v>
      </c>
      <c r="T683">
        <v>0.5433048433048433</v>
      </c>
      <c r="U683">
        <v>2026</v>
      </c>
      <c r="V683" t="s">
        <v>78</v>
      </c>
      <c r="W683">
        <v>4</v>
      </c>
      <c r="X683" t="s">
        <v>111</v>
      </c>
    </row>
    <row r="684" spans="1:24">
      <c r="A684">
        <v>3500</v>
      </c>
      <c r="B684" s="12">
        <v>46139</v>
      </c>
      <c r="C684">
        <v>2026</v>
      </c>
      <c r="D684" t="s">
        <v>78</v>
      </c>
      <c r="E684">
        <v>4</v>
      </c>
      <c r="F684" t="s">
        <v>110</v>
      </c>
      <c r="G684" t="s">
        <v>6</v>
      </c>
      <c r="H684" t="s">
        <v>43</v>
      </c>
      <c r="I684" t="s">
        <v>2</v>
      </c>
      <c r="J684" t="s">
        <v>13</v>
      </c>
      <c r="K684" t="s">
        <v>34</v>
      </c>
      <c r="L684" t="s">
        <v>45</v>
      </c>
      <c r="M684">
        <v>4</v>
      </c>
      <c r="N684">
        <v>50.67</v>
      </c>
      <c r="O684">
        <v>0</v>
      </c>
      <c r="P684">
        <v>22.62</v>
      </c>
      <c r="Q684">
        <v>202.68</v>
      </c>
      <c r="R684">
        <v>90.48</v>
      </c>
      <c r="S684">
        <v>112.2</v>
      </c>
      <c r="T684">
        <v>0.55358200118413259</v>
      </c>
      <c r="U684">
        <v>2026</v>
      </c>
      <c r="V684" t="s">
        <v>78</v>
      </c>
      <c r="W684">
        <v>4</v>
      </c>
      <c r="X684" t="s">
        <v>111</v>
      </c>
    </row>
    <row r="685" spans="1:24">
      <c r="A685">
        <v>3856</v>
      </c>
      <c r="B685" s="12">
        <v>46139</v>
      </c>
      <c r="C685">
        <v>2026</v>
      </c>
      <c r="D685" t="s">
        <v>78</v>
      </c>
      <c r="E685">
        <v>4</v>
      </c>
      <c r="F685" t="s">
        <v>110</v>
      </c>
      <c r="G685" t="s">
        <v>6</v>
      </c>
      <c r="H685" t="s">
        <v>41</v>
      </c>
      <c r="I685" t="s">
        <v>19</v>
      </c>
      <c r="J685" t="s">
        <v>13</v>
      </c>
      <c r="K685" t="s">
        <v>14</v>
      </c>
      <c r="L685" t="s">
        <v>48</v>
      </c>
      <c r="M685">
        <v>3</v>
      </c>
      <c r="N685">
        <v>161.05000000000001</v>
      </c>
      <c r="O685">
        <v>0.05</v>
      </c>
      <c r="P685">
        <v>87.43</v>
      </c>
      <c r="Q685">
        <v>458.99250000000001</v>
      </c>
      <c r="R685">
        <v>262.29000000000002</v>
      </c>
      <c r="S685">
        <v>196.70249999999999</v>
      </c>
      <c r="T685">
        <v>0.4285527541299694</v>
      </c>
      <c r="U685">
        <v>2026</v>
      </c>
      <c r="V685" t="s">
        <v>78</v>
      </c>
      <c r="W685">
        <v>4</v>
      </c>
      <c r="X685" t="s">
        <v>111</v>
      </c>
    </row>
    <row r="686" spans="1:24">
      <c r="A686">
        <v>4044</v>
      </c>
      <c r="B686" s="12">
        <v>46139</v>
      </c>
      <c r="C686">
        <v>2026</v>
      </c>
      <c r="D686" t="s">
        <v>78</v>
      </c>
      <c r="E686">
        <v>4</v>
      </c>
      <c r="F686" t="s">
        <v>110</v>
      </c>
      <c r="G686" t="s">
        <v>6</v>
      </c>
      <c r="H686" t="s">
        <v>27</v>
      </c>
      <c r="I686" t="s">
        <v>8</v>
      </c>
      <c r="J686" t="s">
        <v>13</v>
      </c>
      <c r="K686" t="s">
        <v>34</v>
      </c>
      <c r="L686" t="s">
        <v>38</v>
      </c>
      <c r="M686">
        <v>10</v>
      </c>
      <c r="N686">
        <v>124.59</v>
      </c>
      <c r="O686">
        <v>0.15</v>
      </c>
      <c r="P686">
        <v>67.14</v>
      </c>
      <c r="Q686">
        <v>1059.0150000000001</v>
      </c>
      <c r="R686">
        <v>671.4</v>
      </c>
      <c r="S686">
        <v>387.61500000000012</v>
      </c>
      <c r="T686">
        <v>0.36601464568490538</v>
      </c>
      <c r="U686">
        <v>2026</v>
      </c>
      <c r="V686" t="s">
        <v>78</v>
      </c>
      <c r="W686">
        <v>4</v>
      </c>
      <c r="X686" t="s">
        <v>111</v>
      </c>
    </row>
    <row r="687" spans="1:24">
      <c r="A687">
        <v>4235</v>
      </c>
      <c r="B687" s="12">
        <v>46139</v>
      </c>
      <c r="C687">
        <v>2026</v>
      </c>
      <c r="D687" t="s">
        <v>78</v>
      </c>
      <c r="E687">
        <v>4</v>
      </c>
      <c r="F687" t="s">
        <v>110</v>
      </c>
      <c r="G687" t="s">
        <v>11</v>
      </c>
      <c r="H687" t="s">
        <v>52</v>
      </c>
      <c r="I687" t="s">
        <v>2</v>
      </c>
      <c r="J687" t="s">
        <v>16</v>
      </c>
      <c r="K687" t="s">
        <v>34</v>
      </c>
      <c r="L687" t="s">
        <v>45</v>
      </c>
      <c r="M687">
        <v>1</v>
      </c>
      <c r="N687">
        <v>50.18</v>
      </c>
      <c r="O687">
        <v>0</v>
      </c>
      <c r="P687">
        <v>22.05</v>
      </c>
      <c r="Q687">
        <v>50.18</v>
      </c>
      <c r="R687">
        <v>22.05</v>
      </c>
      <c r="S687">
        <v>28.13</v>
      </c>
      <c r="T687">
        <v>0.56058190514149064</v>
      </c>
      <c r="U687">
        <v>2026</v>
      </c>
      <c r="V687" t="s">
        <v>78</v>
      </c>
      <c r="W687">
        <v>4</v>
      </c>
      <c r="X687" t="s">
        <v>111</v>
      </c>
    </row>
    <row r="688" spans="1:24">
      <c r="A688">
        <v>122</v>
      </c>
      <c r="B688" s="12">
        <v>46140</v>
      </c>
      <c r="C688">
        <v>2026</v>
      </c>
      <c r="D688" t="s">
        <v>78</v>
      </c>
      <c r="E688">
        <v>4</v>
      </c>
      <c r="F688" t="s">
        <v>110</v>
      </c>
      <c r="G688" t="s">
        <v>6</v>
      </c>
      <c r="H688" t="s">
        <v>41</v>
      </c>
      <c r="I688" t="s">
        <v>2</v>
      </c>
      <c r="J688" t="s">
        <v>13</v>
      </c>
      <c r="K688" t="s">
        <v>23</v>
      </c>
      <c r="L688" t="s">
        <v>40</v>
      </c>
      <c r="M688">
        <v>1</v>
      </c>
      <c r="N688">
        <v>83.38</v>
      </c>
      <c r="O688">
        <v>0</v>
      </c>
      <c r="P688">
        <v>38.979999999999997</v>
      </c>
      <c r="Q688">
        <v>83.38</v>
      </c>
      <c r="R688">
        <v>38.979999999999997</v>
      </c>
      <c r="S688">
        <v>44.4</v>
      </c>
      <c r="T688">
        <v>0.53250179899256422</v>
      </c>
      <c r="U688">
        <v>2026</v>
      </c>
      <c r="V688" t="s">
        <v>78</v>
      </c>
      <c r="W688">
        <v>4</v>
      </c>
      <c r="X688" t="s">
        <v>111</v>
      </c>
    </row>
    <row r="689" spans="1:24">
      <c r="A689">
        <v>239</v>
      </c>
      <c r="B689" s="12">
        <v>46140</v>
      </c>
      <c r="C689">
        <v>2026</v>
      </c>
      <c r="D689" t="s">
        <v>78</v>
      </c>
      <c r="E689">
        <v>4</v>
      </c>
      <c r="F689" t="s">
        <v>110</v>
      </c>
      <c r="G689" t="s">
        <v>20</v>
      </c>
      <c r="H689" t="s">
        <v>31</v>
      </c>
      <c r="I689" t="s">
        <v>2</v>
      </c>
      <c r="J689" t="s">
        <v>3</v>
      </c>
      <c r="K689" t="s">
        <v>14</v>
      </c>
      <c r="L689" t="s">
        <v>15</v>
      </c>
      <c r="M689">
        <v>1</v>
      </c>
      <c r="N689">
        <v>35.549999999999997</v>
      </c>
      <c r="O689">
        <v>0.05</v>
      </c>
      <c r="P689">
        <v>13.25</v>
      </c>
      <c r="Q689">
        <v>33.772499999999994</v>
      </c>
      <c r="R689">
        <v>13.25</v>
      </c>
      <c r="S689">
        <v>20.522499999999994</v>
      </c>
      <c r="T689">
        <v>0.60766896143311855</v>
      </c>
      <c r="U689">
        <v>2026</v>
      </c>
      <c r="V689" t="s">
        <v>78</v>
      </c>
      <c r="W689">
        <v>4</v>
      </c>
      <c r="X689" t="s">
        <v>111</v>
      </c>
    </row>
    <row r="690" spans="1:24">
      <c r="A690">
        <v>356</v>
      </c>
      <c r="B690" s="12">
        <v>46140</v>
      </c>
      <c r="C690">
        <v>2026</v>
      </c>
      <c r="D690" t="s">
        <v>78</v>
      </c>
      <c r="E690">
        <v>4</v>
      </c>
      <c r="F690" t="s">
        <v>110</v>
      </c>
      <c r="G690" t="s">
        <v>20</v>
      </c>
      <c r="H690" t="s">
        <v>33</v>
      </c>
      <c r="I690" t="s">
        <v>19</v>
      </c>
      <c r="J690" t="s">
        <v>13</v>
      </c>
      <c r="K690" t="s">
        <v>9</v>
      </c>
      <c r="L690" t="s">
        <v>37</v>
      </c>
      <c r="M690">
        <v>1</v>
      </c>
      <c r="N690">
        <v>154.36000000000001</v>
      </c>
      <c r="O690">
        <v>0</v>
      </c>
      <c r="P690">
        <v>77.760000000000005</v>
      </c>
      <c r="Q690">
        <v>154.36000000000001</v>
      </c>
      <c r="R690">
        <v>77.760000000000005</v>
      </c>
      <c r="S690">
        <v>76.600000000000009</v>
      </c>
      <c r="T690">
        <v>0.49624254988338951</v>
      </c>
      <c r="U690">
        <v>2026</v>
      </c>
      <c r="V690" t="s">
        <v>78</v>
      </c>
      <c r="W690">
        <v>4</v>
      </c>
      <c r="X690" t="s">
        <v>111</v>
      </c>
    </row>
    <row r="691" spans="1:24">
      <c r="A691">
        <v>785</v>
      </c>
      <c r="B691" s="12">
        <v>46140</v>
      </c>
      <c r="C691">
        <v>2026</v>
      </c>
      <c r="D691" t="s">
        <v>78</v>
      </c>
      <c r="E691">
        <v>4</v>
      </c>
      <c r="F691" t="s">
        <v>110</v>
      </c>
      <c r="G691" t="s">
        <v>0</v>
      </c>
      <c r="H691" t="s">
        <v>36</v>
      </c>
      <c r="I691" t="s">
        <v>28</v>
      </c>
      <c r="J691" t="s">
        <v>13</v>
      </c>
      <c r="K691" t="s">
        <v>9</v>
      </c>
      <c r="L691" t="s">
        <v>37</v>
      </c>
      <c r="M691">
        <v>1</v>
      </c>
      <c r="N691">
        <v>155.68</v>
      </c>
      <c r="O691">
        <v>0</v>
      </c>
      <c r="P691">
        <v>77.97</v>
      </c>
      <c r="Q691">
        <v>155.68</v>
      </c>
      <c r="R691">
        <v>77.97</v>
      </c>
      <c r="S691">
        <v>77.710000000000008</v>
      </c>
      <c r="T691">
        <v>0.49916495375128472</v>
      </c>
      <c r="U691">
        <v>2026</v>
      </c>
      <c r="V691" t="s">
        <v>78</v>
      </c>
      <c r="W691">
        <v>4</v>
      </c>
      <c r="X691" t="s">
        <v>111</v>
      </c>
    </row>
    <row r="692" spans="1:24">
      <c r="A692">
        <v>2325</v>
      </c>
      <c r="B692" s="12">
        <v>46140</v>
      </c>
      <c r="C692">
        <v>2026</v>
      </c>
      <c r="D692" t="s">
        <v>78</v>
      </c>
      <c r="E692">
        <v>4</v>
      </c>
      <c r="F692" t="s">
        <v>110</v>
      </c>
      <c r="G692" t="s">
        <v>0</v>
      </c>
      <c r="H692" t="s">
        <v>1</v>
      </c>
      <c r="I692" t="s">
        <v>2</v>
      </c>
      <c r="J692" t="s">
        <v>3</v>
      </c>
      <c r="K692" t="s">
        <v>34</v>
      </c>
      <c r="L692" t="s">
        <v>35</v>
      </c>
      <c r="M692">
        <v>1</v>
      </c>
      <c r="N692">
        <v>40.950000000000003</v>
      </c>
      <c r="O692">
        <v>0.15</v>
      </c>
      <c r="P692">
        <v>14.89</v>
      </c>
      <c r="Q692">
        <v>34.807500000000005</v>
      </c>
      <c r="R692">
        <v>14.89</v>
      </c>
      <c r="S692">
        <v>19.917500000000004</v>
      </c>
      <c r="T692">
        <v>0.57221863104216053</v>
      </c>
      <c r="U692">
        <v>2026</v>
      </c>
      <c r="V692" t="s">
        <v>78</v>
      </c>
      <c r="W692">
        <v>4</v>
      </c>
      <c r="X692" t="s">
        <v>111</v>
      </c>
    </row>
    <row r="693" spans="1:24">
      <c r="A693">
        <v>2566</v>
      </c>
      <c r="B693" s="12">
        <v>46140</v>
      </c>
      <c r="C693">
        <v>2026</v>
      </c>
      <c r="D693" t="s">
        <v>78</v>
      </c>
      <c r="E693">
        <v>4</v>
      </c>
      <c r="F693" t="s">
        <v>110</v>
      </c>
      <c r="G693" t="s">
        <v>20</v>
      </c>
      <c r="H693" t="s">
        <v>47</v>
      </c>
      <c r="I693" t="s">
        <v>28</v>
      </c>
      <c r="J693" t="s">
        <v>3</v>
      </c>
      <c r="K693" t="s">
        <v>14</v>
      </c>
      <c r="L693" t="s">
        <v>32</v>
      </c>
      <c r="M693">
        <v>3</v>
      </c>
      <c r="N693">
        <v>47.28</v>
      </c>
      <c r="O693">
        <v>0.05</v>
      </c>
      <c r="P693">
        <v>18.52</v>
      </c>
      <c r="Q693">
        <v>134.74799999999999</v>
      </c>
      <c r="R693">
        <v>55.56</v>
      </c>
      <c r="S693">
        <v>79.187999999999988</v>
      </c>
      <c r="T693">
        <v>0.58767477068305274</v>
      </c>
      <c r="U693">
        <v>2026</v>
      </c>
      <c r="V693" t="s">
        <v>78</v>
      </c>
      <c r="W693">
        <v>4</v>
      </c>
      <c r="X693" t="s">
        <v>111</v>
      </c>
    </row>
    <row r="694" spans="1:24">
      <c r="A694">
        <v>3105</v>
      </c>
      <c r="B694" s="12">
        <v>46140</v>
      </c>
      <c r="C694">
        <v>2026</v>
      </c>
      <c r="D694" t="s">
        <v>78</v>
      </c>
      <c r="E694">
        <v>4</v>
      </c>
      <c r="F694" t="s">
        <v>110</v>
      </c>
      <c r="G694" t="s">
        <v>20</v>
      </c>
      <c r="H694" t="s">
        <v>31</v>
      </c>
      <c r="I694" t="s">
        <v>2</v>
      </c>
      <c r="J694" t="s">
        <v>3</v>
      </c>
      <c r="K694" t="s">
        <v>34</v>
      </c>
      <c r="L694" t="s">
        <v>45</v>
      </c>
      <c r="M694">
        <v>4</v>
      </c>
      <c r="N694">
        <v>51.57</v>
      </c>
      <c r="O694">
        <v>0.1</v>
      </c>
      <c r="P694">
        <v>22.58</v>
      </c>
      <c r="Q694">
        <v>185.65200000000002</v>
      </c>
      <c r="R694">
        <v>90.32</v>
      </c>
      <c r="S694">
        <v>95.332000000000022</v>
      </c>
      <c r="T694">
        <v>0.51349837330058401</v>
      </c>
      <c r="U694">
        <v>2026</v>
      </c>
      <c r="V694" t="s">
        <v>78</v>
      </c>
      <c r="W694">
        <v>4</v>
      </c>
      <c r="X694" t="s">
        <v>111</v>
      </c>
    </row>
    <row r="695" spans="1:24">
      <c r="A695">
        <v>3167</v>
      </c>
      <c r="B695" s="12">
        <v>46140</v>
      </c>
      <c r="C695">
        <v>2026</v>
      </c>
      <c r="D695" t="s">
        <v>78</v>
      </c>
      <c r="E695">
        <v>4</v>
      </c>
      <c r="F695" t="s">
        <v>110</v>
      </c>
      <c r="G695" t="s">
        <v>20</v>
      </c>
      <c r="H695" t="s">
        <v>33</v>
      </c>
      <c r="I695" t="s">
        <v>2</v>
      </c>
      <c r="J695" t="s">
        <v>16</v>
      </c>
      <c r="K695" t="s">
        <v>4</v>
      </c>
      <c r="L695" t="s">
        <v>22</v>
      </c>
      <c r="M695">
        <v>1</v>
      </c>
      <c r="N695">
        <v>51.61</v>
      </c>
      <c r="O695">
        <v>0</v>
      </c>
      <c r="P695">
        <v>23</v>
      </c>
      <c r="Q695">
        <v>51.61</v>
      </c>
      <c r="R695">
        <v>23</v>
      </c>
      <c r="S695">
        <v>28.61</v>
      </c>
      <c r="T695">
        <v>0.55434993218368533</v>
      </c>
      <c r="U695">
        <v>2026</v>
      </c>
      <c r="V695" t="s">
        <v>78</v>
      </c>
      <c r="W695">
        <v>4</v>
      </c>
      <c r="X695" t="s">
        <v>111</v>
      </c>
    </row>
    <row r="696" spans="1:24">
      <c r="A696">
        <v>4396</v>
      </c>
      <c r="B696" s="12">
        <v>46140</v>
      </c>
      <c r="C696">
        <v>2026</v>
      </c>
      <c r="D696" t="s">
        <v>78</v>
      </c>
      <c r="E696">
        <v>4</v>
      </c>
      <c r="F696" t="s">
        <v>110</v>
      </c>
      <c r="G696" t="s">
        <v>0</v>
      </c>
      <c r="H696" t="s">
        <v>50</v>
      </c>
      <c r="I696" t="s">
        <v>19</v>
      </c>
      <c r="J696" t="s">
        <v>3</v>
      </c>
      <c r="K696" t="s">
        <v>34</v>
      </c>
      <c r="L696" t="s">
        <v>45</v>
      </c>
      <c r="M696">
        <v>1</v>
      </c>
      <c r="N696">
        <v>50.56</v>
      </c>
      <c r="O696">
        <v>0.05</v>
      </c>
      <c r="P696">
        <v>22.06</v>
      </c>
      <c r="Q696">
        <v>48.031999999999996</v>
      </c>
      <c r="R696">
        <v>22.06</v>
      </c>
      <c r="S696">
        <v>25.971999999999998</v>
      </c>
      <c r="T696">
        <v>0.54072285143237842</v>
      </c>
      <c r="U696">
        <v>2026</v>
      </c>
      <c r="V696" t="s">
        <v>78</v>
      </c>
      <c r="W696">
        <v>4</v>
      </c>
      <c r="X696" t="s">
        <v>111</v>
      </c>
    </row>
    <row r="697" spans="1:24">
      <c r="A697">
        <v>4475</v>
      </c>
      <c r="B697" s="12">
        <v>46140</v>
      </c>
      <c r="C697">
        <v>2026</v>
      </c>
      <c r="D697" t="s">
        <v>78</v>
      </c>
      <c r="E697">
        <v>4</v>
      </c>
      <c r="F697" t="s">
        <v>110</v>
      </c>
      <c r="G697" t="s">
        <v>11</v>
      </c>
      <c r="H697" t="s">
        <v>25</v>
      </c>
      <c r="I697" t="s">
        <v>28</v>
      </c>
      <c r="J697" t="s">
        <v>16</v>
      </c>
      <c r="K697" t="s">
        <v>14</v>
      </c>
      <c r="L697" t="s">
        <v>48</v>
      </c>
      <c r="M697">
        <v>2</v>
      </c>
      <c r="N697">
        <v>165.74</v>
      </c>
      <c r="O697">
        <v>0</v>
      </c>
      <c r="P697">
        <v>87.73</v>
      </c>
      <c r="Q697">
        <v>331.48</v>
      </c>
      <c r="R697">
        <v>175.46</v>
      </c>
      <c r="S697">
        <v>156.02000000000001</v>
      </c>
      <c r="T697">
        <v>0.47067696391939184</v>
      </c>
      <c r="U697">
        <v>2026</v>
      </c>
      <c r="V697" t="s">
        <v>78</v>
      </c>
      <c r="W697">
        <v>4</v>
      </c>
      <c r="X697" t="s">
        <v>111</v>
      </c>
    </row>
    <row r="698" spans="1:24">
      <c r="A698">
        <v>4482</v>
      </c>
      <c r="B698" s="12">
        <v>46140</v>
      </c>
      <c r="C698">
        <v>2026</v>
      </c>
      <c r="D698" t="s">
        <v>78</v>
      </c>
      <c r="E698">
        <v>4</v>
      </c>
      <c r="F698" t="s">
        <v>110</v>
      </c>
      <c r="G698" t="s">
        <v>11</v>
      </c>
      <c r="H698" t="s">
        <v>12</v>
      </c>
      <c r="I698" t="s">
        <v>2</v>
      </c>
      <c r="J698" t="s">
        <v>16</v>
      </c>
      <c r="K698" t="s">
        <v>34</v>
      </c>
      <c r="L698" t="s">
        <v>42</v>
      </c>
      <c r="M698">
        <v>3</v>
      </c>
      <c r="N698">
        <v>36.770000000000003</v>
      </c>
      <c r="O698">
        <v>0</v>
      </c>
      <c r="P698">
        <v>13.63</v>
      </c>
      <c r="Q698">
        <v>110.31</v>
      </c>
      <c r="R698">
        <v>40.89</v>
      </c>
      <c r="S698">
        <v>69.42</v>
      </c>
      <c r="T698">
        <v>0.62931737829752521</v>
      </c>
      <c r="U698">
        <v>2026</v>
      </c>
      <c r="V698" t="s">
        <v>78</v>
      </c>
      <c r="W698">
        <v>4</v>
      </c>
      <c r="X698" t="s">
        <v>111</v>
      </c>
    </row>
    <row r="699" spans="1:24">
      <c r="A699">
        <v>5022</v>
      </c>
      <c r="B699" s="12">
        <v>46140</v>
      </c>
      <c r="C699">
        <v>2026</v>
      </c>
      <c r="D699" t="s">
        <v>78</v>
      </c>
      <c r="E699">
        <v>4</v>
      </c>
      <c r="F699" t="s">
        <v>110</v>
      </c>
      <c r="G699" t="s">
        <v>20</v>
      </c>
      <c r="H699" t="s">
        <v>31</v>
      </c>
      <c r="I699" t="s">
        <v>2</v>
      </c>
      <c r="J699" t="s">
        <v>16</v>
      </c>
      <c r="K699" t="s">
        <v>23</v>
      </c>
      <c r="L699" t="s">
        <v>29</v>
      </c>
      <c r="M699">
        <v>2</v>
      </c>
      <c r="N699">
        <v>196.37</v>
      </c>
      <c r="O699">
        <v>0</v>
      </c>
      <c r="P699">
        <v>101.73</v>
      </c>
      <c r="Q699">
        <v>392.74</v>
      </c>
      <c r="R699">
        <v>203.46</v>
      </c>
      <c r="S699">
        <v>189.28</v>
      </c>
      <c r="T699">
        <v>0.48194734429902736</v>
      </c>
      <c r="U699">
        <v>2026</v>
      </c>
      <c r="V699" t="s">
        <v>78</v>
      </c>
      <c r="W699">
        <v>4</v>
      </c>
      <c r="X699" t="s">
        <v>111</v>
      </c>
    </row>
    <row r="700" spans="1:24">
      <c r="A700">
        <v>1304</v>
      </c>
      <c r="B700" s="12">
        <v>46141</v>
      </c>
      <c r="C700">
        <v>2026</v>
      </c>
      <c r="D700" t="s">
        <v>78</v>
      </c>
      <c r="E700">
        <v>4</v>
      </c>
      <c r="F700" t="s">
        <v>110</v>
      </c>
      <c r="G700" t="s">
        <v>0</v>
      </c>
      <c r="H700" t="s">
        <v>1</v>
      </c>
      <c r="I700" t="s">
        <v>28</v>
      </c>
      <c r="J700" t="s">
        <v>3</v>
      </c>
      <c r="K700" t="s">
        <v>14</v>
      </c>
      <c r="L700" t="s">
        <v>15</v>
      </c>
      <c r="M700">
        <v>2</v>
      </c>
      <c r="N700">
        <v>35.33</v>
      </c>
      <c r="O700">
        <v>0</v>
      </c>
      <c r="P700">
        <v>13.69</v>
      </c>
      <c r="Q700">
        <v>70.66</v>
      </c>
      <c r="R700">
        <v>27.38</v>
      </c>
      <c r="S700">
        <v>43.28</v>
      </c>
      <c r="T700">
        <v>0.61251061420888764</v>
      </c>
      <c r="U700">
        <v>2026</v>
      </c>
      <c r="V700" t="s">
        <v>78</v>
      </c>
      <c r="W700">
        <v>4</v>
      </c>
      <c r="X700" t="s">
        <v>111</v>
      </c>
    </row>
    <row r="701" spans="1:24">
      <c r="A701">
        <v>3008</v>
      </c>
      <c r="B701" s="12">
        <v>46141</v>
      </c>
      <c r="C701">
        <v>2026</v>
      </c>
      <c r="D701" t="s">
        <v>78</v>
      </c>
      <c r="E701">
        <v>4</v>
      </c>
      <c r="F701" t="s">
        <v>110</v>
      </c>
      <c r="G701" t="s">
        <v>11</v>
      </c>
      <c r="H701" t="s">
        <v>12</v>
      </c>
      <c r="I701" t="s">
        <v>8</v>
      </c>
      <c r="J701" t="s">
        <v>16</v>
      </c>
      <c r="K701" t="s">
        <v>14</v>
      </c>
      <c r="L701" t="s">
        <v>32</v>
      </c>
      <c r="M701">
        <v>4</v>
      </c>
      <c r="N701">
        <v>46.43</v>
      </c>
      <c r="O701">
        <v>0.1</v>
      </c>
      <c r="P701">
        <v>18.04</v>
      </c>
      <c r="Q701">
        <v>167.148</v>
      </c>
      <c r="R701">
        <v>72.16</v>
      </c>
      <c r="S701">
        <v>94.988</v>
      </c>
      <c r="T701">
        <v>0.56828678775695796</v>
      </c>
      <c r="U701">
        <v>2026</v>
      </c>
      <c r="V701" t="s">
        <v>78</v>
      </c>
      <c r="W701">
        <v>4</v>
      </c>
      <c r="X701" t="s">
        <v>111</v>
      </c>
    </row>
    <row r="702" spans="1:24">
      <c r="A702">
        <v>4140</v>
      </c>
      <c r="B702" s="12">
        <v>46141</v>
      </c>
      <c r="C702">
        <v>2026</v>
      </c>
      <c r="D702" t="s">
        <v>78</v>
      </c>
      <c r="E702">
        <v>4</v>
      </c>
      <c r="F702" t="s">
        <v>110</v>
      </c>
      <c r="G702" t="s">
        <v>20</v>
      </c>
      <c r="H702" t="s">
        <v>31</v>
      </c>
      <c r="I702" t="s">
        <v>28</v>
      </c>
      <c r="J702" t="s">
        <v>13</v>
      </c>
      <c r="K702" t="s">
        <v>34</v>
      </c>
      <c r="L702" t="s">
        <v>38</v>
      </c>
      <c r="M702">
        <v>1</v>
      </c>
      <c r="N702">
        <v>125.25</v>
      </c>
      <c r="O702">
        <v>0</v>
      </c>
      <c r="P702">
        <v>70.88</v>
      </c>
      <c r="Q702">
        <v>125.25</v>
      </c>
      <c r="R702">
        <v>70.88</v>
      </c>
      <c r="S702">
        <v>54.370000000000005</v>
      </c>
      <c r="T702">
        <v>0.43409181636726552</v>
      </c>
      <c r="U702">
        <v>2026</v>
      </c>
      <c r="V702" t="s">
        <v>78</v>
      </c>
      <c r="W702">
        <v>4</v>
      </c>
      <c r="X702" t="s">
        <v>111</v>
      </c>
    </row>
    <row r="703" spans="1:24">
      <c r="A703">
        <v>4151</v>
      </c>
      <c r="B703" s="12">
        <v>46141</v>
      </c>
      <c r="C703">
        <v>2026</v>
      </c>
      <c r="D703" t="s">
        <v>78</v>
      </c>
      <c r="E703">
        <v>4</v>
      </c>
      <c r="F703" t="s">
        <v>110</v>
      </c>
      <c r="G703" t="s">
        <v>6</v>
      </c>
      <c r="H703" t="s">
        <v>49</v>
      </c>
      <c r="I703" t="s">
        <v>2</v>
      </c>
      <c r="J703" t="s">
        <v>3</v>
      </c>
      <c r="K703" t="s">
        <v>23</v>
      </c>
      <c r="L703" t="s">
        <v>24</v>
      </c>
      <c r="M703">
        <v>1</v>
      </c>
      <c r="N703">
        <v>341.98</v>
      </c>
      <c r="O703">
        <v>0</v>
      </c>
      <c r="P703">
        <v>192.43</v>
      </c>
      <c r="Q703">
        <v>341.98</v>
      </c>
      <c r="R703">
        <v>192.43</v>
      </c>
      <c r="S703">
        <v>149.55000000000001</v>
      </c>
      <c r="T703">
        <v>0.43730627522077314</v>
      </c>
      <c r="U703">
        <v>2026</v>
      </c>
      <c r="V703" t="s">
        <v>78</v>
      </c>
      <c r="W703">
        <v>4</v>
      </c>
      <c r="X703" t="s">
        <v>111</v>
      </c>
    </row>
    <row r="704" spans="1:24">
      <c r="A704">
        <v>4650</v>
      </c>
      <c r="B704" s="12">
        <v>46141</v>
      </c>
      <c r="C704">
        <v>2026</v>
      </c>
      <c r="D704" t="s">
        <v>78</v>
      </c>
      <c r="E704">
        <v>4</v>
      </c>
      <c r="F704" t="s">
        <v>110</v>
      </c>
      <c r="G704" t="s">
        <v>6</v>
      </c>
      <c r="H704" t="s">
        <v>27</v>
      </c>
      <c r="I704" t="s">
        <v>28</v>
      </c>
      <c r="J704" t="s">
        <v>16</v>
      </c>
      <c r="K704" t="s">
        <v>34</v>
      </c>
      <c r="L704" t="s">
        <v>35</v>
      </c>
      <c r="M704">
        <v>1</v>
      </c>
      <c r="N704">
        <v>40.04</v>
      </c>
      <c r="O704">
        <v>0</v>
      </c>
      <c r="P704">
        <v>14.72</v>
      </c>
      <c r="Q704">
        <v>40.04</v>
      </c>
      <c r="R704">
        <v>14.72</v>
      </c>
      <c r="S704">
        <v>25.32</v>
      </c>
      <c r="T704">
        <v>0.63236763236763238</v>
      </c>
      <c r="U704">
        <v>2026</v>
      </c>
      <c r="V704" t="s">
        <v>78</v>
      </c>
      <c r="W704">
        <v>4</v>
      </c>
      <c r="X704" t="s">
        <v>111</v>
      </c>
    </row>
    <row r="705" spans="1:24">
      <c r="A705">
        <v>4897</v>
      </c>
      <c r="B705" s="12">
        <v>46141</v>
      </c>
      <c r="C705">
        <v>2026</v>
      </c>
      <c r="D705" t="s">
        <v>78</v>
      </c>
      <c r="E705">
        <v>4</v>
      </c>
      <c r="F705" t="s">
        <v>110</v>
      </c>
      <c r="G705" t="s">
        <v>20</v>
      </c>
      <c r="H705" t="s">
        <v>47</v>
      </c>
      <c r="I705" t="s">
        <v>2</v>
      </c>
      <c r="J705" t="s">
        <v>3</v>
      </c>
      <c r="K705" t="s">
        <v>4</v>
      </c>
      <c r="L705" t="s">
        <v>26</v>
      </c>
      <c r="M705">
        <v>3</v>
      </c>
      <c r="N705">
        <v>40.47</v>
      </c>
      <c r="O705">
        <v>0.05</v>
      </c>
      <c r="P705">
        <v>17.14</v>
      </c>
      <c r="Q705">
        <v>115.33949999999999</v>
      </c>
      <c r="R705">
        <v>51.42</v>
      </c>
      <c r="S705">
        <v>63.919499999999985</v>
      </c>
      <c r="T705">
        <v>0.5541856866034619</v>
      </c>
      <c r="U705">
        <v>2026</v>
      </c>
      <c r="V705" t="s">
        <v>78</v>
      </c>
      <c r="W705">
        <v>4</v>
      </c>
      <c r="X705" t="s">
        <v>111</v>
      </c>
    </row>
    <row r="706" spans="1:24">
      <c r="A706">
        <v>792</v>
      </c>
      <c r="B706" s="12">
        <v>46142</v>
      </c>
      <c r="C706">
        <v>2026</v>
      </c>
      <c r="D706" t="s">
        <v>78</v>
      </c>
      <c r="E706">
        <v>4</v>
      </c>
      <c r="F706" t="s">
        <v>110</v>
      </c>
      <c r="G706" t="s">
        <v>20</v>
      </c>
      <c r="H706" t="s">
        <v>33</v>
      </c>
      <c r="I706" t="s">
        <v>8</v>
      </c>
      <c r="J706" t="s">
        <v>3</v>
      </c>
      <c r="K706" t="s">
        <v>23</v>
      </c>
      <c r="L706" t="s">
        <v>40</v>
      </c>
      <c r="M706">
        <v>6</v>
      </c>
      <c r="N706">
        <v>83.7</v>
      </c>
      <c r="O706">
        <v>0.2</v>
      </c>
      <c r="P706">
        <v>38.58</v>
      </c>
      <c r="Q706">
        <v>401.76000000000005</v>
      </c>
      <c r="R706">
        <v>231.48</v>
      </c>
      <c r="S706">
        <v>170.28000000000006</v>
      </c>
      <c r="T706">
        <v>0.42383512544802876</v>
      </c>
      <c r="U706">
        <v>2026</v>
      </c>
      <c r="V706" t="s">
        <v>78</v>
      </c>
      <c r="W706">
        <v>4</v>
      </c>
      <c r="X706" t="s">
        <v>111</v>
      </c>
    </row>
    <row r="707" spans="1:24">
      <c r="A707">
        <v>1796</v>
      </c>
      <c r="B707" s="12">
        <v>46142</v>
      </c>
      <c r="C707">
        <v>2026</v>
      </c>
      <c r="D707" t="s">
        <v>78</v>
      </c>
      <c r="E707">
        <v>4</v>
      </c>
      <c r="F707" t="s">
        <v>110</v>
      </c>
      <c r="G707" t="s">
        <v>0</v>
      </c>
      <c r="H707" t="s">
        <v>50</v>
      </c>
      <c r="I707" t="s">
        <v>2</v>
      </c>
      <c r="J707" t="s">
        <v>3</v>
      </c>
      <c r="K707" t="s">
        <v>23</v>
      </c>
      <c r="L707" t="s">
        <v>40</v>
      </c>
      <c r="M707">
        <v>4</v>
      </c>
      <c r="N707">
        <v>83.27</v>
      </c>
      <c r="O707">
        <v>0</v>
      </c>
      <c r="P707">
        <v>39.979999999999997</v>
      </c>
      <c r="Q707">
        <v>333.08</v>
      </c>
      <c r="R707">
        <v>159.91999999999999</v>
      </c>
      <c r="S707">
        <v>173.16</v>
      </c>
      <c r="T707">
        <v>0.51987510507986068</v>
      </c>
      <c r="U707">
        <v>2026</v>
      </c>
      <c r="V707" t="s">
        <v>78</v>
      </c>
      <c r="W707">
        <v>4</v>
      </c>
      <c r="X707" t="s">
        <v>111</v>
      </c>
    </row>
    <row r="708" spans="1:24">
      <c r="A708">
        <v>3222</v>
      </c>
      <c r="B708" s="12">
        <v>46142</v>
      </c>
      <c r="C708">
        <v>2026</v>
      </c>
      <c r="D708" t="s">
        <v>78</v>
      </c>
      <c r="E708">
        <v>4</v>
      </c>
      <c r="F708" t="s">
        <v>110</v>
      </c>
      <c r="G708" t="s">
        <v>11</v>
      </c>
      <c r="H708" t="s">
        <v>52</v>
      </c>
      <c r="I708" t="s">
        <v>8</v>
      </c>
      <c r="J708" t="s">
        <v>16</v>
      </c>
      <c r="K708" t="s">
        <v>23</v>
      </c>
      <c r="L708" t="s">
        <v>51</v>
      </c>
      <c r="M708">
        <v>3</v>
      </c>
      <c r="N708">
        <v>126.03</v>
      </c>
      <c r="O708">
        <v>0.1</v>
      </c>
      <c r="P708">
        <v>61.75</v>
      </c>
      <c r="Q708">
        <v>340.28100000000006</v>
      </c>
      <c r="R708">
        <v>185.25</v>
      </c>
      <c r="S708">
        <v>155.03100000000006</v>
      </c>
      <c r="T708">
        <v>0.45559699189787273</v>
      </c>
      <c r="U708">
        <v>2026</v>
      </c>
      <c r="V708" t="s">
        <v>78</v>
      </c>
      <c r="W708">
        <v>4</v>
      </c>
      <c r="X708" t="s">
        <v>111</v>
      </c>
    </row>
    <row r="709" spans="1:24">
      <c r="A709">
        <v>3237</v>
      </c>
      <c r="B709" s="12">
        <v>46142</v>
      </c>
      <c r="C709">
        <v>2026</v>
      </c>
      <c r="D709" t="s">
        <v>78</v>
      </c>
      <c r="E709">
        <v>4</v>
      </c>
      <c r="F709" t="s">
        <v>110</v>
      </c>
      <c r="G709" t="s">
        <v>6</v>
      </c>
      <c r="H709" t="s">
        <v>49</v>
      </c>
      <c r="I709" t="s">
        <v>2</v>
      </c>
      <c r="J709" t="s">
        <v>13</v>
      </c>
      <c r="K709" t="s">
        <v>23</v>
      </c>
      <c r="L709" t="s">
        <v>51</v>
      </c>
      <c r="M709">
        <v>1</v>
      </c>
      <c r="N709">
        <v>122.86</v>
      </c>
      <c r="O709">
        <v>0.05</v>
      </c>
      <c r="P709">
        <v>59.22</v>
      </c>
      <c r="Q709">
        <v>116.717</v>
      </c>
      <c r="R709">
        <v>59.22</v>
      </c>
      <c r="S709">
        <v>57.497</v>
      </c>
      <c r="T709">
        <v>0.49261889870370212</v>
      </c>
      <c r="U709">
        <v>2026</v>
      </c>
      <c r="V709" t="s">
        <v>78</v>
      </c>
      <c r="W709">
        <v>4</v>
      </c>
      <c r="X709" t="s">
        <v>111</v>
      </c>
    </row>
    <row r="710" spans="1:24">
      <c r="A710">
        <v>3695</v>
      </c>
      <c r="B710" s="12">
        <v>46142</v>
      </c>
      <c r="C710">
        <v>2026</v>
      </c>
      <c r="D710" t="s">
        <v>78</v>
      </c>
      <c r="E710">
        <v>4</v>
      </c>
      <c r="F710" t="s">
        <v>110</v>
      </c>
      <c r="G710" t="s">
        <v>11</v>
      </c>
      <c r="H710" t="s">
        <v>12</v>
      </c>
      <c r="I710" t="s">
        <v>2</v>
      </c>
      <c r="J710" t="s">
        <v>13</v>
      </c>
      <c r="K710" t="s">
        <v>4</v>
      </c>
      <c r="L710" t="s">
        <v>26</v>
      </c>
      <c r="M710">
        <v>1</v>
      </c>
      <c r="N710">
        <v>39.44</v>
      </c>
      <c r="O710">
        <v>0.1</v>
      </c>
      <c r="P710">
        <v>16.63</v>
      </c>
      <c r="Q710">
        <v>35.496000000000002</v>
      </c>
      <c r="R710">
        <v>16.63</v>
      </c>
      <c r="S710">
        <v>18.866000000000003</v>
      </c>
      <c r="T710">
        <v>0.53149650664863657</v>
      </c>
      <c r="U710">
        <v>2026</v>
      </c>
      <c r="V710" t="s">
        <v>78</v>
      </c>
      <c r="W710">
        <v>4</v>
      </c>
      <c r="X710" t="s">
        <v>111</v>
      </c>
    </row>
    <row r="711" spans="1:24">
      <c r="A711">
        <v>5148</v>
      </c>
      <c r="B711" s="12">
        <v>46142</v>
      </c>
      <c r="C711">
        <v>2026</v>
      </c>
      <c r="D711" t="s">
        <v>78</v>
      </c>
      <c r="E711">
        <v>4</v>
      </c>
      <c r="F711" t="s">
        <v>110</v>
      </c>
      <c r="G711" t="s">
        <v>11</v>
      </c>
      <c r="H711" t="s">
        <v>39</v>
      </c>
      <c r="I711" t="s">
        <v>2</v>
      </c>
      <c r="J711" t="s">
        <v>3</v>
      </c>
      <c r="K711" t="s">
        <v>14</v>
      </c>
      <c r="L711" t="s">
        <v>44</v>
      </c>
      <c r="M711">
        <v>1</v>
      </c>
      <c r="N711">
        <v>130.34</v>
      </c>
      <c r="O711">
        <v>0.1</v>
      </c>
      <c r="P711">
        <v>66.680000000000007</v>
      </c>
      <c r="Q711">
        <v>117.30600000000001</v>
      </c>
      <c r="R711">
        <v>66.680000000000007</v>
      </c>
      <c r="S711">
        <v>50.626000000000005</v>
      </c>
      <c r="T711">
        <v>0.43157212759790631</v>
      </c>
      <c r="U711">
        <v>2026</v>
      </c>
      <c r="V711" t="s">
        <v>78</v>
      </c>
      <c r="W711">
        <v>4</v>
      </c>
      <c r="X711" t="s">
        <v>111</v>
      </c>
    </row>
    <row r="712" spans="1:24">
      <c r="A712">
        <v>534</v>
      </c>
      <c r="B712" s="12">
        <v>46143</v>
      </c>
      <c r="C712">
        <v>2026</v>
      </c>
      <c r="D712" t="s">
        <v>78</v>
      </c>
      <c r="E712">
        <v>5</v>
      </c>
      <c r="F712" t="s">
        <v>112</v>
      </c>
      <c r="G712" t="s">
        <v>6</v>
      </c>
      <c r="H712" t="s">
        <v>43</v>
      </c>
      <c r="I712" t="s">
        <v>2</v>
      </c>
      <c r="J712" t="s">
        <v>16</v>
      </c>
      <c r="K712" t="s">
        <v>9</v>
      </c>
      <c r="L712" t="s">
        <v>37</v>
      </c>
      <c r="M712">
        <v>1</v>
      </c>
      <c r="N712">
        <v>154.86000000000001</v>
      </c>
      <c r="O712">
        <v>0</v>
      </c>
      <c r="P712">
        <v>78.37</v>
      </c>
      <c r="Q712">
        <v>154.86000000000001</v>
      </c>
      <c r="R712">
        <v>78.37</v>
      </c>
      <c r="S712">
        <v>76.490000000000009</v>
      </c>
      <c r="T712">
        <v>0.49393000129148912</v>
      </c>
      <c r="U712">
        <v>2026</v>
      </c>
      <c r="V712" t="s">
        <v>78</v>
      </c>
      <c r="W712">
        <v>5</v>
      </c>
      <c r="X712" t="s">
        <v>112</v>
      </c>
    </row>
    <row r="713" spans="1:24">
      <c r="A713">
        <v>551</v>
      </c>
      <c r="B713" s="12">
        <v>46143</v>
      </c>
      <c r="C713">
        <v>2026</v>
      </c>
      <c r="D713" t="s">
        <v>78</v>
      </c>
      <c r="E713">
        <v>5</v>
      </c>
      <c r="F713" t="s">
        <v>112</v>
      </c>
      <c r="G713" t="s">
        <v>20</v>
      </c>
      <c r="H713" t="s">
        <v>33</v>
      </c>
      <c r="I713" t="s">
        <v>19</v>
      </c>
      <c r="J713" t="s">
        <v>3</v>
      </c>
      <c r="K713" t="s">
        <v>4</v>
      </c>
      <c r="L713" t="s">
        <v>30</v>
      </c>
      <c r="M713">
        <v>4</v>
      </c>
      <c r="N713">
        <v>103.64</v>
      </c>
      <c r="O713">
        <v>0</v>
      </c>
      <c r="P713">
        <v>50.59</v>
      </c>
      <c r="Q713">
        <v>414.56</v>
      </c>
      <c r="R713">
        <v>202.36</v>
      </c>
      <c r="S713">
        <v>212.2</v>
      </c>
      <c r="T713">
        <v>0.51186800463141646</v>
      </c>
      <c r="U713">
        <v>2026</v>
      </c>
      <c r="V713" t="s">
        <v>78</v>
      </c>
      <c r="W713">
        <v>5</v>
      </c>
      <c r="X713" t="s">
        <v>112</v>
      </c>
    </row>
    <row r="714" spans="1:24">
      <c r="A714">
        <v>2110</v>
      </c>
      <c r="B714" s="12">
        <v>46143</v>
      </c>
      <c r="C714">
        <v>2026</v>
      </c>
      <c r="D714" t="s">
        <v>78</v>
      </c>
      <c r="E714">
        <v>5</v>
      </c>
      <c r="F714" t="s">
        <v>112</v>
      </c>
      <c r="G714" t="s">
        <v>0</v>
      </c>
      <c r="H714" t="s">
        <v>50</v>
      </c>
      <c r="I714" t="s">
        <v>2</v>
      </c>
      <c r="J714" t="s">
        <v>3</v>
      </c>
      <c r="K714" t="s">
        <v>14</v>
      </c>
      <c r="L714" t="s">
        <v>48</v>
      </c>
      <c r="M714">
        <v>1</v>
      </c>
      <c r="N714">
        <v>164.49</v>
      </c>
      <c r="O714">
        <v>0.05</v>
      </c>
      <c r="P714">
        <v>87.81</v>
      </c>
      <c r="Q714">
        <v>156.2655</v>
      </c>
      <c r="R714">
        <v>87.81</v>
      </c>
      <c r="S714">
        <v>68.455500000000001</v>
      </c>
      <c r="T714">
        <v>0.43807174328306631</v>
      </c>
      <c r="U714">
        <v>2026</v>
      </c>
      <c r="V714" t="s">
        <v>78</v>
      </c>
      <c r="W714">
        <v>5</v>
      </c>
      <c r="X714" t="s">
        <v>112</v>
      </c>
    </row>
    <row r="715" spans="1:24">
      <c r="A715">
        <v>2217</v>
      </c>
      <c r="B715" s="12">
        <v>46143</v>
      </c>
      <c r="C715">
        <v>2026</v>
      </c>
      <c r="D715" t="s">
        <v>78</v>
      </c>
      <c r="E715">
        <v>5</v>
      </c>
      <c r="F715" t="s">
        <v>112</v>
      </c>
      <c r="G715" t="s">
        <v>20</v>
      </c>
      <c r="H715" t="s">
        <v>33</v>
      </c>
      <c r="I715" t="s">
        <v>8</v>
      </c>
      <c r="J715" t="s">
        <v>3</v>
      </c>
      <c r="K715" t="s">
        <v>14</v>
      </c>
      <c r="L715" t="s">
        <v>48</v>
      </c>
      <c r="M715">
        <v>3</v>
      </c>
      <c r="N715">
        <v>163.44999999999999</v>
      </c>
      <c r="O715">
        <v>0.05</v>
      </c>
      <c r="P715">
        <v>87.54</v>
      </c>
      <c r="Q715">
        <v>465.83249999999992</v>
      </c>
      <c r="R715">
        <v>262.62</v>
      </c>
      <c r="S715">
        <v>203.21249999999992</v>
      </c>
      <c r="T715">
        <v>0.4362351274331438</v>
      </c>
      <c r="U715">
        <v>2026</v>
      </c>
      <c r="V715" t="s">
        <v>78</v>
      </c>
      <c r="W715">
        <v>5</v>
      </c>
      <c r="X715" t="s">
        <v>112</v>
      </c>
    </row>
    <row r="716" spans="1:24">
      <c r="A716">
        <v>2544</v>
      </c>
      <c r="B716" s="12">
        <v>46143</v>
      </c>
      <c r="C716">
        <v>2026</v>
      </c>
      <c r="D716" t="s">
        <v>78</v>
      </c>
      <c r="E716">
        <v>5</v>
      </c>
      <c r="F716" t="s">
        <v>112</v>
      </c>
      <c r="G716" t="s">
        <v>20</v>
      </c>
      <c r="H716" t="s">
        <v>21</v>
      </c>
      <c r="I716" t="s">
        <v>2</v>
      </c>
      <c r="J716" t="s">
        <v>3</v>
      </c>
      <c r="K716" t="s">
        <v>9</v>
      </c>
      <c r="L716" t="s">
        <v>46</v>
      </c>
      <c r="M716">
        <v>1</v>
      </c>
      <c r="N716">
        <v>71.87</v>
      </c>
      <c r="O716">
        <v>0.05</v>
      </c>
      <c r="P716">
        <v>31.97</v>
      </c>
      <c r="Q716">
        <v>68.276499999999999</v>
      </c>
      <c r="R716">
        <v>31.97</v>
      </c>
      <c r="S716">
        <v>36.3065</v>
      </c>
      <c r="T716">
        <v>0.53175690025118449</v>
      </c>
      <c r="U716">
        <v>2026</v>
      </c>
      <c r="V716" t="s">
        <v>78</v>
      </c>
      <c r="W716">
        <v>5</v>
      </c>
      <c r="X716" t="s">
        <v>112</v>
      </c>
    </row>
    <row r="717" spans="1:24">
      <c r="A717">
        <v>3678</v>
      </c>
      <c r="B717" s="12">
        <v>46143</v>
      </c>
      <c r="C717">
        <v>2026</v>
      </c>
      <c r="D717" t="s">
        <v>78</v>
      </c>
      <c r="E717">
        <v>5</v>
      </c>
      <c r="F717" t="s">
        <v>112</v>
      </c>
      <c r="G717" t="s">
        <v>6</v>
      </c>
      <c r="H717" t="s">
        <v>49</v>
      </c>
      <c r="I717" t="s">
        <v>28</v>
      </c>
      <c r="J717" t="s">
        <v>3</v>
      </c>
      <c r="K717" t="s">
        <v>23</v>
      </c>
      <c r="L717" t="s">
        <v>29</v>
      </c>
      <c r="M717">
        <v>2</v>
      </c>
      <c r="N717">
        <v>194.97</v>
      </c>
      <c r="O717">
        <v>0</v>
      </c>
      <c r="P717">
        <v>101.14</v>
      </c>
      <c r="Q717">
        <v>389.94</v>
      </c>
      <c r="R717">
        <v>202.28</v>
      </c>
      <c r="S717">
        <v>187.66</v>
      </c>
      <c r="T717">
        <v>0.48125352618351541</v>
      </c>
      <c r="U717">
        <v>2026</v>
      </c>
      <c r="V717" t="s">
        <v>78</v>
      </c>
      <c r="W717">
        <v>5</v>
      </c>
      <c r="X717" t="s">
        <v>112</v>
      </c>
    </row>
    <row r="718" spans="1:24">
      <c r="A718">
        <v>3726</v>
      </c>
      <c r="B718" s="12">
        <v>46143</v>
      </c>
      <c r="C718">
        <v>2026</v>
      </c>
      <c r="D718" t="s">
        <v>78</v>
      </c>
      <c r="E718">
        <v>5</v>
      </c>
      <c r="F718" t="s">
        <v>112</v>
      </c>
      <c r="G718" t="s">
        <v>20</v>
      </c>
      <c r="H718" t="s">
        <v>33</v>
      </c>
      <c r="I718" t="s">
        <v>28</v>
      </c>
      <c r="J718" t="s">
        <v>3</v>
      </c>
      <c r="K718" t="s">
        <v>4</v>
      </c>
      <c r="L718" t="s">
        <v>22</v>
      </c>
      <c r="M718">
        <v>2</v>
      </c>
      <c r="N718">
        <v>49.53</v>
      </c>
      <c r="O718">
        <v>0</v>
      </c>
      <c r="P718">
        <v>22.91</v>
      </c>
      <c r="Q718">
        <v>99.06</v>
      </c>
      <c r="R718">
        <v>45.82</v>
      </c>
      <c r="S718">
        <v>53.24</v>
      </c>
      <c r="T718">
        <v>0.53745204926307288</v>
      </c>
      <c r="U718">
        <v>2026</v>
      </c>
      <c r="V718" t="s">
        <v>78</v>
      </c>
      <c r="W718">
        <v>5</v>
      </c>
      <c r="X718" t="s">
        <v>112</v>
      </c>
    </row>
    <row r="719" spans="1:24">
      <c r="A719">
        <v>3897</v>
      </c>
      <c r="B719" s="12">
        <v>46143</v>
      </c>
      <c r="C719">
        <v>2026</v>
      </c>
      <c r="D719" t="s">
        <v>78</v>
      </c>
      <c r="E719">
        <v>5</v>
      </c>
      <c r="F719" t="s">
        <v>112</v>
      </c>
      <c r="G719" t="s">
        <v>20</v>
      </c>
      <c r="H719" t="s">
        <v>33</v>
      </c>
      <c r="I719" t="s">
        <v>8</v>
      </c>
      <c r="J719" t="s">
        <v>16</v>
      </c>
      <c r="K719" t="s">
        <v>34</v>
      </c>
      <c r="L719" t="s">
        <v>42</v>
      </c>
      <c r="M719">
        <v>4</v>
      </c>
      <c r="N719">
        <v>35.619999999999997</v>
      </c>
      <c r="O719">
        <v>0.15</v>
      </c>
      <c r="P719">
        <v>13.76</v>
      </c>
      <c r="Q719">
        <v>121.10799999999999</v>
      </c>
      <c r="R719">
        <v>55.04</v>
      </c>
      <c r="S719">
        <v>66.067999999999984</v>
      </c>
      <c r="T719">
        <v>0.54552960993493405</v>
      </c>
      <c r="U719">
        <v>2026</v>
      </c>
      <c r="V719" t="s">
        <v>78</v>
      </c>
      <c r="W719">
        <v>5</v>
      </c>
      <c r="X719" t="s">
        <v>112</v>
      </c>
    </row>
    <row r="720" spans="1:24">
      <c r="A720">
        <v>1262</v>
      </c>
      <c r="B720" s="12">
        <v>46144</v>
      </c>
      <c r="C720">
        <v>2026</v>
      </c>
      <c r="D720" t="s">
        <v>78</v>
      </c>
      <c r="E720">
        <v>5</v>
      </c>
      <c r="F720" t="s">
        <v>112</v>
      </c>
      <c r="G720" t="s">
        <v>20</v>
      </c>
      <c r="H720" t="s">
        <v>31</v>
      </c>
      <c r="I720" t="s">
        <v>19</v>
      </c>
      <c r="J720" t="s">
        <v>3</v>
      </c>
      <c r="K720" t="s">
        <v>14</v>
      </c>
      <c r="L720" t="s">
        <v>32</v>
      </c>
      <c r="M720">
        <v>2</v>
      </c>
      <c r="N720">
        <v>45.47</v>
      </c>
      <c r="O720">
        <v>0</v>
      </c>
      <c r="P720">
        <v>18.37</v>
      </c>
      <c r="Q720">
        <v>90.94</v>
      </c>
      <c r="R720">
        <v>36.74</v>
      </c>
      <c r="S720">
        <v>54.199999999999996</v>
      </c>
      <c r="T720">
        <v>0.59599736089729494</v>
      </c>
      <c r="U720">
        <v>2026</v>
      </c>
      <c r="V720" t="s">
        <v>78</v>
      </c>
      <c r="W720">
        <v>5</v>
      </c>
      <c r="X720" t="s">
        <v>112</v>
      </c>
    </row>
    <row r="721" spans="1:24">
      <c r="A721">
        <v>2657</v>
      </c>
      <c r="B721" s="12">
        <v>46144</v>
      </c>
      <c r="C721">
        <v>2026</v>
      </c>
      <c r="D721" t="s">
        <v>78</v>
      </c>
      <c r="E721">
        <v>5</v>
      </c>
      <c r="F721" t="s">
        <v>112</v>
      </c>
      <c r="G721" t="s">
        <v>0</v>
      </c>
      <c r="H721" t="s">
        <v>1</v>
      </c>
      <c r="I721" t="s">
        <v>19</v>
      </c>
      <c r="J721" t="s">
        <v>13</v>
      </c>
      <c r="K721" t="s">
        <v>9</v>
      </c>
      <c r="L721" t="s">
        <v>17</v>
      </c>
      <c r="M721">
        <v>1</v>
      </c>
      <c r="N721">
        <v>145.68</v>
      </c>
      <c r="O721">
        <v>0</v>
      </c>
      <c r="P721">
        <v>77.8</v>
      </c>
      <c r="Q721">
        <v>145.68</v>
      </c>
      <c r="R721">
        <v>77.8</v>
      </c>
      <c r="S721">
        <v>67.88000000000001</v>
      </c>
      <c r="T721">
        <v>0.46595277320153766</v>
      </c>
      <c r="U721">
        <v>2026</v>
      </c>
      <c r="V721" t="s">
        <v>78</v>
      </c>
      <c r="W721">
        <v>5</v>
      </c>
      <c r="X721" t="s">
        <v>112</v>
      </c>
    </row>
    <row r="722" spans="1:24">
      <c r="A722">
        <v>3238</v>
      </c>
      <c r="B722" s="12">
        <v>46144</v>
      </c>
      <c r="C722">
        <v>2026</v>
      </c>
      <c r="D722" t="s">
        <v>78</v>
      </c>
      <c r="E722">
        <v>5</v>
      </c>
      <c r="F722" t="s">
        <v>112</v>
      </c>
      <c r="G722" t="s">
        <v>20</v>
      </c>
      <c r="H722" t="s">
        <v>33</v>
      </c>
      <c r="I722" t="s">
        <v>28</v>
      </c>
      <c r="J722" t="s">
        <v>3</v>
      </c>
      <c r="K722" t="s">
        <v>23</v>
      </c>
      <c r="L722" t="s">
        <v>40</v>
      </c>
      <c r="M722">
        <v>2</v>
      </c>
      <c r="N722">
        <v>82.65</v>
      </c>
      <c r="O722">
        <v>0.05</v>
      </c>
      <c r="P722">
        <v>40.46</v>
      </c>
      <c r="Q722">
        <v>157.035</v>
      </c>
      <c r="R722">
        <v>80.92</v>
      </c>
      <c r="S722">
        <v>76.114999999999995</v>
      </c>
      <c r="T722">
        <v>0.48470086286496639</v>
      </c>
      <c r="U722">
        <v>2026</v>
      </c>
      <c r="V722" t="s">
        <v>78</v>
      </c>
      <c r="W722">
        <v>5</v>
      </c>
      <c r="X722" t="s">
        <v>112</v>
      </c>
    </row>
    <row r="723" spans="1:24">
      <c r="A723">
        <v>3607</v>
      </c>
      <c r="B723" s="12">
        <v>46144</v>
      </c>
      <c r="C723">
        <v>2026</v>
      </c>
      <c r="D723" t="s">
        <v>78</v>
      </c>
      <c r="E723">
        <v>5</v>
      </c>
      <c r="F723" t="s">
        <v>112</v>
      </c>
      <c r="G723" t="s">
        <v>6</v>
      </c>
      <c r="H723" t="s">
        <v>27</v>
      </c>
      <c r="I723" t="s">
        <v>2</v>
      </c>
      <c r="J723" t="s">
        <v>16</v>
      </c>
      <c r="K723" t="s">
        <v>14</v>
      </c>
      <c r="L723" t="s">
        <v>15</v>
      </c>
      <c r="M723">
        <v>1</v>
      </c>
      <c r="N723">
        <v>36.270000000000003</v>
      </c>
      <c r="O723">
        <v>0</v>
      </c>
      <c r="P723">
        <v>13.8</v>
      </c>
      <c r="Q723">
        <v>36.270000000000003</v>
      </c>
      <c r="R723">
        <v>13.8</v>
      </c>
      <c r="S723">
        <v>22.470000000000002</v>
      </c>
      <c r="T723">
        <v>0.61952026468155497</v>
      </c>
      <c r="U723">
        <v>2026</v>
      </c>
      <c r="V723" t="s">
        <v>78</v>
      </c>
      <c r="W723">
        <v>5</v>
      </c>
      <c r="X723" t="s">
        <v>112</v>
      </c>
    </row>
    <row r="724" spans="1:24">
      <c r="A724">
        <v>5070</v>
      </c>
      <c r="B724" s="12">
        <v>46144</v>
      </c>
      <c r="C724">
        <v>2026</v>
      </c>
      <c r="D724" t="s">
        <v>78</v>
      </c>
      <c r="E724">
        <v>5</v>
      </c>
      <c r="F724" t="s">
        <v>112</v>
      </c>
      <c r="G724" t="s">
        <v>11</v>
      </c>
      <c r="H724" t="s">
        <v>52</v>
      </c>
      <c r="I724" t="s">
        <v>19</v>
      </c>
      <c r="J724" t="s">
        <v>13</v>
      </c>
      <c r="K724" t="s">
        <v>23</v>
      </c>
      <c r="L724" t="s">
        <v>40</v>
      </c>
      <c r="M724">
        <v>1</v>
      </c>
      <c r="N724">
        <v>80.819999999999993</v>
      </c>
      <c r="O724">
        <v>0</v>
      </c>
      <c r="P724">
        <v>39.950000000000003</v>
      </c>
      <c r="Q724">
        <v>80.819999999999993</v>
      </c>
      <c r="R724">
        <v>39.950000000000003</v>
      </c>
      <c r="S724">
        <v>40.86999999999999</v>
      </c>
      <c r="T724">
        <v>0.50569166048007907</v>
      </c>
      <c r="U724">
        <v>2026</v>
      </c>
      <c r="V724" t="s">
        <v>78</v>
      </c>
      <c r="W724">
        <v>5</v>
      </c>
      <c r="X724" t="s">
        <v>112</v>
      </c>
    </row>
    <row r="725" spans="1:24">
      <c r="A725">
        <v>5171</v>
      </c>
      <c r="B725" s="12">
        <v>46144</v>
      </c>
      <c r="C725">
        <v>2026</v>
      </c>
      <c r="D725" t="s">
        <v>78</v>
      </c>
      <c r="E725">
        <v>5</v>
      </c>
      <c r="F725" t="s">
        <v>112</v>
      </c>
      <c r="G725" t="s">
        <v>6</v>
      </c>
      <c r="H725" t="s">
        <v>7</v>
      </c>
      <c r="I725" t="s">
        <v>19</v>
      </c>
      <c r="J725" t="s">
        <v>13</v>
      </c>
      <c r="K725" t="s">
        <v>9</v>
      </c>
      <c r="L725" t="s">
        <v>37</v>
      </c>
      <c r="M725">
        <v>2</v>
      </c>
      <c r="N725">
        <v>157.84</v>
      </c>
      <c r="O725">
        <v>0.1</v>
      </c>
      <c r="P725">
        <v>79.28</v>
      </c>
      <c r="Q725">
        <v>284.11200000000002</v>
      </c>
      <c r="R725">
        <v>158.56</v>
      </c>
      <c r="S725">
        <v>125.55200000000002</v>
      </c>
      <c r="T725">
        <v>0.44191023258433298</v>
      </c>
      <c r="U725">
        <v>2026</v>
      </c>
      <c r="V725" t="s">
        <v>78</v>
      </c>
      <c r="W725">
        <v>5</v>
      </c>
      <c r="X725" t="s">
        <v>112</v>
      </c>
    </row>
    <row r="726" spans="1:24">
      <c r="A726">
        <v>617</v>
      </c>
      <c r="B726" s="12">
        <v>46145</v>
      </c>
      <c r="C726">
        <v>2026</v>
      </c>
      <c r="D726" t="s">
        <v>78</v>
      </c>
      <c r="E726">
        <v>5</v>
      </c>
      <c r="F726" t="s">
        <v>112</v>
      </c>
      <c r="G726" t="s">
        <v>6</v>
      </c>
      <c r="H726" t="s">
        <v>49</v>
      </c>
      <c r="I726" t="s">
        <v>28</v>
      </c>
      <c r="J726" t="s">
        <v>3</v>
      </c>
      <c r="K726" t="s">
        <v>34</v>
      </c>
      <c r="L726" t="s">
        <v>42</v>
      </c>
      <c r="M726">
        <v>4</v>
      </c>
      <c r="N726">
        <v>36.909999999999997</v>
      </c>
      <c r="O726">
        <v>0.1</v>
      </c>
      <c r="P726">
        <v>13.85</v>
      </c>
      <c r="Q726">
        <v>132.876</v>
      </c>
      <c r="R726">
        <v>55.4</v>
      </c>
      <c r="S726">
        <v>77.475999999999999</v>
      </c>
      <c r="T726">
        <v>0.58306992985941775</v>
      </c>
      <c r="U726">
        <v>2026</v>
      </c>
      <c r="V726" t="s">
        <v>78</v>
      </c>
      <c r="W726">
        <v>5</v>
      </c>
      <c r="X726" t="s">
        <v>112</v>
      </c>
    </row>
    <row r="727" spans="1:24">
      <c r="A727">
        <v>849</v>
      </c>
      <c r="B727" s="12">
        <v>46145</v>
      </c>
      <c r="C727">
        <v>2026</v>
      </c>
      <c r="D727" t="s">
        <v>78</v>
      </c>
      <c r="E727">
        <v>5</v>
      </c>
      <c r="F727" t="s">
        <v>112</v>
      </c>
      <c r="G727" t="s">
        <v>6</v>
      </c>
      <c r="H727" t="s">
        <v>49</v>
      </c>
      <c r="I727" t="s">
        <v>8</v>
      </c>
      <c r="J727" t="s">
        <v>16</v>
      </c>
      <c r="K727" t="s">
        <v>23</v>
      </c>
      <c r="L727" t="s">
        <v>29</v>
      </c>
      <c r="M727">
        <v>3</v>
      </c>
      <c r="N727">
        <v>193.18</v>
      </c>
      <c r="O727">
        <v>0.1</v>
      </c>
      <c r="P727">
        <v>102.31</v>
      </c>
      <c r="Q727">
        <v>521.58600000000001</v>
      </c>
      <c r="R727">
        <v>306.93</v>
      </c>
      <c r="S727">
        <v>214.65600000000001</v>
      </c>
      <c r="T727">
        <v>0.41154478839539405</v>
      </c>
      <c r="U727">
        <v>2026</v>
      </c>
      <c r="V727" t="s">
        <v>78</v>
      </c>
      <c r="W727">
        <v>5</v>
      </c>
      <c r="X727" t="s">
        <v>112</v>
      </c>
    </row>
    <row r="728" spans="1:24">
      <c r="A728">
        <v>956</v>
      </c>
      <c r="B728" s="12">
        <v>46145</v>
      </c>
      <c r="C728">
        <v>2026</v>
      </c>
      <c r="D728" t="s">
        <v>78</v>
      </c>
      <c r="E728">
        <v>5</v>
      </c>
      <c r="F728" t="s">
        <v>112</v>
      </c>
      <c r="G728" t="s">
        <v>0</v>
      </c>
      <c r="H728" t="s">
        <v>50</v>
      </c>
      <c r="I728" t="s">
        <v>2</v>
      </c>
      <c r="J728" t="s">
        <v>16</v>
      </c>
      <c r="K728" t="s">
        <v>9</v>
      </c>
      <c r="L728" t="s">
        <v>37</v>
      </c>
      <c r="M728">
        <v>1</v>
      </c>
      <c r="N728">
        <v>157.59</v>
      </c>
      <c r="O728">
        <v>0.05</v>
      </c>
      <c r="P728">
        <v>77.599999999999994</v>
      </c>
      <c r="Q728">
        <v>149.7105</v>
      </c>
      <c r="R728">
        <v>77.599999999999994</v>
      </c>
      <c r="S728">
        <v>72.110500000000002</v>
      </c>
      <c r="T728">
        <v>0.48166628259206939</v>
      </c>
      <c r="U728">
        <v>2026</v>
      </c>
      <c r="V728" t="s">
        <v>78</v>
      </c>
      <c r="W728">
        <v>5</v>
      </c>
      <c r="X728" t="s">
        <v>112</v>
      </c>
    </row>
    <row r="729" spans="1:24">
      <c r="A729">
        <v>1896</v>
      </c>
      <c r="B729" s="12">
        <v>46145</v>
      </c>
      <c r="C729">
        <v>2026</v>
      </c>
      <c r="D729" t="s">
        <v>78</v>
      </c>
      <c r="E729">
        <v>5</v>
      </c>
      <c r="F729" t="s">
        <v>112</v>
      </c>
      <c r="G729" t="s">
        <v>6</v>
      </c>
      <c r="H729" t="s">
        <v>43</v>
      </c>
      <c r="I729" t="s">
        <v>28</v>
      </c>
      <c r="J729" t="s">
        <v>13</v>
      </c>
      <c r="K729" t="s">
        <v>34</v>
      </c>
      <c r="L729" t="s">
        <v>45</v>
      </c>
      <c r="M729">
        <v>2</v>
      </c>
      <c r="N729">
        <v>49.97</v>
      </c>
      <c r="O729">
        <v>0</v>
      </c>
      <c r="P729">
        <v>22.63</v>
      </c>
      <c r="Q729">
        <v>99.94</v>
      </c>
      <c r="R729">
        <v>45.26</v>
      </c>
      <c r="S729">
        <v>54.68</v>
      </c>
      <c r="T729">
        <v>0.54712827696617972</v>
      </c>
      <c r="U729">
        <v>2026</v>
      </c>
      <c r="V729" t="s">
        <v>78</v>
      </c>
      <c r="W729">
        <v>5</v>
      </c>
      <c r="X729" t="s">
        <v>112</v>
      </c>
    </row>
    <row r="730" spans="1:24">
      <c r="A730">
        <v>2317</v>
      </c>
      <c r="B730" s="12">
        <v>46145</v>
      </c>
      <c r="C730">
        <v>2026</v>
      </c>
      <c r="D730" t="s">
        <v>78</v>
      </c>
      <c r="E730">
        <v>5</v>
      </c>
      <c r="F730" t="s">
        <v>112</v>
      </c>
      <c r="G730" t="s">
        <v>0</v>
      </c>
      <c r="H730" t="s">
        <v>50</v>
      </c>
      <c r="I730" t="s">
        <v>8</v>
      </c>
      <c r="J730" t="s">
        <v>16</v>
      </c>
      <c r="K730" t="s">
        <v>9</v>
      </c>
      <c r="L730" t="s">
        <v>37</v>
      </c>
      <c r="M730">
        <v>5</v>
      </c>
      <c r="N730">
        <v>155.54</v>
      </c>
      <c r="O730">
        <v>0.1</v>
      </c>
      <c r="P730">
        <v>78.02</v>
      </c>
      <c r="Q730">
        <v>699.93</v>
      </c>
      <c r="R730">
        <v>390.09999999999997</v>
      </c>
      <c r="S730">
        <v>309.83</v>
      </c>
      <c r="T730">
        <v>0.44265855156944267</v>
      </c>
      <c r="U730">
        <v>2026</v>
      </c>
      <c r="V730" t="s">
        <v>78</v>
      </c>
      <c r="W730">
        <v>5</v>
      </c>
      <c r="X730" t="s">
        <v>112</v>
      </c>
    </row>
    <row r="731" spans="1:24">
      <c r="A731">
        <v>2542</v>
      </c>
      <c r="B731" s="12">
        <v>46145</v>
      </c>
      <c r="C731">
        <v>2026</v>
      </c>
      <c r="D731" t="s">
        <v>78</v>
      </c>
      <c r="E731">
        <v>5</v>
      </c>
      <c r="F731" t="s">
        <v>112</v>
      </c>
      <c r="G731" t="s">
        <v>20</v>
      </c>
      <c r="H731" t="s">
        <v>33</v>
      </c>
      <c r="I731" t="s">
        <v>19</v>
      </c>
      <c r="J731" t="s">
        <v>13</v>
      </c>
      <c r="K731" t="s">
        <v>14</v>
      </c>
      <c r="L731" t="s">
        <v>44</v>
      </c>
      <c r="M731">
        <v>1</v>
      </c>
      <c r="N731">
        <v>131.13</v>
      </c>
      <c r="O731">
        <v>0.05</v>
      </c>
      <c r="P731">
        <v>67.010000000000005</v>
      </c>
      <c r="Q731">
        <v>124.5735</v>
      </c>
      <c r="R731">
        <v>67.010000000000005</v>
      </c>
      <c r="S731">
        <v>57.563499999999991</v>
      </c>
      <c r="T731">
        <v>0.46208463276700096</v>
      </c>
      <c r="U731">
        <v>2026</v>
      </c>
      <c r="V731" t="s">
        <v>78</v>
      </c>
      <c r="W731">
        <v>5</v>
      </c>
      <c r="X731" t="s">
        <v>112</v>
      </c>
    </row>
    <row r="732" spans="1:24">
      <c r="A732">
        <v>4535</v>
      </c>
      <c r="B732" s="12">
        <v>46145</v>
      </c>
      <c r="C732">
        <v>2026</v>
      </c>
      <c r="D732" t="s">
        <v>78</v>
      </c>
      <c r="E732">
        <v>5</v>
      </c>
      <c r="F732" t="s">
        <v>112</v>
      </c>
      <c r="G732" t="s">
        <v>11</v>
      </c>
      <c r="H732" t="s">
        <v>25</v>
      </c>
      <c r="I732" t="s">
        <v>2</v>
      </c>
      <c r="J732" t="s">
        <v>13</v>
      </c>
      <c r="K732" t="s">
        <v>14</v>
      </c>
      <c r="L732" t="s">
        <v>15</v>
      </c>
      <c r="M732">
        <v>1</v>
      </c>
      <c r="N732">
        <v>36.82</v>
      </c>
      <c r="O732">
        <v>0.1</v>
      </c>
      <c r="P732">
        <v>13.4</v>
      </c>
      <c r="Q732">
        <v>33.137999999999998</v>
      </c>
      <c r="R732">
        <v>13.4</v>
      </c>
      <c r="S732">
        <v>19.738</v>
      </c>
      <c r="T732">
        <v>0.5956303941094816</v>
      </c>
      <c r="U732">
        <v>2026</v>
      </c>
      <c r="V732" t="s">
        <v>78</v>
      </c>
      <c r="W732">
        <v>5</v>
      </c>
      <c r="X732" t="s">
        <v>112</v>
      </c>
    </row>
    <row r="733" spans="1:24">
      <c r="A733">
        <v>4988</v>
      </c>
      <c r="B733" s="12">
        <v>46145</v>
      </c>
      <c r="C733">
        <v>2026</v>
      </c>
      <c r="D733" t="s">
        <v>78</v>
      </c>
      <c r="E733">
        <v>5</v>
      </c>
      <c r="F733" t="s">
        <v>112</v>
      </c>
      <c r="G733" t="s">
        <v>11</v>
      </c>
      <c r="H733" t="s">
        <v>39</v>
      </c>
      <c r="I733" t="s">
        <v>19</v>
      </c>
      <c r="J733" t="s">
        <v>13</v>
      </c>
      <c r="K733" t="s">
        <v>34</v>
      </c>
      <c r="L733" t="s">
        <v>38</v>
      </c>
      <c r="M733">
        <v>1</v>
      </c>
      <c r="N733">
        <v>122.28</v>
      </c>
      <c r="O733">
        <v>0</v>
      </c>
      <c r="P733">
        <v>67.28</v>
      </c>
      <c r="Q733">
        <v>122.28</v>
      </c>
      <c r="R733">
        <v>67.28</v>
      </c>
      <c r="S733">
        <v>55</v>
      </c>
      <c r="T733">
        <v>0.44978737324174028</v>
      </c>
      <c r="U733">
        <v>2026</v>
      </c>
      <c r="V733" t="s">
        <v>78</v>
      </c>
      <c r="W733">
        <v>5</v>
      </c>
      <c r="X733" t="s">
        <v>112</v>
      </c>
    </row>
    <row r="734" spans="1:24">
      <c r="A734">
        <v>253</v>
      </c>
      <c r="B734" s="12">
        <v>46146</v>
      </c>
      <c r="C734">
        <v>2026</v>
      </c>
      <c r="D734" t="s">
        <v>78</v>
      </c>
      <c r="E734">
        <v>5</v>
      </c>
      <c r="F734" t="s">
        <v>112</v>
      </c>
      <c r="G734" t="s">
        <v>11</v>
      </c>
      <c r="H734" t="s">
        <v>39</v>
      </c>
      <c r="I734" t="s">
        <v>19</v>
      </c>
      <c r="J734" t="s">
        <v>16</v>
      </c>
      <c r="K734" t="s">
        <v>9</v>
      </c>
      <c r="L734" t="s">
        <v>10</v>
      </c>
      <c r="M734">
        <v>1</v>
      </c>
      <c r="N734">
        <v>90.92</v>
      </c>
      <c r="O734">
        <v>0.15</v>
      </c>
      <c r="P734">
        <v>44.93</v>
      </c>
      <c r="Q734">
        <v>77.281999999999996</v>
      </c>
      <c r="R734">
        <v>44.93</v>
      </c>
      <c r="S734">
        <v>32.351999999999997</v>
      </c>
      <c r="T734">
        <v>0.41862270645169636</v>
      </c>
      <c r="U734">
        <v>2026</v>
      </c>
      <c r="V734" t="s">
        <v>78</v>
      </c>
      <c r="W734">
        <v>5</v>
      </c>
      <c r="X734" t="s">
        <v>112</v>
      </c>
    </row>
    <row r="735" spans="1:24">
      <c r="A735">
        <v>1743</v>
      </c>
      <c r="B735" s="12">
        <v>46146</v>
      </c>
      <c r="C735">
        <v>2026</v>
      </c>
      <c r="D735" t="s">
        <v>78</v>
      </c>
      <c r="E735">
        <v>5</v>
      </c>
      <c r="F735" t="s">
        <v>112</v>
      </c>
      <c r="G735" t="s">
        <v>6</v>
      </c>
      <c r="H735" t="s">
        <v>43</v>
      </c>
      <c r="I735" t="s">
        <v>2</v>
      </c>
      <c r="J735" t="s">
        <v>13</v>
      </c>
      <c r="K735" t="s">
        <v>34</v>
      </c>
      <c r="L735" t="s">
        <v>45</v>
      </c>
      <c r="M735">
        <v>1</v>
      </c>
      <c r="N735">
        <v>51.02</v>
      </c>
      <c r="O735">
        <v>0</v>
      </c>
      <c r="P735">
        <v>21.83</v>
      </c>
      <c r="Q735">
        <v>51.02</v>
      </c>
      <c r="R735">
        <v>21.83</v>
      </c>
      <c r="S735">
        <v>29.190000000000005</v>
      </c>
      <c r="T735">
        <v>0.5721285770286163</v>
      </c>
      <c r="U735">
        <v>2026</v>
      </c>
      <c r="V735" t="s">
        <v>78</v>
      </c>
      <c r="W735">
        <v>5</v>
      </c>
      <c r="X735" t="s">
        <v>112</v>
      </c>
    </row>
    <row r="736" spans="1:24">
      <c r="A736">
        <v>1801</v>
      </c>
      <c r="B736" s="12">
        <v>46146</v>
      </c>
      <c r="C736">
        <v>2026</v>
      </c>
      <c r="D736" t="s">
        <v>78</v>
      </c>
      <c r="E736">
        <v>5</v>
      </c>
      <c r="F736" t="s">
        <v>112</v>
      </c>
      <c r="G736" t="s">
        <v>11</v>
      </c>
      <c r="H736" t="s">
        <v>12</v>
      </c>
      <c r="I736" t="s">
        <v>2</v>
      </c>
      <c r="J736" t="s">
        <v>16</v>
      </c>
      <c r="K736" t="s">
        <v>14</v>
      </c>
      <c r="L736" t="s">
        <v>15</v>
      </c>
      <c r="M736">
        <v>2</v>
      </c>
      <c r="N736">
        <v>36.299999999999997</v>
      </c>
      <c r="O736">
        <v>0.05</v>
      </c>
      <c r="P736">
        <v>13.9</v>
      </c>
      <c r="Q736">
        <v>68.969999999999985</v>
      </c>
      <c r="R736">
        <v>27.8</v>
      </c>
      <c r="S736">
        <v>41.169999999999987</v>
      </c>
      <c r="T736">
        <v>0.59692619979701311</v>
      </c>
      <c r="U736">
        <v>2026</v>
      </c>
      <c r="V736" t="s">
        <v>78</v>
      </c>
      <c r="W736">
        <v>5</v>
      </c>
      <c r="X736" t="s">
        <v>112</v>
      </c>
    </row>
    <row r="737" spans="1:24">
      <c r="A737">
        <v>2511</v>
      </c>
      <c r="B737" s="12">
        <v>46146</v>
      </c>
      <c r="C737">
        <v>2026</v>
      </c>
      <c r="D737" t="s">
        <v>78</v>
      </c>
      <c r="E737">
        <v>5</v>
      </c>
      <c r="F737" t="s">
        <v>112</v>
      </c>
      <c r="G737" t="s">
        <v>11</v>
      </c>
      <c r="H737" t="s">
        <v>39</v>
      </c>
      <c r="I737" t="s">
        <v>8</v>
      </c>
      <c r="J737" t="s">
        <v>16</v>
      </c>
      <c r="K737" t="s">
        <v>23</v>
      </c>
      <c r="L737" t="s">
        <v>29</v>
      </c>
      <c r="M737">
        <v>8</v>
      </c>
      <c r="N737">
        <v>195.03</v>
      </c>
      <c r="O737">
        <v>0.15</v>
      </c>
      <c r="P737">
        <v>101.13</v>
      </c>
      <c r="Q737">
        <v>1326.204</v>
      </c>
      <c r="R737">
        <v>809.04</v>
      </c>
      <c r="S737">
        <v>517.16399999999999</v>
      </c>
      <c r="T737">
        <v>0.38995810599274322</v>
      </c>
      <c r="U737">
        <v>2026</v>
      </c>
      <c r="V737" t="s">
        <v>78</v>
      </c>
      <c r="W737">
        <v>5</v>
      </c>
      <c r="X737" t="s">
        <v>112</v>
      </c>
    </row>
    <row r="738" spans="1:24">
      <c r="A738">
        <v>3186</v>
      </c>
      <c r="B738" s="12">
        <v>46146</v>
      </c>
      <c r="C738">
        <v>2026</v>
      </c>
      <c r="D738" t="s">
        <v>78</v>
      </c>
      <c r="E738">
        <v>5</v>
      </c>
      <c r="F738" t="s">
        <v>112</v>
      </c>
      <c r="G738" t="s">
        <v>6</v>
      </c>
      <c r="H738" t="s">
        <v>27</v>
      </c>
      <c r="I738" t="s">
        <v>2</v>
      </c>
      <c r="J738" t="s">
        <v>13</v>
      </c>
      <c r="K738" t="s">
        <v>9</v>
      </c>
      <c r="L738" t="s">
        <v>17</v>
      </c>
      <c r="M738">
        <v>1</v>
      </c>
      <c r="N738">
        <v>143.66</v>
      </c>
      <c r="O738">
        <v>0.1</v>
      </c>
      <c r="P738">
        <v>79.25</v>
      </c>
      <c r="Q738">
        <v>129.29400000000001</v>
      </c>
      <c r="R738">
        <v>79.25</v>
      </c>
      <c r="S738">
        <v>50.044000000000011</v>
      </c>
      <c r="T738">
        <v>0.38705585719368268</v>
      </c>
      <c r="U738">
        <v>2026</v>
      </c>
      <c r="V738" t="s">
        <v>78</v>
      </c>
      <c r="W738">
        <v>5</v>
      </c>
      <c r="X738" t="s">
        <v>112</v>
      </c>
    </row>
    <row r="739" spans="1:24">
      <c r="A739">
        <v>3378</v>
      </c>
      <c r="B739" s="12">
        <v>46146</v>
      </c>
      <c r="C739">
        <v>2026</v>
      </c>
      <c r="D739" t="s">
        <v>78</v>
      </c>
      <c r="E739">
        <v>5</v>
      </c>
      <c r="F739" t="s">
        <v>112</v>
      </c>
      <c r="G739" t="s">
        <v>0</v>
      </c>
      <c r="H739" t="s">
        <v>1</v>
      </c>
      <c r="I739" t="s">
        <v>8</v>
      </c>
      <c r="J739" t="s">
        <v>16</v>
      </c>
      <c r="K739" t="s">
        <v>34</v>
      </c>
      <c r="L739" t="s">
        <v>38</v>
      </c>
      <c r="M739">
        <v>3</v>
      </c>
      <c r="N739">
        <v>120.28</v>
      </c>
      <c r="O739">
        <v>0.2</v>
      </c>
      <c r="P739">
        <v>69.23</v>
      </c>
      <c r="Q739">
        <v>288.67200000000003</v>
      </c>
      <c r="R739">
        <v>207.69</v>
      </c>
      <c r="S739">
        <v>80.982000000000028</v>
      </c>
      <c r="T739">
        <v>0.28053292317924849</v>
      </c>
      <c r="U739">
        <v>2026</v>
      </c>
      <c r="V739" t="s">
        <v>78</v>
      </c>
      <c r="W739">
        <v>5</v>
      </c>
      <c r="X739" t="s">
        <v>112</v>
      </c>
    </row>
    <row r="740" spans="1:24">
      <c r="A740">
        <v>4255</v>
      </c>
      <c r="B740" s="12">
        <v>46146</v>
      </c>
      <c r="C740">
        <v>2026</v>
      </c>
      <c r="D740" t="s">
        <v>78</v>
      </c>
      <c r="E740">
        <v>5</v>
      </c>
      <c r="F740" t="s">
        <v>112</v>
      </c>
      <c r="G740" t="s">
        <v>20</v>
      </c>
      <c r="H740" t="s">
        <v>31</v>
      </c>
      <c r="I740" t="s">
        <v>28</v>
      </c>
      <c r="J740" t="s">
        <v>3</v>
      </c>
      <c r="K740" t="s">
        <v>14</v>
      </c>
      <c r="L740" t="s">
        <v>15</v>
      </c>
      <c r="M740">
        <v>6</v>
      </c>
      <c r="N740">
        <v>36.04</v>
      </c>
      <c r="O740">
        <v>0</v>
      </c>
      <c r="P740">
        <v>13.38</v>
      </c>
      <c r="Q740">
        <v>216.24</v>
      </c>
      <c r="R740">
        <v>80.28</v>
      </c>
      <c r="S740">
        <v>135.96</v>
      </c>
      <c r="T740">
        <v>0.62874583795782468</v>
      </c>
      <c r="U740">
        <v>2026</v>
      </c>
      <c r="V740" t="s">
        <v>78</v>
      </c>
      <c r="W740">
        <v>5</v>
      </c>
      <c r="X740" t="s">
        <v>112</v>
      </c>
    </row>
    <row r="741" spans="1:24">
      <c r="A741">
        <v>4587</v>
      </c>
      <c r="B741" s="12">
        <v>46146</v>
      </c>
      <c r="C741">
        <v>2026</v>
      </c>
      <c r="D741" t="s">
        <v>78</v>
      </c>
      <c r="E741">
        <v>5</v>
      </c>
      <c r="F741" t="s">
        <v>112</v>
      </c>
      <c r="G741" t="s">
        <v>11</v>
      </c>
      <c r="H741" t="s">
        <v>12</v>
      </c>
      <c r="I741" t="s">
        <v>28</v>
      </c>
      <c r="J741" t="s">
        <v>3</v>
      </c>
      <c r="K741" t="s">
        <v>9</v>
      </c>
      <c r="L741" t="s">
        <v>10</v>
      </c>
      <c r="M741">
        <v>2</v>
      </c>
      <c r="N741">
        <v>91.72</v>
      </c>
      <c r="O741">
        <v>0</v>
      </c>
      <c r="P741">
        <v>45.67</v>
      </c>
      <c r="Q741">
        <v>183.44</v>
      </c>
      <c r="R741">
        <v>91.34</v>
      </c>
      <c r="S741">
        <v>92.1</v>
      </c>
      <c r="T741">
        <v>0.50207152202354988</v>
      </c>
      <c r="U741">
        <v>2026</v>
      </c>
      <c r="V741" t="s">
        <v>78</v>
      </c>
      <c r="W741">
        <v>5</v>
      </c>
      <c r="X741" t="s">
        <v>112</v>
      </c>
    </row>
    <row r="742" spans="1:24">
      <c r="A742">
        <v>830</v>
      </c>
      <c r="B742" s="12">
        <v>46147</v>
      </c>
      <c r="C742">
        <v>2026</v>
      </c>
      <c r="D742" t="s">
        <v>78</v>
      </c>
      <c r="E742">
        <v>5</v>
      </c>
      <c r="F742" t="s">
        <v>112</v>
      </c>
      <c r="G742" t="s">
        <v>20</v>
      </c>
      <c r="H742" t="s">
        <v>33</v>
      </c>
      <c r="I742" t="s">
        <v>2</v>
      </c>
      <c r="J742" t="s">
        <v>16</v>
      </c>
      <c r="K742" t="s">
        <v>4</v>
      </c>
      <c r="L742" t="s">
        <v>22</v>
      </c>
      <c r="M742">
        <v>2</v>
      </c>
      <c r="N742">
        <v>50.4</v>
      </c>
      <c r="O742">
        <v>0</v>
      </c>
      <c r="P742">
        <v>22.21</v>
      </c>
      <c r="Q742">
        <v>100.8</v>
      </c>
      <c r="R742">
        <v>44.42</v>
      </c>
      <c r="S742">
        <v>56.379999999999995</v>
      </c>
      <c r="T742">
        <v>0.55932539682539684</v>
      </c>
      <c r="U742">
        <v>2026</v>
      </c>
      <c r="V742" t="s">
        <v>78</v>
      </c>
      <c r="W742">
        <v>5</v>
      </c>
      <c r="X742" t="s">
        <v>112</v>
      </c>
    </row>
    <row r="743" spans="1:24">
      <c r="A743">
        <v>4320</v>
      </c>
      <c r="B743" s="12">
        <v>46147</v>
      </c>
      <c r="C743">
        <v>2026</v>
      </c>
      <c r="D743" t="s">
        <v>78</v>
      </c>
      <c r="E743">
        <v>5</v>
      </c>
      <c r="F743" t="s">
        <v>112</v>
      </c>
      <c r="G743" t="s">
        <v>6</v>
      </c>
      <c r="H743" t="s">
        <v>27</v>
      </c>
      <c r="I743" t="s">
        <v>2</v>
      </c>
      <c r="J743" t="s">
        <v>3</v>
      </c>
      <c r="K743" t="s">
        <v>14</v>
      </c>
      <c r="L743" t="s">
        <v>48</v>
      </c>
      <c r="M743">
        <v>2</v>
      </c>
      <c r="N743">
        <v>165.17</v>
      </c>
      <c r="O743">
        <v>0</v>
      </c>
      <c r="P743">
        <v>87.78</v>
      </c>
      <c r="Q743">
        <v>330.34</v>
      </c>
      <c r="R743">
        <v>175.56</v>
      </c>
      <c r="S743">
        <v>154.77999999999997</v>
      </c>
      <c r="T743">
        <v>0.46854755706242052</v>
      </c>
      <c r="U743">
        <v>2026</v>
      </c>
      <c r="V743" t="s">
        <v>78</v>
      </c>
      <c r="W743">
        <v>5</v>
      </c>
      <c r="X743" t="s">
        <v>112</v>
      </c>
    </row>
    <row r="744" spans="1:24">
      <c r="A744">
        <v>4386</v>
      </c>
      <c r="B744" s="12">
        <v>46147</v>
      </c>
      <c r="C744">
        <v>2026</v>
      </c>
      <c r="D744" t="s">
        <v>78</v>
      </c>
      <c r="E744">
        <v>5</v>
      </c>
      <c r="F744" t="s">
        <v>112</v>
      </c>
      <c r="G744" t="s">
        <v>0</v>
      </c>
      <c r="H744" t="s">
        <v>50</v>
      </c>
      <c r="I744" t="s">
        <v>2</v>
      </c>
      <c r="J744" t="s">
        <v>3</v>
      </c>
      <c r="K744" t="s">
        <v>9</v>
      </c>
      <c r="L744" t="s">
        <v>46</v>
      </c>
      <c r="M744">
        <v>1</v>
      </c>
      <c r="N744">
        <v>69.819999999999993</v>
      </c>
      <c r="O744">
        <v>0.05</v>
      </c>
      <c r="P744">
        <v>33.29</v>
      </c>
      <c r="Q744">
        <v>66.328999999999994</v>
      </c>
      <c r="R744">
        <v>33.29</v>
      </c>
      <c r="S744">
        <v>33.038999999999994</v>
      </c>
      <c r="T744">
        <v>0.49810791659756665</v>
      </c>
      <c r="U744">
        <v>2026</v>
      </c>
      <c r="V744" t="s">
        <v>78</v>
      </c>
      <c r="W744">
        <v>5</v>
      </c>
      <c r="X744" t="s">
        <v>112</v>
      </c>
    </row>
    <row r="745" spans="1:24">
      <c r="A745">
        <v>4602</v>
      </c>
      <c r="B745" s="12">
        <v>46147</v>
      </c>
      <c r="C745">
        <v>2026</v>
      </c>
      <c r="D745" t="s">
        <v>78</v>
      </c>
      <c r="E745">
        <v>5</v>
      </c>
      <c r="F745" t="s">
        <v>112</v>
      </c>
      <c r="G745" t="s">
        <v>6</v>
      </c>
      <c r="H745" t="s">
        <v>43</v>
      </c>
      <c r="I745" t="s">
        <v>28</v>
      </c>
      <c r="J745" t="s">
        <v>13</v>
      </c>
      <c r="K745" t="s">
        <v>14</v>
      </c>
      <c r="L745" t="s">
        <v>44</v>
      </c>
      <c r="M745">
        <v>2</v>
      </c>
      <c r="N745">
        <v>131.36000000000001</v>
      </c>
      <c r="O745">
        <v>0.1</v>
      </c>
      <c r="P745">
        <v>65.3</v>
      </c>
      <c r="Q745">
        <v>236.44800000000004</v>
      </c>
      <c r="R745">
        <v>130.6</v>
      </c>
      <c r="S745">
        <v>105.84800000000004</v>
      </c>
      <c r="T745">
        <v>0.4476586818243336</v>
      </c>
      <c r="U745">
        <v>2026</v>
      </c>
      <c r="V745" t="s">
        <v>78</v>
      </c>
      <c r="W745">
        <v>5</v>
      </c>
      <c r="X745" t="s">
        <v>112</v>
      </c>
    </row>
    <row r="746" spans="1:24">
      <c r="A746">
        <v>5190</v>
      </c>
      <c r="B746" s="12">
        <v>46147</v>
      </c>
      <c r="C746">
        <v>2026</v>
      </c>
      <c r="D746" t="s">
        <v>78</v>
      </c>
      <c r="E746">
        <v>5</v>
      </c>
      <c r="F746" t="s">
        <v>112</v>
      </c>
      <c r="G746" t="s">
        <v>20</v>
      </c>
      <c r="H746" t="s">
        <v>33</v>
      </c>
      <c r="I746" t="s">
        <v>8</v>
      </c>
      <c r="J746" t="s">
        <v>3</v>
      </c>
      <c r="K746" t="s">
        <v>9</v>
      </c>
      <c r="L746" t="s">
        <v>10</v>
      </c>
      <c r="M746">
        <v>15</v>
      </c>
      <c r="N746">
        <v>93.65</v>
      </c>
      <c r="O746">
        <v>0.1</v>
      </c>
      <c r="P746">
        <v>44.89</v>
      </c>
      <c r="Q746">
        <v>1264.2750000000001</v>
      </c>
      <c r="R746">
        <v>673.35</v>
      </c>
      <c r="S746">
        <v>590.92500000000007</v>
      </c>
      <c r="T746">
        <v>0.46740226612089936</v>
      </c>
      <c r="U746">
        <v>2026</v>
      </c>
      <c r="V746" t="s">
        <v>78</v>
      </c>
      <c r="W746">
        <v>5</v>
      </c>
      <c r="X746" t="s">
        <v>112</v>
      </c>
    </row>
    <row r="747" spans="1:24">
      <c r="A747">
        <v>393</v>
      </c>
      <c r="B747" s="12">
        <v>46148</v>
      </c>
      <c r="C747">
        <v>2026</v>
      </c>
      <c r="D747" t="s">
        <v>78</v>
      </c>
      <c r="E747">
        <v>5</v>
      </c>
      <c r="F747" t="s">
        <v>112</v>
      </c>
      <c r="G747" t="s">
        <v>6</v>
      </c>
      <c r="H747" t="s">
        <v>43</v>
      </c>
      <c r="I747" t="s">
        <v>28</v>
      </c>
      <c r="J747" t="s">
        <v>13</v>
      </c>
      <c r="K747" t="s">
        <v>23</v>
      </c>
      <c r="L747" t="s">
        <v>29</v>
      </c>
      <c r="M747">
        <v>3</v>
      </c>
      <c r="N747">
        <v>199.93</v>
      </c>
      <c r="O747">
        <v>0</v>
      </c>
      <c r="P747">
        <v>104.86</v>
      </c>
      <c r="Q747">
        <v>599.79</v>
      </c>
      <c r="R747">
        <v>314.58</v>
      </c>
      <c r="S747">
        <v>285.20999999999998</v>
      </c>
      <c r="T747">
        <v>0.47551643075076278</v>
      </c>
      <c r="U747">
        <v>2026</v>
      </c>
      <c r="V747" t="s">
        <v>78</v>
      </c>
      <c r="W747">
        <v>5</v>
      </c>
      <c r="X747" t="s">
        <v>112</v>
      </c>
    </row>
    <row r="748" spans="1:24">
      <c r="A748">
        <v>812</v>
      </c>
      <c r="B748" s="12">
        <v>46148</v>
      </c>
      <c r="C748">
        <v>2026</v>
      </c>
      <c r="D748" t="s">
        <v>78</v>
      </c>
      <c r="E748">
        <v>5</v>
      </c>
      <c r="F748" t="s">
        <v>112</v>
      </c>
      <c r="G748" t="s">
        <v>0</v>
      </c>
      <c r="H748" t="s">
        <v>1</v>
      </c>
      <c r="I748" t="s">
        <v>2</v>
      </c>
      <c r="J748" t="s">
        <v>13</v>
      </c>
      <c r="K748" t="s">
        <v>9</v>
      </c>
      <c r="L748" t="s">
        <v>46</v>
      </c>
      <c r="M748">
        <v>5</v>
      </c>
      <c r="N748">
        <v>70.150000000000006</v>
      </c>
      <c r="O748">
        <v>0</v>
      </c>
      <c r="P748">
        <v>32.700000000000003</v>
      </c>
      <c r="Q748">
        <v>350.75</v>
      </c>
      <c r="R748">
        <v>163.5</v>
      </c>
      <c r="S748">
        <v>187.25</v>
      </c>
      <c r="T748">
        <v>0.53385602280826805</v>
      </c>
      <c r="U748">
        <v>2026</v>
      </c>
      <c r="V748" t="s">
        <v>78</v>
      </c>
      <c r="W748">
        <v>5</v>
      </c>
      <c r="X748" t="s">
        <v>112</v>
      </c>
    </row>
    <row r="749" spans="1:24">
      <c r="A749">
        <v>1297</v>
      </c>
      <c r="B749" s="12">
        <v>46148</v>
      </c>
      <c r="C749">
        <v>2026</v>
      </c>
      <c r="D749" t="s">
        <v>78</v>
      </c>
      <c r="E749">
        <v>5</v>
      </c>
      <c r="F749" t="s">
        <v>112</v>
      </c>
      <c r="G749" t="s">
        <v>11</v>
      </c>
      <c r="H749" t="s">
        <v>12</v>
      </c>
      <c r="I749" t="s">
        <v>19</v>
      </c>
      <c r="J749" t="s">
        <v>13</v>
      </c>
      <c r="K749" t="s">
        <v>34</v>
      </c>
      <c r="L749" t="s">
        <v>42</v>
      </c>
      <c r="M749">
        <v>2</v>
      </c>
      <c r="N749">
        <v>35.86</v>
      </c>
      <c r="O749">
        <v>0</v>
      </c>
      <c r="P749">
        <v>13.9</v>
      </c>
      <c r="Q749">
        <v>71.72</v>
      </c>
      <c r="R749">
        <v>27.8</v>
      </c>
      <c r="S749">
        <v>43.92</v>
      </c>
      <c r="T749">
        <v>0.61238148354712774</v>
      </c>
      <c r="U749">
        <v>2026</v>
      </c>
      <c r="V749" t="s">
        <v>78</v>
      </c>
      <c r="W749">
        <v>5</v>
      </c>
      <c r="X749" t="s">
        <v>112</v>
      </c>
    </row>
    <row r="750" spans="1:24">
      <c r="A750">
        <v>1574</v>
      </c>
      <c r="B750" s="12">
        <v>46148</v>
      </c>
      <c r="C750">
        <v>2026</v>
      </c>
      <c r="D750" t="s">
        <v>78</v>
      </c>
      <c r="E750">
        <v>5</v>
      </c>
      <c r="F750" t="s">
        <v>112</v>
      </c>
      <c r="G750" t="s">
        <v>6</v>
      </c>
      <c r="H750" t="s">
        <v>27</v>
      </c>
      <c r="I750" t="s">
        <v>2</v>
      </c>
      <c r="J750" t="s">
        <v>3</v>
      </c>
      <c r="K750" t="s">
        <v>9</v>
      </c>
      <c r="L750" t="s">
        <v>10</v>
      </c>
      <c r="M750">
        <v>1</v>
      </c>
      <c r="N750">
        <v>92.27</v>
      </c>
      <c r="O750">
        <v>0</v>
      </c>
      <c r="P750">
        <v>46.5</v>
      </c>
      <c r="Q750">
        <v>92.27</v>
      </c>
      <c r="R750">
        <v>46.5</v>
      </c>
      <c r="S750">
        <v>45.769999999999996</v>
      </c>
      <c r="T750">
        <v>0.49604421805570603</v>
      </c>
      <c r="U750">
        <v>2026</v>
      </c>
      <c r="V750" t="s">
        <v>78</v>
      </c>
      <c r="W750">
        <v>5</v>
      </c>
      <c r="X750" t="s">
        <v>112</v>
      </c>
    </row>
    <row r="751" spans="1:24">
      <c r="A751">
        <v>3060</v>
      </c>
      <c r="B751" s="12">
        <v>46148</v>
      </c>
      <c r="C751">
        <v>2026</v>
      </c>
      <c r="D751" t="s">
        <v>78</v>
      </c>
      <c r="E751">
        <v>5</v>
      </c>
      <c r="F751" t="s">
        <v>112</v>
      </c>
      <c r="G751" t="s">
        <v>6</v>
      </c>
      <c r="H751" t="s">
        <v>27</v>
      </c>
      <c r="I751" t="s">
        <v>8</v>
      </c>
      <c r="J751" t="s">
        <v>16</v>
      </c>
      <c r="K751" t="s">
        <v>9</v>
      </c>
      <c r="L751" t="s">
        <v>37</v>
      </c>
      <c r="M751">
        <v>6</v>
      </c>
      <c r="N751">
        <v>157.31</v>
      </c>
      <c r="O751">
        <v>0.15</v>
      </c>
      <c r="P751">
        <v>80.34</v>
      </c>
      <c r="Q751">
        <v>802.28099999999995</v>
      </c>
      <c r="R751">
        <v>482.04</v>
      </c>
      <c r="S751">
        <v>320.24099999999993</v>
      </c>
      <c r="T751">
        <v>0.3991631361081715</v>
      </c>
      <c r="U751">
        <v>2026</v>
      </c>
      <c r="V751" t="s">
        <v>78</v>
      </c>
      <c r="W751">
        <v>5</v>
      </c>
      <c r="X751" t="s">
        <v>112</v>
      </c>
    </row>
    <row r="752" spans="1:24">
      <c r="A752">
        <v>3490</v>
      </c>
      <c r="B752" s="12">
        <v>46148</v>
      </c>
      <c r="C752">
        <v>2026</v>
      </c>
      <c r="D752" t="s">
        <v>78</v>
      </c>
      <c r="E752">
        <v>5</v>
      </c>
      <c r="F752" t="s">
        <v>112</v>
      </c>
      <c r="G752" t="s">
        <v>6</v>
      </c>
      <c r="H752" t="s">
        <v>41</v>
      </c>
      <c r="I752" t="s">
        <v>2</v>
      </c>
      <c r="J752" t="s">
        <v>13</v>
      </c>
      <c r="K752" t="s">
        <v>14</v>
      </c>
      <c r="L752" t="s">
        <v>32</v>
      </c>
      <c r="M752">
        <v>2</v>
      </c>
      <c r="N752">
        <v>46.18</v>
      </c>
      <c r="O752">
        <v>0.05</v>
      </c>
      <c r="P752">
        <v>17.899999999999999</v>
      </c>
      <c r="Q752">
        <v>87.74199999999999</v>
      </c>
      <c r="R752">
        <v>35.799999999999997</v>
      </c>
      <c r="S752">
        <v>51.941999999999993</v>
      </c>
      <c r="T752">
        <v>0.59198559412823959</v>
      </c>
      <c r="U752">
        <v>2026</v>
      </c>
      <c r="V752" t="s">
        <v>78</v>
      </c>
      <c r="W752">
        <v>5</v>
      </c>
      <c r="X752" t="s">
        <v>112</v>
      </c>
    </row>
    <row r="753" spans="1:24">
      <c r="A753">
        <v>3654</v>
      </c>
      <c r="B753" s="12">
        <v>46148</v>
      </c>
      <c r="C753">
        <v>2026</v>
      </c>
      <c r="D753" t="s">
        <v>78</v>
      </c>
      <c r="E753">
        <v>5</v>
      </c>
      <c r="F753" t="s">
        <v>112</v>
      </c>
      <c r="G753" t="s">
        <v>11</v>
      </c>
      <c r="H753" t="s">
        <v>39</v>
      </c>
      <c r="I753" t="s">
        <v>2</v>
      </c>
      <c r="J753" t="s">
        <v>16</v>
      </c>
      <c r="K753" t="s">
        <v>4</v>
      </c>
      <c r="L753" t="s">
        <v>22</v>
      </c>
      <c r="M753">
        <v>1</v>
      </c>
      <c r="N753">
        <v>51.44</v>
      </c>
      <c r="O753">
        <v>0.1</v>
      </c>
      <c r="P753">
        <v>22.88</v>
      </c>
      <c r="Q753">
        <v>46.295999999999999</v>
      </c>
      <c r="R753">
        <v>22.88</v>
      </c>
      <c r="S753">
        <v>23.416</v>
      </c>
      <c r="T753">
        <v>0.50578883704855715</v>
      </c>
      <c r="U753">
        <v>2026</v>
      </c>
      <c r="V753" t="s">
        <v>78</v>
      </c>
      <c r="W753">
        <v>5</v>
      </c>
      <c r="X753" t="s">
        <v>112</v>
      </c>
    </row>
    <row r="754" spans="1:24">
      <c r="A754">
        <v>4209</v>
      </c>
      <c r="B754" s="12">
        <v>46148</v>
      </c>
      <c r="C754">
        <v>2026</v>
      </c>
      <c r="D754" t="s">
        <v>78</v>
      </c>
      <c r="E754">
        <v>5</v>
      </c>
      <c r="F754" t="s">
        <v>112</v>
      </c>
      <c r="G754" t="s">
        <v>6</v>
      </c>
      <c r="H754" t="s">
        <v>7</v>
      </c>
      <c r="I754" t="s">
        <v>2</v>
      </c>
      <c r="J754" t="s">
        <v>13</v>
      </c>
      <c r="K754" t="s">
        <v>34</v>
      </c>
      <c r="L754" t="s">
        <v>45</v>
      </c>
      <c r="M754">
        <v>2</v>
      </c>
      <c r="N754">
        <v>50.97</v>
      </c>
      <c r="O754">
        <v>0.05</v>
      </c>
      <c r="P754">
        <v>21.67</v>
      </c>
      <c r="Q754">
        <v>96.842999999999989</v>
      </c>
      <c r="R754">
        <v>43.34</v>
      </c>
      <c r="S754">
        <v>53.502999999999986</v>
      </c>
      <c r="T754">
        <v>0.55247152607829153</v>
      </c>
      <c r="U754">
        <v>2026</v>
      </c>
      <c r="V754" t="s">
        <v>78</v>
      </c>
      <c r="W754">
        <v>5</v>
      </c>
      <c r="X754" t="s">
        <v>112</v>
      </c>
    </row>
    <row r="755" spans="1:24">
      <c r="A755">
        <v>4227</v>
      </c>
      <c r="B755" s="12">
        <v>46148</v>
      </c>
      <c r="C755">
        <v>2026</v>
      </c>
      <c r="D755" t="s">
        <v>78</v>
      </c>
      <c r="E755">
        <v>5</v>
      </c>
      <c r="F755" t="s">
        <v>112</v>
      </c>
      <c r="G755" t="s">
        <v>6</v>
      </c>
      <c r="H755" t="s">
        <v>7</v>
      </c>
      <c r="I755" t="s">
        <v>2</v>
      </c>
      <c r="J755" t="s">
        <v>13</v>
      </c>
      <c r="K755" t="s">
        <v>4</v>
      </c>
      <c r="L755" t="s">
        <v>26</v>
      </c>
      <c r="M755">
        <v>2</v>
      </c>
      <c r="N755">
        <v>40.549999999999997</v>
      </c>
      <c r="O755">
        <v>0</v>
      </c>
      <c r="P755">
        <v>16.52</v>
      </c>
      <c r="Q755">
        <v>81.099999999999994</v>
      </c>
      <c r="R755">
        <v>33.04</v>
      </c>
      <c r="S755">
        <v>48.059999999999995</v>
      </c>
      <c r="T755">
        <v>0.59260172626387175</v>
      </c>
      <c r="U755">
        <v>2026</v>
      </c>
      <c r="V755" t="s">
        <v>78</v>
      </c>
      <c r="W755">
        <v>5</v>
      </c>
      <c r="X755" t="s">
        <v>112</v>
      </c>
    </row>
    <row r="756" spans="1:24">
      <c r="A756">
        <v>4247</v>
      </c>
      <c r="B756" s="12">
        <v>46148</v>
      </c>
      <c r="C756">
        <v>2026</v>
      </c>
      <c r="D756" t="s">
        <v>78</v>
      </c>
      <c r="E756">
        <v>5</v>
      </c>
      <c r="F756" t="s">
        <v>112</v>
      </c>
      <c r="G756" t="s">
        <v>11</v>
      </c>
      <c r="H756" t="s">
        <v>52</v>
      </c>
      <c r="I756" t="s">
        <v>2</v>
      </c>
      <c r="J756" t="s">
        <v>13</v>
      </c>
      <c r="K756" t="s">
        <v>4</v>
      </c>
      <c r="L756" t="s">
        <v>22</v>
      </c>
      <c r="M756">
        <v>2</v>
      </c>
      <c r="N756">
        <v>51.3</v>
      </c>
      <c r="O756">
        <v>0</v>
      </c>
      <c r="P756">
        <v>23.12</v>
      </c>
      <c r="Q756">
        <v>102.6</v>
      </c>
      <c r="R756">
        <v>46.24</v>
      </c>
      <c r="S756">
        <v>56.359999999999992</v>
      </c>
      <c r="T756">
        <v>0.54931773879142298</v>
      </c>
      <c r="U756">
        <v>2026</v>
      </c>
      <c r="V756" t="s">
        <v>78</v>
      </c>
      <c r="W756">
        <v>5</v>
      </c>
      <c r="X756" t="s">
        <v>112</v>
      </c>
    </row>
    <row r="757" spans="1:24">
      <c r="A757">
        <v>5196</v>
      </c>
      <c r="B757" s="12">
        <v>46148</v>
      </c>
      <c r="C757">
        <v>2026</v>
      </c>
      <c r="D757" t="s">
        <v>78</v>
      </c>
      <c r="E757">
        <v>5</v>
      </c>
      <c r="F757" t="s">
        <v>112</v>
      </c>
      <c r="G757" t="s">
        <v>20</v>
      </c>
      <c r="H757" t="s">
        <v>33</v>
      </c>
      <c r="I757" t="s">
        <v>2</v>
      </c>
      <c r="J757" t="s">
        <v>13</v>
      </c>
      <c r="K757" t="s">
        <v>23</v>
      </c>
      <c r="L757" t="s">
        <v>40</v>
      </c>
      <c r="M757">
        <v>3</v>
      </c>
      <c r="N757">
        <v>82.56</v>
      </c>
      <c r="O757">
        <v>0</v>
      </c>
      <c r="P757">
        <v>39.99</v>
      </c>
      <c r="Q757">
        <v>247.68</v>
      </c>
      <c r="R757">
        <v>119.97</v>
      </c>
      <c r="S757">
        <v>127.71000000000001</v>
      </c>
      <c r="T757">
        <v>0.515625</v>
      </c>
      <c r="U757">
        <v>2026</v>
      </c>
      <c r="V757" t="s">
        <v>78</v>
      </c>
      <c r="W757">
        <v>5</v>
      </c>
      <c r="X757" t="s">
        <v>112</v>
      </c>
    </row>
    <row r="758" spans="1:24">
      <c r="A758">
        <v>400</v>
      </c>
      <c r="B758" s="12">
        <v>46149</v>
      </c>
      <c r="C758">
        <v>2026</v>
      </c>
      <c r="D758" t="s">
        <v>78</v>
      </c>
      <c r="E758">
        <v>5</v>
      </c>
      <c r="F758" t="s">
        <v>112</v>
      </c>
      <c r="G758" t="s">
        <v>6</v>
      </c>
      <c r="H758" t="s">
        <v>43</v>
      </c>
      <c r="I758" t="s">
        <v>8</v>
      </c>
      <c r="J758" t="s">
        <v>16</v>
      </c>
      <c r="K758" t="s">
        <v>9</v>
      </c>
      <c r="L758" t="s">
        <v>10</v>
      </c>
      <c r="M758">
        <v>6</v>
      </c>
      <c r="N758">
        <v>92.66</v>
      </c>
      <c r="O758">
        <v>0.15</v>
      </c>
      <c r="P758">
        <v>44.71</v>
      </c>
      <c r="Q758">
        <v>472.56600000000003</v>
      </c>
      <c r="R758">
        <v>268.26</v>
      </c>
      <c r="S758">
        <v>204.30600000000004</v>
      </c>
      <c r="T758">
        <v>0.43233326138571126</v>
      </c>
      <c r="U758">
        <v>2026</v>
      </c>
      <c r="V758" t="s">
        <v>78</v>
      </c>
      <c r="W758">
        <v>5</v>
      </c>
      <c r="X758" t="s">
        <v>112</v>
      </c>
    </row>
    <row r="759" spans="1:24">
      <c r="A759">
        <v>829</v>
      </c>
      <c r="B759" s="12">
        <v>46149</v>
      </c>
      <c r="C759">
        <v>2026</v>
      </c>
      <c r="D759" t="s">
        <v>78</v>
      </c>
      <c r="E759">
        <v>5</v>
      </c>
      <c r="F759" t="s">
        <v>112</v>
      </c>
      <c r="G759" t="s">
        <v>11</v>
      </c>
      <c r="H759" t="s">
        <v>52</v>
      </c>
      <c r="I759" t="s">
        <v>28</v>
      </c>
      <c r="J759" t="s">
        <v>13</v>
      </c>
      <c r="K759" t="s">
        <v>34</v>
      </c>
      <c r="L759" t="s">
        <v>35</v>
      </c>
      <c r="M759">
        <v>1</v>
      </c>
      <c r="N759">
        <v>39.42</v>
      </c>
      <c r="O759">
        <v>0</v>
      </c>
      <c r="P759">
        <v>14.86</v>
      </c>
      <c r="Q759">
        <v>39.42</v>
      </c>
      <c r="R759">
        <v>14.86</v>
      </c>
      <c r="S759">
        <v>24.560000000000002</v>
      </c>
      <c r="T759">
        <v>0.62303399289700667</v>
      </c>
      <c r="U759">
        <v>2026</v>
      </c>
      <c r="V759" t="s">
        <v>78</v>
      </c>
      <c r="W759">
        <v>5</v>
      </c>
      <c r="X759" t="s">
        <v>112</v>
      </c>
    </row>
    <row r="760" spans="1:24">
      <c r="A760">
        <v>1236</v>
      </c>
      <c r="B760" s="12">
        <v>46149</v>
      </c>
      <c r="C760">
        <v>2026</v>
      </c>
      <c r="D760" t="s">
        <v>78</v>
      </c>
      <c r="E760">
        <v>5</v>
      </c>
      <c r="F760" t="s">
        <v>112</v>
      </c>
      <c r="G760" t="s">
        <v>0</v>
      </c>
      <c r="H760" t="s">
        <v>36</v>
      </c>
      <c r="I760" t="s">
        <v>19</v>
      </c>
      <c r="J760" t="s">
        <v>3</v>
      </c>
      <c r="K760" t="s">
        <v>34</v>
      </c>
      <c r="L760" t="s">
        <v>38</v>
      </c>
      <c r="M760">
        <v>2</v>
      </c>
      <c r="N760">
        <v>124.25</v>
      </c>
      <c r="O760">
        <v>0</v>
      </c>
      <c r="P760">
        <v>69.510000000000005</v>
      </c>
      <c r="Q760">
        <v>248.5</v>
      </c>
      <c r="R760">
        <v>139.02000000000001</v>
      </c>
      <c r="S760">
        <v>109.47999999999999</v>
      </c>
      <c r="T760">
        <v>0.44056338028169012</v>
      </c>
      <c r="U760">
        <v>2026</v>
      </c>
      <c r="V760" t="s">
        <v>78</v>
      </c>
      <c r="W760">
        <v>5</v>
      </c>
      <c r="X760" t="s">
        <v>112</v>
      </c>
    </row>
    <row r="761" spans="1:24">
      <c r="A761">
        <v>1364</v>
      </c>
      <c r="B761" s="12">
        <v>46149</v>
      </c>
      <c r="C761">
        <v>2026</v>
      </c>
      <c r="D761" t="s">
        <v>78</v>
      </c>
      <c r="E761">
        <v>5</v>
      </c>
      <c r="F761" t="s">
        <v>112</v>
      </c>
      <c r="G761" t="s">
        <v>6</v>
      </c>
      <c r="H761" t="s">
        <v>49</v>
      </c>
      <c r="I761" t="s">
        <v>2</v>
      </c>
      <c r="J761" t="s">
        <v>13</v>
      </c>
      <c r="K761" t="s">
        <v>9</v>
      </c>
      <c r="L761" t="s">
        <v>37</v>
      </c>
      <c r="M761">
        <v>2</v>
      </c>
      <c r="N761">
        <v>156.43</v>
      </c>
      <c r="O761">
        <v>0</v>
      </c>
      <c r="P761">
        <v>78.569999999999993</v>
      </c>
      <c r="Q761">
        <v>312.86</v>
      </c>
      <c r="R761">
        <v>157.13999999999999</v>
      </c>
      <c r="S761">
        <v>155.72000000000003</v>
      </c>
      <c r="T761">
        <v>0.49773061433228927</v>
      </c>
      <c r="U761">
        <v>2026</v>
      </c>
      <c r="V761" t="s">
        <v>78</v>
      </c>
      <c r="W761">
        <v>5</v>
      </c>
      <c r="X761" t="s">
        <v>112</v>
      </c>
    </row>
    <row r="762" spans="1:24">
      <c r="A762">
        <v>2105</v>
      </c>
      <c r="B762" s="12">
        <v>46149</v>
      </c>
      <c r="C762">
        <v>2026</v>
      </c>
      <c r="D762" t="s">
        <v>78</v>
      </c>
      <c r="E762">
        <v>5</v>
      </c>
      <c r="F762" t="s">
        <v>112</v>
      </c>
      <c r="G762" t="s">
        <v>6</v>
      </c>
      <c r="H762" t="s">
        <v>49</v>
      </c>
      <c r="I762" t="s">
        <v>19</v>
      </c>
      <c r="J762" t="s">
        <v>13</v>
      </c>
      <c r="K762" t="s">
        <v>23</v>
      </c>
      <c r="L762" t="s">
        <v>40</v>
      </c>
      <c r="M762">
        <v>1</v>
      </c>
      <c r="N762">
        <v>80.3</v>
      </c>
      <c r="O762">
        <v>0</v>
      </c>
      <c r="P762">
        <v>40.020000000000003</v>
      </c>
      <c r="Q762">
        <v>80.3</v>
      </c>
      <c r="R762">
        <v>40.020000000000003</v>
      </c>
      <c r="S762">
        <v>40.279999999999994</v>
      </c>
      <c r="T762">
        <v>0.50161892901618921</v>
      </c>
      <c r="U762">
        <v>2026</v>
      </c>
      <c r="V762" t="s">
        <v>78</v>
      </c>
      <c r="W762">
        <v>5</v>
      </c>
      <c r="X762" t="s">
        <v>112</v>
      </c>
    </row>
    <row r="763" spans="1:24">
      <c r="A763">
        <v>4706</v>
      </c>
      <c r="B763" s="12">
        <v>46149</v>
      </c>
      <c r="C763">
        <v>2026</v>
      </c>
      <c r="D763" t="s">
        <v>78</v>
      </c>
      <c r="E763">
        <v>5</v>
      </c>
      <c r="F763" t="s">
        <v>112</v>
      </c>
      <c r="G763" t="s">
        <v>20</v>
      </c>
      <c r="H763" t="s">
        <v>47</v>
      </c>
      <c r="I763" t="s">
        <v>19</v>
      </c>
      <c r="J763" t="s">
        <v>13</v>
      </c>
      <c r="K763" t="s">
        <v>23</v>
      </c>
      <c r="L763" t="s">
        <v>40</v>
      </c>
      <c r="M763">
        <v>1</v>
      </c>
      <c r="N763">
        <v>79.89</v>
      </c>
      <c r="O763">
        <v>0</v>
      </c>
      <c r="P763">
        <v>39.549999999999997</v>
      </c>
      <c r="Q763">
        <v>79.89</v>
      </c>
      <c r="R763">
        <v>39.549999999999997</v>
      </c>
      <c r="S763">
        <v>40.340000000000003</v>
      </c>
      <c r="T763">
        <v>0.50494429841031419</v>
      </c>
      <c r="U763">
        <v>2026</v>
      </c>
      <c r="V763" t="s">
        <v>78</v>
      </c>
      <c r="W763">
        <v>5</v>
      </c>
      <c r="X763" t="s">
        <v>112</v>
      </c>
    </row>
    <row r="764" spans="1:24">
      <c r="A764">
        <v>68</v>
      </c>
      <c r="B764" s="12">
        <v>46150</v>
      </c>
      <c r="C764">
        <v>2026</v>
      </c>
      <c r="D764" t="s">
        <v>78</v>
      </c>
      <c r="E764">
        <v>5</v>
      </c>
      <c r="F764" t="s">
        <v>112</v>
      </c>
      <c r="G764" t="s">
        <v>20</v>
      </c>
      <c r="H764" t="s">
        <v>31</v>
      </c>
      <c r="I764" t="s">
        <v>19</v>
      </c>
      <c r="J764" t="s">
        <v>13</v>
      </c>
      <c r="K764" t="s">
        <v>34</v>
      </c>
      <c r="L764" t="s">
        <v>35</v>
      </c>
      <c r="M764">
        <v>1</v>
      </c>
      <c r="N764">
        <v>39.5</v>
      </c>
      <c r="O764">
        <v>0</v>
      </c>
      <c r="P764">
        <v>14.68</v>
      </c>
      <c r="Q764">
        <v>39.5</v>
      </c>
      <c r="R764">
        <v>14.68</v>
      </c>
      <c r="S764">
        <v>24.82</v>
      </c>
      <c r="T764">
        <v>0.62835443037974681</v>
      </c>
      <c r="U764">
        <v>2026</v>
      </c>
      <c r="V764" t="s">
        <v>78</v>
      </c>
      <c r="W764">
        <v>5</v>
      </c>
      <c r="X764" t="s">
        <v>112</v>
      </c>
    </row>
    <row r="765" spans="1:24">
      <c r="A765">
        <v>1352</v>
      </c>
      <c r="B765" s="12">
        <v>46150</v>
      </c>
      <c r="C765">
        <v>2026</v>
      </c>
      <c r="D765" t="s">
        <v>78</v>
      </c>
      <c r="E765">
        <v>5</v>
      </c>
      <c r="F765" t="s">
        <v>112</v>
      </c>
      <c r="G765" t="s">
        <v>20</v>
      </c>
      <c r="H765" t="s">
        <v>31</v>
      </c>
      <c r="I765" t="s">
        <v>2</v>
      </c>
      <c r="J765" t="s">
        <v>3</v>
      </c>
      <c r="K765" t="s">
        <v>4</v>
      </c>
      <c r="L765" t="s">
        <v>5</v>
      </c>
      <c r="M765">
        <v>1</v>
      </c>
      <c r="N765">
        <v>80.7</v>
      </c>
      <c r="O765">
        <v>0</v>
      </c>
      <c r="P765">
        <v>41.88</v>
      </c>
      <c r="Q765">
        <v>80.7</v>
      </c>
      <c r="R765">
        <v>41.88</v>
      </c>
      <c r="S765">
        <v>38.82</v>
      </c>
      <c r="T765">
        <v>0.48104089219330853</v>
      </c>
      <c r="U765">
        <v>2026</v>
      </c>
      <c r="V765" t="s">
        <v>78</v>
      </c>
      <c r="W765">
        <v>5</v>
      </c>
      <c r="X765" t="s">
        <v>112</v>
      </c>
    </row>
    <row r="766" spans="1:24">
      <c r="A766">
        <v>2526</v>
      </c>
      <c r="B766" s="12">
        <v>46150</v>
      </c>
      <c r="C766">
        <v>2026</v>
      </c>
      <c r="D766" t="s">
        <v>78</v>
      </c>
      <c r="E766">
        <v>5</v>
      </c>
      <c r="F766" t="s">
        <v>112</v>
      </c>
      <c r="G766" t="s">
        <v>6</v>
      </c>
      <c r="H766" t="s">
        <v>49</v>
      </c>
      <c r="I766" t="s">
        <v>2</v>
      </c>
      <c r="J766" t="s">
        <v>13</v>
      </c>
      <c r="K766" t="s">
        <v>23</v>
      </c>
      <c r="L766" t="s">
        <v>40</v>
      </c>
      <c r="M766">
        <v>1</v>
      </c>
      <c r="N766">
        <v>80.86</v>
      </c>
      <c r="O766">
        <v>0</v>
      </c>
      <c r="P766">
        <v>38.44</v>
      </c>
      <c r="Q766">
        <v>80.86</v>
      </c>
      <c r="R766">
        <v>38.44</v>
      </c>
      <c r="S766">
        <v>42.42</v>
      </c>
      <c r="T766">
        <v>0.52461043779371752</v>
      </c>
      <c r="U766">
        <v>2026</v>
      </c>
      <c r="V766" t="s">
        <v>78</v>
      </c>
      <c r="W766">
        <v>5</v>
      </c>
      <c r="X766" t="s">
        <v>112</v>
      </c>
    </row>
    <row r="767" spans="1:24">
      <c r="A767">
        <v>3298</v>
      </c>
      <c r="B767" s="12">
        <v>46150</v>
      </c>
      <c r="C767">
        <v>2026</v>
      </c>
      <c r="D767" t="s">
        <v>78</v>
      </c>
      <c r="E767">
        <v>5</v>
      </c>
      <c r="F767" t="s">
        <v>112</v>
      </c>
      <c r="G767" t="s">
        <v>6</v>
      </c>
      <c r="H767" t="s">
        <v>49</v>
      </c>
      <c r="I767" t="s">
        <v>28</v>
      </c>
      <c r="J767" t="s">
        <v>13</v>
      </c>
      <c r="K767" t="s">
        <v>23</v>
      </c>
      <c r="L767" t="s">
        <v>24</v>
      </c>
      <c r="M767">
        <v>2</v>
      </c>
      <c r="N767">
        <v>337.7</v>
      </c>
      <c r="O767">
        <v>0.1</v>
      </c>
      <c r="P767">
        <v>192.16</v>
      </c>
      <c r="Q767">
        <v>607.86</v>
      </c>
      <c r="R767">
        <v>384.32</v>
      </c>
      <c r="S767">
        <v>223.54000000000002</v>
      </c>
      <c r="T767">
        <v>0.36774915276543946</v>
      </c>
      <c r="U767">
        <v>2026</v>
      </c>
      <c r="V767" t="s">
        <v>78</v>
      </c>
      <c r="W767">
        <v>5</v>
      </c>
      <c r="X767" t="s">
        <v>112</v>
      </c>
    </row>
    <row r="768" spans="1:24">
      <c r="A768">
        <v>3510</v>
      </c>
      <c r="B768" s="12">
        <v>46150</v>
      </c>
      <c r="C768">
        <v>2026</v>
      </c>
      <c r="D768" t="s">
        <v>78</v>
      </c>
      <c r="E768">
        <v>5</v>
      </c>
      <c r="F768" t="s">
        <v>112</v>
      </c>
      <c r="G768" t="s">
        <v>11</v>
      </c>
      <c r="H768" t="s">
        <v>12</v>
      </c>
      <c r="I768" t="s">
        <v>2</v>
      </c>
      <c r="J768" t="s">
        <v>3</v>
      </c>
      <c r="K768" t="s">
        <v>23</v>
      </c>
      <c r="L768" t="s">
        <v>51</v>
      </c>
      <c r="M768">
        <v>4</v>
      </c>
      <c r="N768">
        <v>121.81</v>
      </c>
      <c r="O768">
        <v>0</v>
      </c>
      <c r="P768">
        <v>58.95</v>
      </c>
      <c r="Q768">
        <v>487.24</v>
      </c>
      <c r="R768">
        <v>235.8</v>
      </c>
      <c r="S768">
        <v>251.44</v>
      </c>
      <c r="T768">
        <v>0.5160495854199163</v>
      </c>
      <c r="U768">
        <v>2026</v>
      </c>
      <c r="V768" t="s">
        <v>78</v>
      </c>
      <c r="W768">
        <v>5</v>
      </c>
      <c r="X768" t="s">
        <v>112</v>
      </c>
    </row>
    <row r="769" spans="1:24">
      <c r="A769">
        <v>3638</v>
      </c>
      <c r="B769" s="12">
        <v>46150</v>
      </c>
      <c r="C769">
        <v>2026</v>
      </c>
      <c r="D769" t="s">
        <v>78</v>
      </c>
      <c r="E769">
        <v>5</v>
      </c>
      <c r="F769" t="s">
        <v>112</v>
      </c>
      <c r="G769" t="s">
        <v>20</v>
      </c>
      <c r="H769" t="s">
        <v>31</v>
      </c>
      <c r="I769" t="s">
        <v>8</v>
      </c>
      <c r="J769" t="s">
        <v>16</v>
      </c>
      <c r="K769" t="s">
        <v>14</v>
      </c>
      <c r="L769" t="s">
        <v>48</v>
      </c>
      <c r="M769">
        <v>10</v>
      </c>
      <c r="N769">
        <v>168.55</v>
      </c>
      <c r="O769">
        <v>0.1</v>
      </c>
      <c r="P769">
        <v>88.85</v>
      </c>
      <c r="Q769">
        <v>1516.95</v>
      </c>
      <c r="R769">
        <v>888.5</v>
      </c>
      <c r="S769">
        <v>628.45000000000005</v>
      </c>
      <c r="T769">
        <v>0.41428524341606515</v>
      </c>
      <c r="U769">
        <v>2026</v>
      </c>
      <c r="V769" t="s">
        <v>78</v>
      </c>
      <c r="W769">
        <v>5</v>
      </c>
      <c r="X769" t="s">
        <v>112</v>
      </c>
    </row>
    <row r="770" spans="1:24">
      <c r="A770">
        <v>3754</v>
      </c>
      <c r="B770" s="12">
        <v>46150</v>
      </c>
      <c r="C770">
        <v>2026</v>
      </c>
      <c r="D770" t="s">
        <v>78</v>
      </c>
      <c r="E770">
        <v>5</v>
      </c>
      <c r="F770" t="s">
        <v>112</v>
      </c>
      <c r="G770" t="s">
        <v>6</v>
      </c>
      <c r="H770" t="s">
        <v>43</v>
      </c>
      <c r="I770" t="s">
        <v>2</v>
      </c>
      <c r="J770" t="s">
        <v>3</v>
      </c>
      <c r="K770" t="s">
        <v>4</v>
      </c>
      <c r="L770" t="s">
        <v>26</v>
      </c>
      <c r="M770">
        <v>1</v>
      </c>
      <c r="N770">
        <v>39.42</v>
      </c>
      <c r="O770">
        <v>0.05</v>
      </c>
      <c r="P770">
        <v>16.77</v>
      </c>
      <c r="Q770">
        <v>37.448999999999998</v>
      </c>
      <c r="R770">
        <v>16.77</v>
      </c>
      <c r="S770">
        <v>20.678999999999998</v>
      </c>
      <c r="T770">
        <v>0.55219097973243614</v>
      </c>
      <c r="U770">
        <v>2026</v>
      </c>
      <c r="V770" t="s">
        <v>78</v>
      </c>
      <c r="W770">
        <v>5</v>
      </c>
      <c r="X770" t="s">
        <v>112</v>
      </c>
    </row>
    <row r="771" spans="1:24">
      <c r="A771">
        <v>4029</v>
      </c>
      <c r="B771" s="12">
        <v>46150</v>
      </c>
      <c r="C771">
        <v>2026</v>
      </c>
      <c r="D771" t="s">
        <v>78</v>
      </c>
      <c r="E771">
        <v>5</v>
      </c>
      <c r="F771" t="s">
        <v>112</v>
      </c>
      <c r="G771" t="s">
        <v>20</v>
      </c>
      <c r="H771" t="s">
        <v>47</v>
      </c>
      <c r="I771" t="s">
        <v>19</v>
      </c>
      <c r="J771" t="s">
        <v>13</v>
      </c>
      <c r="K771" t="s">
        <v>14</v>
      </c>
      <c r="L771" t="s">
        <v>48</v>
      </c>
      <c r="M771">
        <v>1</v>
      </c>
      <c r="N771">
        <v>161.36000000000001</v>
      </c>
      <c r="O771">
        <v>0</v>
      </c>
      <c r="P771">
        <v>87</v>
      </c>
      <c r="Q771">
        <v>161.36000000000001</v>
      </c>
      <c r="R771">
        <v>87</v>
      </c>
      <c r="S771">
        <v>74.360000000000014</v>
      </c>
      <c r="T771">
        <v>0.46083292017848293</v>
      </c>
      <c r="U771">
        <v>2026</v>
      </c>
      <c r="V771" t="s">
        <v>78</v>
      </c>
      <c r="W771">
        <v>5</v>
      </c>
      <c r="X771" t="s">
        <v>112</v>
      </c>
    </row>
    <row r="772" spans="1:24">
      <c r="A772">
        <v>4651</v>
      </c>
      <c r="B772" s="12">
        <v>46150</v>
      </c>
      <c r="C772">
        <v>2026</v>
      </c>
      <c r="D772" t="s">
        <v>78</v>
      </c>
      <c r="E772">
        <v>5</v>
      </c>
      <c r="F772" t="s">
        <v>112</v>
      </c>
      <c r="G772" t="s">
        <v>6</v>
      </c>
      <c r="H772" t="s">
        <v>41</v>
      </c>
      <c r="I772" t="s">
        <v>2</v>
      </c>
      <c r="J772" t="s">
        <v>16</v>
      </c>
      <c r="K772" t="s">
        <v>23</v>
      </c>
      <c r="L772" t="s">
        <v>51</v>
      </c>
      <c r="M772">
        <v>1</v>
      </c>
      <c r="N772">
        <v>123.68</v>
      </c>
      <c r="O772">
        <v>0</v>
      </c>
      <c r="P772">
        <v>59.26</v>
      </c>
      <c r="Q772">
        <v>123.68</v>
      </c>
      <c r="R772">
        <v>59.26</v>
      </c>
      <c r="S772">
        <v>64.420000000000016</v>
      </c>
      <c r="T772">
        <v>0.52086028460543343</v>
      </c>
      <c r="U772">
        <v>2026</v>
      </c>
      <c r="V772" t="s">
        <v>78</v>
      </c>
      <c r="W772">
        <v>5</v>
      </c>
      <c r="X772" t="s">
        <v>112</v>
      </c>
    </row>
    <row r="773" spans="1:24">
      <c r="A773">
        <v>4886</v>
      </c>
      <c r="B773" s="12">
        <v>46150</v>
      </c>
      <c r="C773">
        <v>2026</v>
      </c>
      <c r="D773" t="s">
        <v>78</v>
      </c>
      <c r="E773">
        <v>5</v>
      </c>
      <c r="F773" t="s">
        <v>112</v>
      </c>
      <c r="G773" t="s">
        <v>20</v>
      </c>
      <c r="H773" t="s">
        <v>33</v>
      </c>
      <c r="I773" t="s">
        <v>28</v>
      </c>
      <c r="J773" t="s">
        <v>3</v>
      </c>
      <c r="K773" t="s">
        <v>9</v>
      </c>
      <c r="L773" t="s">
        <v>17</v>
      </c>
      <c r="M773">
        <v>1</v>
      </c>
      <c r="N773">
        <v>146.29</v>
      </c>
      <c r="O773">
        <v>0</v>
      </c>
      <c r="P773">
        <v>81.16</v>
      </c>
      <c r="Q773">
        <v>146.29</v>
      </c>
      <c r="R773">
        <v>81.16</v>
      </c>
      <c r="S773">
        <v>65.13</v>
      </c>
      <c r="T773">
        <v>0.44521156606740037</v>
      </c>
      <c r="U773">
        <v>2026</v>
      </c>
      <c r="V773" t="s">
        <v>78</v>
      </c>
      <c r="W773">
        <v>5</v>
      </c>
      <c r="X773" t="s">
        <v>112</v>
      </c>
    </row>
    <row r="774" spans="1:24">
      <c r="A774">
        <v>162</v>
      </c>
      <c r="B774" s="12">
        <v>46151</v>
      </c>
      <c r="C774">
        <v>2026</v>
      </c>
      <c r="D774" t="s">
        <v>78</v>
      </c>
      <c r="E774">
        <v>5</v>
      </c>
      <c r="F774" t="s">
        <v>112</v>
      </c>
      <c r="G774" t="s">
        <v>0</v>
      </c>
      <c r="H774" t="s">
        <v>1</v>
      </c>
      <c r="I774" t="s">
        <v>2</v>
      </c>
      <c r="J774" t="s">
        <v>13</v>
      </c>
      <c r="K774" t="s">
        <v>14</v>
      </c>
      <c r="L774" t="s">
        <v>48</v>
      </c>
      <c r="M774">
        <v>2</v>
      </c>
      <c r="N774">
        <v>164.95</v>
      </c>
      <c r="O774">
        <v>0.1</v>
      </c>
      <c r="P774">
        <v>86.27</v>
      </c>
      <c r="Q774">
        <v>296.90999999999997</v>
      </c>
      <c r="R774">
        <v>172.54</v>
      </c>
      <c r="S774">
        <v>124.36999999999998</v>
      </c>
      <c r="T774">
        <v>0.41888114243373409</v>
      </c>
      <c r="U774">
        <v>2026</v>
      </c>
      <c r="V774" t="s">
        <v>78</v>
      </c>
      <c r="W774">
        <v>5</v>
      </c>
      <c r="X774" t="s">
        <v>112</v>
      </c>
    </row>
    <row r="775" spans="1:24">
      <c r="A775">
        <v>184</v>
      </c>
      <c r="B775" s="12">
        <v>46151</v>
      </c>
      <c r="C775">
        <v>2026</v>
      </c>
      <c r="D775" t="s">
        <v>78</v>
      </c>
      <c r="E775">
        <v>5</v>
      </c>
      <c r="F775" t="s">
        <v>112</v>
      </c>
      <c r="G775" t="s">
        <v>0</v>
      </c>
      <c r="H775" t="s">
        <v>50</v>
      </c>
      <c r="I775" t="s">
        <v>19</v>
      </c>
      <c r="J775" t="s">
        <v>16</v>
      </c>
      <c r="K775" t="s">
        <v>9</v>
      </c>
      <c r="L775" t="s">
        <v>10</v>
      </c>
      <c r="M775">
        <v>2</v>
      </c>
      <c r="N775">
        <v>91.59</v>
      </c>
      <c r="O775">
        <v>0</v>
      </c>
      <c r="P775">
        <v>44.97</v>
      </c>
      <c r="Q775">
        <v>183.18</v>
      </c>
      <c r="R775">
        <v>89.94</v>
      </c>
      <c r="S775">
        <v>93.240000000000009</v>
      </c>
      <c r="T775">
        <v>0.50900753357353423</v>
      </c>
      <c r="U775">
        <v>2026</v>
      </c>
      <c r="V775" t="s">
        <v>78</v>
      </c>
      <c r="W775">
        <v>5</v>
      </c>
      <c r="X775" t="s">
        <v>112</v>
      </c>
    </row>
    <row r="776" spans="1:24">
      <c r="A776">
        <v>328</v>
      </c>
      <c r="B776" s="12">
        <v>46151</v>
      </c>
      <c r="C776">
        <v>2026</v>
      </c>
      <c r="D776" t="s">
        <v>78</v>
      </c>
      <c r="E776">
        <v>5</v>
      </c>
      <c r="F776" t="s">
        <v>112</v>
      </c>
      <c r="G776" t="s">
        <v>20</v>
      </c>
      <c r="H776" t="s">
        <v>47</v>
      </c>
      <c r="I776" t="s">
        <v>2</v>
      </c>
      <c r="J776" t="s">
        <v>3</v>
      </c>
      <c r="K776" t="s">
        <v>34</v>
      </c>
      <c r="L776" t="s">
        <v>45</v>
      </c>
      <c r="M776">
        <v>1</v>
      </c>
      <c r="N776">
        <v>51.78</v>
      </c>
      <c r="O776">
        <v>0.1</v>
      </c>
      <c r="P776">
        <v>21.63</v>
      </c>
      <c r="Q776">
        <v>46.602000000000004</v>
      </c>
      <c r="R776">
        <v>21.63</v>
      </c>
      <c r="S776">
        <v>24.972000000000005</v>
      </c>
      <c r="T776">
        <v>0.53585683017896235</v>
      </c>
      <c r="U776">
        <v>2026</v>
      </c>
      <c r="V776" t="s">
        <v>78</v>
      </c>
      <c r="W776">
        <v>5</v>
      </c>
      <c r="X776" t="s">
        <v>112</v>
      </c>
    </row>
    <row r="777" spans="1:24">
      <c r="A777">
        <v>908</v>
      </c>
      <c r="B777" s="12">
        <v>46151</v>
      </c>
      <c r="C777">
        <v>2026</v>
      </c>
      <c r="D777" t="s">
        <v>78</v>
      </c>
      <c r="E777">
        <v>5</v>
      </c>
      <c r="F777" t="s">
        <v>112</v>
      </c>
      <c r="G777" t="s">
        <v>20</v>
      </c>
      <c r="H777" t="s">
        <v>33</v>
      </c>
      <c r="I777" t="s">
        <v>19</v>
      </c>
      <c r="J777" t="s">
        <v>3</v>
      </c>
      <c r="K777" t="s">
        <v>14</v>
      </c>
      <c r="L777" t="s">
        <v>32</v>
      </c>
      <c r="M777">
        <v>2</v>
      </c>
      <c r="N777">
        <v>46.25</v>
      </c>
      <c r="O777">
        <v>0</v>
      </c>
      <c r="P777">
        <v>18.12</v>
      </c>
      <c r="Q777">
        <v>92.5</v>
      </c>
      <c r="R777">
        <v>36.24</v>
      </c>
      <c r="S777">
        <v>56.26</v>
      </c>
      <c r="T777">
        <v>0.60821621621621624</v>
      </c>
      <c r="U777">
        <v>2026</v>
      </c>
      <c r="V777" t="s">
        <v>78</v>
      </c>
      <c r="W777">
        <v>5</v>
      </c>
      <c r="X777" t="s">
        <v>112</v>
      </c>
    </row>
    <row r="778" spans="1:24">
      <c r="A778">
        <v>3159</v>
      </c>
      <c r="B778" s="12">
        <v>46151</v>
      </c>
      <c r="C778">
        <v>2026</v>
      </c>
      <c r="D778" t="s">
        <v>78</v>
      </c>
      <c r="E778">
        <v>5</v>
      </c>
      <c r="F778" t="s">
        <v>112</v>
      </c>
      <c r="G778" t="s">
        <v>0</v>
      </c>
      <c r="H778" t="s">
        <v>1</v>
      </c>
      <c r="I778" t="s">
        <v>2</v>
      </c>
      <c r="J778" t="s">
        <v>3</v>
      </c>
      <c r="K778" t="s">
        <v>23</v>
      </c>
      <c r="L778" t="s">
        <v>29</v>
      </c>
      <c r="M778">
        <v>3</v>
      </c>
      <c r="N778">
        <v>198.5</v>
      </c>
      <c r="O778">
        <v>0</v>
      </c>
      <c r="P778">
        <v>102.23</v>
      </c>
      <c r="Q778">
        <v>595.5</v>
      </c>
      <c r="R778">
        <v>306.69</v>
      </c>
      <c r="S778">
        <v>288.81</v>
      </c>
      <c r="T778">
        <v>0.48498740554156172</v>
      </c>
      <c r="U778">
        <v>2026</v>
      </c>
      <c r="V778" t="s">
        <v>78</v>
      </c>
      <c r="W778">
        <v>5</v>
      </c>
      <c r="X778" t="s">
        <v>112</v>
      </c>
    </row>
    <row r="779" spans="1:24">
      <c r="A779">
        <v>4509</v>
      </c>
      <c r="B779" s="12">
        <v>46151</v>
      </c>
      <c r="C779">
        <v>2026</v>
      </c>
      <c r="D779" t="s">
        <v>78</v>
      </c>
      <c r="E779">
        <v>5</v>
      </c>
      <c r="F779" t="s">
        <v>112</v>
      </c>
      <c r="G779" t="s">
        <v>20</v>
      </c>
      <c r="H779" t="s">
        <v>33</v>
      </c>
      <c r="I779" t="s">
        <v>2</v>
      </c>
      <c r="J779" t="s">
        <v>13</v>
      </c>
      <c r="K779" t="s">
        <v>9</v>
      </c>
      <c r="L779" t="s">
        <v>37</v>
      </c>
      <c r="M779">
        <v>1</v>
      </c>
      <c r="N779">
        <v>152.80000000000001</v>
      </c>
      <c r="O779">
        <v>0.1</v>
      </c>
      <c r="P779">
        <v>77.67</v>
      </c>
      <c r="Q779">
        <v>137.52000000000001</v>
      </c>
      <c r="R779">
        <v>77.67</v>
      </c>
      <c r="S779">
        <v>59.850000000000009</v>
      </c>
      <c r="T779">
        <v>0.43520942408376967</v>
      </c>
      <c r="U779">
        <v>2026</v>
      </c>
      <c r="V779" t="s">
        <v>78</v>
      </c>
      <c r="W779">
        <v>5</v>
      </c>
      <c r="X779" t="s">
        <v>112</v>
      </c>
    </row>
    <row r="780" spans="1:24">
      <c r="A780">
        <v>4677</v>
      </c>
      <c r="B780" s="12">
        <v>46151</v>
      </c>
      <c r="C780">
        <v>2026</v>
      </c>
      <c r="D780" t="s">
        <v>78</v>
      </c>
      <c r="E780">
        <v>5</v>
      </c>
      <c r="F780" t="s">
        <v>112</v>
      </c>
      <c r="G780" t="s">
        <v>6</v>
      </c>
      <c r="H780" t="s">
        <v>49</v>
      </c>
      <c r="I780" t="s">
        <v>2</v>
      </c>
      <c r="J780" t="s">
        <v>16</v>
      </c>
      <c r="K780" t="s">
        <v>14</v>
      </c>
      <c r="L780" t="s">
        <v>48</v>
      </c>
      <c r="M780">
        <v>2</v>
      </c>
      <c r="N780">
        <v>161.47999999999999</v>
      </c>
      <c r="O780">
        <v>0</v>
      </c>
      <c r="P780">
        <v>85.03</v>
      </c>
      <c r="Q780">
        <v>322.95999999999998</v>
      </c>
      <c r="R780">
        <v>170.06</v>
      </c>
      <c r="S780">
        <v>152.89999999999998</v>
      </c>
      <c r="T780">
        <v>0.47343324250681196</v>
      </c>
      <c r="U780">
        <v>2026</v>
      </c>
      <c r="V780" t="s">
        <v>78</v>
      </c>
      <c r="W780">
        <v>5</v>
      </c>
      <c r="X780" t="s">
        <v>112</v>
      </c>
    </row>
    <row r="781" spans="1:24">
      <c r="A781">
        <v>4867</v>
      </c>
      <c r="B781" s="12">
        <v>46151</v>
      </c>
      <c r="C781">
        <v>2026</v>
      </c>
      <c r="D781" t="s">
        <v>78</v>
      </c>
      <c r="E781">
        <v>5</v>
      </c>
      <c r="F781" t="s">
        <v>112</v>
      </c>
      <c r="G781" t="s">
        <v>6</v>
      </c>
      <c r="H781" t="s">
        <v>27</v>
      </c>
      <c r="I781" t="s">
        <v>19</v>
      </c>
      <c r="J781" t="s">
        <v>3</v>
      </c>
      <c r="K781" t="s">
        <v>4</v>
      </c>
      <c r="L781" t="s">
        <v>5</v>
      </c>
      <c r="M781">
        <v>1</v>
      </c>
      <c r="N781">
        <v>82.86</v>
      </c>
      <c r="O781">
        <v>0</v>
      </c>
      <c r="P781">
        <v>42.67</v>
      </c>
      <c r="Q781">
        <v>82.86</v>
      </c>
      <c r="R781">
        <v>42.67</v>
      </c>
      <c r="S781">
        <v>40.19</v>
      </c>
      <c r="T781">
        <v>0.48503499879314504</v>
      </c>
      <c r="U781">
        <v>2026</v>
      </c>
      <c r="V781" t="s">
        <v>78</v>
      </c>
      <c r="W781">
        <v>5</v>
      </c>
      <c r="X781" t="s">
        <v>112</v>
      </c>
    </row>
    <row r="782" spans="1:24">
      <c r="A782">
        <v>1615</v>
      </c>
      <c r="B782" s="12">
        <v>46152</v>
      </c>
      <c r="C782">
        <v>2026</v>
      </c>
      <c r="D782" t="s">
        <v>78</v>
      </c>
      <c r="E782">
        <v>5</v>
      </c>
      <c r="F782" t="s">
        <v>112</v>
      </c>
      <c r="G782" t="s">
        <v>20</v>
      </c>
      <c r="H782" t="s">
        <v>21</v>
      </c>
      <c r="I782" t="s">
        <v>2</v>
      </c>
      <c r="J782" t="s">
        <v>13</v>
      </c>
      <c r="K782" t="s">
        <v>34</v>
      </c>
      <c r="L782" t="s">
        <v>45</v>
      </c>
      <c r="M782">
        <v>1</v>
      </c>
      <c r="N782">
        <v>51.15</v>
      </c>
      <c r="O782">
        <v>0</v>
      </c>
      <c r="P782">
        <v>21.39</v>
      </c>
      <c r="Q782">
        <v>51.15</v>
      </c>
      <c r="R782">
        <v>21.39</v>
      </c>
      <c r="S782">
        <v>29.759999999999998</v>
      </c>
      <c r="T782">
        <v>0.58181818181818179</v>
      </c>
      <c r="U782">
        <v>2026</v>
      </c>
      <c r="V782" t="s">
        <v>78</v>
      </c>
      <c r="W782">
        <v>5</v>
      </c>
      <c r="X782" t="s">
        <v>112</v>
      </c>
    </row>
    <row r="783" spans="1:24">
      <c r="A783">
        <v>1812</v>
      </c>
      <c r="B783" s="12">
        <v>46152</v>
      </c>
      <c r="C783">
        <v>2026</v>
      </c>
      <c r="D783" t="s">
        <v>78</v>
      </c>
      <c r="E783">
        <v>5</v>
      </c>
      <c r="F783" t="s">
        <v>112</v>
      </c>
      <c r="G783" t="s">
        <v>11</v>
      </c>
      <c r="H783" t="s">
        <v>12</v>
      </c>
      <c r="I783" t="s">
        <v>8</v>
      </c>
      <c r="J783" t="s">
        <v>16</v>
      </c>
      <c r="K783" t="s">
        <v>34</v>
      </c>
      <c r="L783" t="s">
        <v>45</v>
      </c>
      <c r="M783">
        <v>12</v>
      </c>
      <c r="N783">
        <v>50.53</v>
      </c>
      <c r="O783">
        <v>0.1</v>
      </c>
      <c r="P783">
        <v>22.09</v>
      </c>
      <c r="Q783">
        <v>545.72400000000005</v>
      </c>
      <c r="R783">
        <v>265.08</v>
      </c>
      <c r="S783">
        <v>280.64400000000006</v>
      </c>
      <c r="T783">
        <v>0.5142599555819426</v>
      </c>
      <c r="U783">
        <v>2026</v>
      </c>
      <c r="V783" t="s">
        <v>78</v>
      </c>
      <c r="W783">
        <v>5</v>
      </c>
      <c r="X783" t="s">
        <v>112</v>
      </c>
    </row>
    <row r="784" spans="1:24">
      <c r="A784">
        <v>3645</v>
      </c>
      <c r="B784" s="12">
        <v>46152</v>
      </c>
      <c r="C784">
        <v>2026</v>
      </c>
      <c r="D784" t="s">
        <v>78</v>
      </c>
      <c r="E784">
        <v>5</v>
      </c>
      <c r="F784" t="s">
        <v>112</v>
      </c>
      <c r="G784" t="s">
        <v>6</v>
      </c>
      <c r="H784" t="s">
        <v>7</v>
      </c>
      <c r="I784" t="s">
        <v>28</v>
      </c>
      <c r="J784" t="s">
        <v>3</v>
      </c>
      <c r="K784" t="s">
        <v>4</v>
      </c>
      <c r="L784" t="s">
        <v>22</v>
      </c>
      <c r="M784">
        <v>2</v>
      </c>
      <c r="N784">
        <v>50.93</v>
      </c>
      <c r="O784">
        <v>0</v>
      </c>
      <c r="P784">
        <v>22.91</v>
      </c>
      <c r="Q784">
        <v>101.86</v>
      </c>
      <c r="R784">
        <v>45.82</v>
      </c>
      <c r="S784">
        <v>56.04</v>
      </c>
      <c r="T784">
        <v>0.55016689573924993</v>
      </c>
      <c r="U784">
        <v>2026</v>
      </c>
      <c r="V784" t="s">
        <v>78</v>
      </c>
      <c r="W784">
        <v>5</v>
      </c>
      <c r="X784" t="s">
        <v>112</v>
      </c>
    </row>
    <row r="785" spans="1:24">
      <c r="A785">
        <v>3804</v>
      </c>
      <c r="B785" s="12">
        <v>46152</v>
      </c>
      <c r="C785">
        <v>2026</v>
      </c>
      <c r="D785" t="s">
        <v>78</v>
      </c>
      <c r="E785">
        <v>5</v>
      </c>
      <c r="F785" t="s">
        <v>112</v>
      </c>
      <c r="G785" t="s">
        <v>11</v>
      </c>
      <c r="H785" t="s">
        <v>25</v>
      </c>
      <c r="I785" t="s">
        <v>2</v>
      </c>
      <c r="J785" t="s">
        <v>3</v>
      </c>
      <c r="K785" t="s">
        <v>34</v>
      </c>
      <c r="L785" t="s">
        <v>45</v>
      </c>
      <c r="M785">
        <v>2</v>
      </c>
      <c r="N785">
        <v>50.79</v>
      </c>
      <c r="O785">
        <v>0.05</v>
      </c>
      <c r="P785">
        <v>21.83</v>
      </c>
      <c r="Q785">
        <v>96.500999999999991</v>
      </c>
      <c r="R785">
        <v>43.66</v>
      </c>
      <c r="S785">
        <v>52.840999999999994</v>
      </c>
      <c r="T785">
        <v>0.54756945523880585</v>
      </c>
      <c r="U785">
        <v>2026</v>
      </c>
      <c r="V785" t="s">
        <v>78</v>
      </c>
      <c r="W785">
        <v>5</v>
      </c>
      <c r="X785" t="s">
        <v>112</v>
      </c>
    </row>
    <row r="786" spans="1:24">
      <c r="A786">
        <v>4367</v>
      </c>
      <c r="B786" s="12">
        <v>46152</v>
      </c>
      <c r="C786">
        <v>2026</v>
      </c>
      <c r="D786" t="s">
        <v>78</v>
      </c>
      <c r="E786">
        <v>5</v>
      </c>
      <c r="F786" t="s">
        <v>112</v>
      </c>
      <c r="G786" t="s">
        <v>20</v>
      </c>
      <c r="H786" t="s">
        <v>33</v>
      </c>
      <c r="I786" t="s">
        <v>2</v>
      </c>
      <c r="J786" t="s">
        <v>16</v>
      </c>
      <c r="K786" t="s">
        <v>14</v>
      </c>
      <c r="L786" t="s">
        <v>48</v>
      </c>
      <c r="M786">
        <v>5</v>
      </c>
      <c r="N786">
        <v>160.94</v>
      </c>
      <c r="O786">
        <v>0.1</v>
      </c>
      <c r="P786">
        <v>88.89</v>
      </c>
      <c r="Q786">
        <v>724.23</v>
      </c>
      <c r="R786">
        <v>444.45</v>
      </c>
      <c r="S786">
        <v>279.78000000000003</v>
      </c>
      <c r="T786">
        <v>0.38631374011018604</v>
      </c>
      <c r="U786">
        <v>2026</v>
      </c>
      <c r="V786" t="s">
        <v>78</v>
      </c>
      <c r="W786">
        <v>5</v>
      </c>
      <c r="X786" t="s">
        <v>112</v>
      </c>
    </row>
    <row r="787" spans="1:24">
      <c r="A787">
        <v>4746</v>
      </c>
      <c r="B787" s="12">
        <v>46152</v>
      </c>
      <c r="C787">
        <v>2026</v>
      </c>
      <c r="D787" t="s">
        <v>78</v>
      </c>
      <c r="E787">
        <v>5</v>
      </c>
      <c r="F787" t="s">
        <v>112</v>
      </c>
      <c r="G787" t="s">
        <v>6</v>
      </c>
      <c r="H787" t="s">
        <v>7</v>
      </c>
      <c r="I787" t="s">
        <v>2</v>
      </c>
      <c r="J787" t="s">
        <v>3</v>
      </c>
      <c r="K787" t="s">
        <v>34</v>
      </c>
      <c r="L787" t="s">
        <v>42</v>
      </c>
      <c r="M787">
        <v>2</v>
      </c>
      <c r="N787">
        <v>36.409999999999997</v>
      </c>
      <c r="O787">
        <v>0</v>
      </c>
      <c r="P787">
        <v>13.92</v>
      </c>
      <c r="Q787">
        <v>72.819999999999993</v>
      </c>
      <c r="R787">
        <v>27.84</v>
      </c>
      <c r="S787">
        <v>44.97999999999999</v>
      </c>
      <c r="T787">
        <v>0.61768744850315838</v>
      </c>
      <c r="U787">
        <v>2026</v>
      </c>
      <c r="V787" t="s">
        <v>78</v>
      </c>
      <c r="W787">
        <v>5</v>
      </c>
      <c r="X787" t="s">
        <v>112</v>
      </c>
    </row>
    <row r="788" spans="1:24">
      <c r="A788">
        <v>4795</v>
      </c>
      <c r="B788" s="12">
        <v>46152</v>
      </c>
      <c r="C788">
        <v>2026</v>
      </c>
      <c r="D788" t="s">
        <v>78</v>
      </c>
      <c r="E788">
        <v>5</v>
      </c>
      <c r="F788" t="s">
        <v>112</v>
      </c>
      <c r="G788" t="s">
        <v>20</v>
      </c>
      <c r="H788" t="s">
        <v>21</v>
      </c>
      <c r="I788" t="s">
        <v>28</v>
      </c>
      <c r="J788" t="s">
        <v>3</v>
      </c>
      <c r="K788" t="s">
        <v>9</v>
      </c>
      <c r="L788" t="s">
        <v>46</v>
      </c>
      <c r="M788">
        <v>2</v>
      </c>
      <c r="N788">
        <v>72.25</v>
      </c>
      <c r="O788">
        <v>0</v>
      </c>
      <c r="P788">
        <v>32.25</v>
      </c>
      <c r="Q788">
        <v>144.5</v>
      </c>
      <c r="R788">
        <v>64.5</v>
      </c>
      <c r="S788">
        <v>80</v>
      </c>
      <c r="T788">
        <v>0.55363321799307963</v>
      </c>
      <c r="U788">
        <v>2026</v>
      </c>
      <c r="V788" t="s">
        <v>78</v>
      </c>
      <c r="W788">
        <v>5</v>
      </c>
      <c r="X788" t="s">
        <v>112</v>
      </c>
    </row>
    <row r="789" spans="1:24">
      <c r="A789">
        <v>4800</v>
      </c>
      <c r="B789" s="12">
        <v>46152</v>
      </c>
      <c r="C789">
        <v>2026</v>
      </c>
      <c r="D789" t="s">
        <v>78</v>
      </c>
      <c r="E789">
        <v>5</v>
      </c>
      <c r="F789" t="s">
        <v>112</v>
      </c>
      <c r="G789" t="s">
        <v>20</v>
      </c>
      <c r="H789" t="s">
        <v>33</v>
      </c>
      <c r="I789" t="s">
        <v>19</v>
      </c>
      <c r="J789" t="s">
        <v>13</v>
      </c>
      <c r="K789" t="s">
        <v>4</v>
      </c>
      <c r="L789" t="s">
        <v>30</v>
      </c>
      <c r="M789">
        <v>4</v>
      </c>
      <c r="N789">
        <v>103.36</v>
      </c>
      <c r="O789">
        <v>0</v>
      </c>
      <c r="P789">
        <v>51.59</v>
      </c>
      <c r="Q789">
        <v>413.44</v>
      </c>
      <c r="R789">
        <v>206.36</v>
      </c>
      <c r="S789">
        <v>207.07999999999998</v>
      </c>
      <c r="T789">
        <v>0.50087074303405565</v>
      </c>
      <c r="U789">
        <v>2026</v>
      </c>
      <c r="V789" t="s">
        <v>78</v>
      </c>
      <c r="W789">
        <v>5</v>
      </c>
      <c r="X789" t="s">
        <v>112</v>
      </c>
    </row>
    <row r="790" spans="1:24">
      <c r="A790">
        <v>5018</v>
      </c>
      <c r="B790" s="12">
        <v>46152</v>
      </c>
      <c r="C790">
        <v>2026</v>
      </c>
      <c r="D790" t="s">
        <v>78</v>
      </c>
      <c r="E790">
        <v>5</v>
      </c>
      <c r="F790" t="s">
        <v>112</v>
      </c>
      <c r="G790" t="s">
        <v>11</v>
      </c>
      <c r="H790" t="s">
        <v>12</v>
      </c>
      <c r="I790" t="s">
        <v>8</v>
      </c>
      <c r="J790" t="s">
        <v>16</v>
      </c>
      <c r="K790" t="s">
        <v>9</v>
      </c>
      <c r="L790" t="s">
        <v>17</v>
      </c>
      <c r="M790">
        <v>4</v>
      </c>
      <c r="N790">
        <v>145.85</v>
      </c>
      <c r="O790">
        <v>0.15</v>
      </c>
      <c r="P790">
        <v>79.69</v>
      </c>
      <c r="Q790">
        <v>495.89</v>
      </c>
      <c r="R790">
        <v>318.76</v>
      </c>
      <c r="S790">
        <v>177.13</v>
      </c>
      <c r="T790">
        <v>0.35719615237250196</v>
      </c>
      <c r="U790">
        <v>2026</v>
      </c>
      <c r="V790" t="s">
        <v>78</v>
      </c>
      <c r="W790">
        <v>5</v>
      </c>
      <c r="X790" t="s">
        <v>112</v>
      </c>
    </row>
    <row r="791" spans="1:24">
      <c r="A791">
        <v>474</v>
      </c>
      <c r="B791" s="12">
        <v>46153</v>
      </c>
      <c r="C791">
        <v>2026</v>
      </c>
      <c r="D791" t="s">
        <v>78</v>
      </c>
      <c r="E791">
        <v>5</v>
      </c>
      <c r="F791" t="s">
        <v>112</v>
      </c>
      <c r="G791" t="s">
        <v>6</v>
      </c>
      <c r="H791" t="s">
        <v>43</v>
      </c>
      <c r="I791" t="s">
        <v>2</v>
      </c>
      <c r="J791" t="s">
        <v>3</v>
      </c>
      <c r="K791" t="s">
        <v>4</v>
      </c>
      <c r="L791" t="s">
        <v>30</v>
      </c>
      <c r="M791">
        <v>2</v>
      </c>
      <c r="N791">
        <v>100.49</v>
      </c>
      <c r="O791">
        <v>0.1</v>
      </c>
      <c r="P791">
        <v>50.11</v>
      </c>
      <c r="Q791">
        <v>180.88200000000001</v>
      </c>
      <c r="R791">
        <v>100.22</v>
      </c>
      <c r="S791">
        <v>80.662000000000006</v>
      </c>
      <c r="T791">
        <v>0.44593713028383147</v>
      </c>
      <c r="U791">
        <v>2026</v>
      </c>
      <c r="V791" t="s">
        <v>78</v>
      </c>
      <c r="W791">
        <v>5</v>
      </c>
      <c r="X791" t="s">
        <v>112</v>
      </c>
    </row>
    <row r="792" spans="1:24">
      <c r="A792">
        <v>1175</v>
      </c>
      <c r="B792" s="12">
        <v>46153</v>
      </c>
      <c r="C792">
        <v>2026</v>
      </c>
      <c r="D792" t="s">
        <v>78</v>
      </c>
      <c r="E792">
        <v>5</v>
      </c>
      <c r="F792" t="s">
        <v>112</v>
      </c>
      <c r="G792" t="s">
        <v>11</v>
      </c>
      <c r="H792" t="s">
        <v>52</v>
      </c>
      <c r="I792" t="s">
        <v>8</v>
      </c>
      <c r="J792" t="s">
        <v>3</v>
      </c>
      <c r="K792" t="s">
        <v>23</v>
      </c>
      <c r="L792" t="s">
        <v>24</v>
      </c>
      <c r="M792">
        <v>4</v>
      </c>
      <c r="N792">
        <v>332.89</v>
      </c>
      <c r="O792">
        <v>0.1</v>
      </c>
      <c r="P792">
        <v>198.06</v>
      </c>
      <c r="Q792">
        <v>1198.404</v>
      </c>
      <c r="R792">
        <v>792.24</v>
      </c>
      <c r="S792">
        <v>406.16399999999999</v>
      </c>
      <c r="T792">
        <v>0.33892076461694054</v>
      </c>
      <c r="U792">
        <v>2026</v>
      </c>
      <c r="V792" t="s">
        <v>78</v>
      </c>
      <c r="W792">
        <v>5</v>
      </c>
      <c r="X792" t="s">
        <v>112</v>
      </c>
    </row>
    <row r="793" spans="1:24">
      <c r="A793">
        <v>2015</v>
      </c>
      <c r="B793" s="12">
        <v>46153</v>
      </c>
      <c r="C793">
        <v>2026</v>
      </c>
      <c r="D793" t="s">
        <v>78</v>
      </c>
      <c r="E793">
        <v>5</v>
      </c>
      <c r="F793" t="s">
        <v>112</v>
      </c>
      <c r="G793" t="s">
        <v>6</v>
      </c>
      <c r="H793" t="s">
        <v>43</v>
      </c>
      <c r="I793" t="s">
        <v>2</v>
      </c>
      <c r="J793" t="s">
        <v>13</v>
      </c>
      <c r="K793" t="s">
        <v>9</v>
      </c>
      <c r="L793" t="s">
        <v>37</v>
      </c>
      <c r="M793">
        <v>1</v>
      </c>
      <c r="N793">
        <v>154.6</v>
      </c>
      <c r="O793">
        <v>0</v>
      </c>
      <c r="P793">
        <v>80.05</v>
      </c>
      <c r="Q793">
        <v>154.6</v>
      </c>
      <c r="R793">
        <v>80.05</v>
      </c>
      <c r="S793">
        <v>74.55</v>
      </c>
      <c r="T793">
        <v>0.48221216041397152</v>
      </c>
      <c r="U793">
        <v>2026</v>
      </c>
      <c r="V793" t="s">
        <v>78</v>
      </c>
      <c r="W793">
        <v>5</v>
      </c>
      <c r="X793" t="s">
        <v>112</v>
      </c>
    </row>
    <row r="794" spans="1:24">
      <c r="A794">
        <v>2196</v>
      </c>
      <c r="B794" s="12">
        <v>46153</v>
      </c>
      <c r="C794">
        <v>2026</v>
      </c>
      <c r="D794" t="s">
        <v>78</v>
      </c>
      <c r="E794">
        <v>5</v>
      </c>
      <c r="F794" t="s">
        <v>112</v>
      </c>
      <c r="G794" t="s">
        <v>20</v>
      </c>
      <c r="H794" t="s">
        <v>21</v>
      </c>
      <c r="I794" t="s">
        <v>28</v>
      </c>
      <c r="J794" t="s">
        <v>3</v>
      </c>
      <c r="K794" t="s">
        <v>4</v>
      </c>
      <c r="L794" t="s">
        <v>5</v>
      </c>
      <c r="M794">
        <v>1</v>
      </c>
      <c r="N794">
        <v>83.23</v>
      </c>
      <c r="O794">
        <v>0.05</v>
      </c>
      <c r="P794">
        <v>43.82</v>
      </c>
      <c r="Q794">
        <v>79.0685</v>
      </c>
      <c r="R794">
        <v>43.82</v>
      </c>
      <c r="S794">
        <v>35.2485</v>
      </c>
      <c r="T794">
        <v>0.44579699880483376</v>
      </c>
      <c r="U794">
        <v>2026</v>
      </c>
      <c r="V794" t="s">
        <v>78</v>
      </c>
      <c r="W794">
        <v>5</v>
      </c>
      <c r="X794" t="s">
        <v>112</v>
      </c>
    </row>
    <row r="795" spans="1:24">
      <c r="A795">
        <v>3508</v>
      </c>
      <c r="B795" s="12">
        <v>46153</v>
      </c>
      <c r="C795">
        <v>2026</v>
      </c>
      <c r="D795" t="s">
        <v>78</v>
      </c>
      <c r="E795">
        <v>5</v>
      </c>
      <c r="F795" t="s">
        <v>112</v>
      </c>
      <c r="G795" t="s">
        <v>6</v>
      </c>
      <c r="H795" t="s">
        <v>43</v>
      </c>
      <c r="I795" t="s">
        <v>28</v>
      </c>
      <c r="J795" t="s">
        <v>3</v>
      </c>
      <c r="K795" t="s">
        <v>14</v>
      </c>
      <c r="L795" t="s">
        <v>32</v>
      </c>
      <c r="M795">
        <v>3</v>
      </c>
      <c r="N795">
        <v>46.23</v>
      </c>
      <c r="O795">
        <v>0</v>
      </c>
      <c r="P795">
        <v>18.47</v>
      </c>
      <c r="Q795">
        <v>138.69</v>
      </c>
      <c r="R795">
        <v>55.41</v>
      </c>
      <c r="S795">
        <v>83.28</v>
      </c>
      <c r="T795">
        <v>0.60047588146225395</v>
      </c>
      <c r="U795">
        <v>2026</v>
      </c>
      <c r="V795" t="s">
        <v>78</v>
      </c>
      <c r="W795">
        <v>5</v>
      </c>
      <c r="X795" t="s">
        <v>112</v>
      </c>
    </row>
    <row r="796" spans="1:24">
      <c r="A796">
        <v>3516</v>
      </c>
      <c r="B796" s="12">
        <v>46153</v>
      </c>
      <c r="C796">
        <v>2026</v>
      </c>
      <c r="D796" t="s">
        <v>78</v>
      </c>
      <c r="E796">
        <v>5</v>
      </c>
      <c r="F796" t="s">
        <v>112</v>
      </c>
      <c r="G796" t="s">
        <v>20</v>
      </c>
      <c r="H796" t="s">
        <v>31</v>
      </c>
      <c r="I796" t="s">
        <v>28</v>
      </c>
      <c r="J796" t="s">
        <v>3</v>
      </c>
      <c r="K796" t="s">
        <v>23</v>
      </c>
      <c r="L796" t="s">
        <v>51</v>
      </c>
      <c r="M796">
        <v>1</v>
      </c>
      <c r="N796">
        <v>125.3</v>
      </c>
      <c r="O796">
        <v>0.05</v>
      </c>
      <c r="P796">
        <v>59.62</v>
      </c>
      <c r="Q796">
        <v>119.035</v>
      </c>
      <c r="R796">
        <v>59.62</v>
      </c>
      <c r="S796">
        <v>59.414999999999999</v>
      </c>
      <c r="T796">
        <v>0.49913890872432476</v>
      </c>
      <c r="U796">
        <v>2026</v>
      </c>
      <c r="V796" t="s">
        <v>78</v>
      </c>
      <c r="W796">
        <v>5</v>
      </c>
      <c r="X796" t="s">
        <v>112</v>
      </c>
    </row>
    <row r="797" spans="1:24">
      <c r="A797">
        <v>3570</v>
      </c>
      <c r="B797" s="12">
        <v>46153</v>
      </c>
      <c r="C797">
        <v>2026</v>
      </c>
      <c r="D797" t="s">
        <v>78</v>
      </c>
      <c r="E797">
        <v>5</v>
      </c>
      <c r="F797" t="s">
        <v>112</v>
      </c>
      <c r="G797" t="s">
        <v>6</v>
      </c>
      <c r="H797" t="s">
        <v>43</v>
      </c>
      <c r="I797" t="s">
        <v>2</v>
      </c>
      <c r="J797" t="s">
        <v>16</v>
      </c>
      <c r="K797" t="s">
        <v>14</v>
      </c>
      <c r="L797" t="s">
        <v>15</v>
      </c>
      <c r="M797">
        <v>1</v>
      </c>
      <c r="N797">
        <v>36.159999999999997</v>
      </c>
      <c r="O797">
        <v>0.1</v>
      </c>
      <c r="P797">
        <v>13.38</v>
      </c>
      <c r="Q797">
        <v>32.543999999999997</v>
      </c>
      <c r="R797">
        <v>13.38</v>
      </c>
      <c r="S797">
        <v>19.163999999999994</v>
      </c>
      <c r="T797">
        <v>0.58886430678466062</v>
      </c>
      <c r="U797">
        <v>2026</v>
      </c>
      <c r="V797" t="s">
        <v>78</v>
      </c>
      <c r="W797">
        <v>5</v>
      </c>
      <c r="X797" t="s">
        <v>112</v>
      </c>
    </row>
    <row r="798" spans="1:24">
      <c r="A798">
        <v>4799</v>
      </c>
      <c r="B798" s="12">
        <v>46153</v>
      </c>
      <c r="C798">
        <v>2026</v>
      </c>
      <c r="D798" t="s">
        <v>78</v>
      </c>
      <c r="E798">
        <v>5</v>
      </c>
      <c r="F798" t="s">
        <v>112</v>
      </c>
      <c r="G798" t="s">
        <v>20</v>
      </c>
      <c r="H798" t="s">
        <v>47</v>
      </c>
      <c r="I798" t="s">
        <v>2</v>
      </c>
      <c r="J798" t="s">
        <v>3</v>
      </c>
      <c r="K798" t="s">
        <v>23</v>
      </c>
      <c r="L798" t="s">
        <v>51</v>
      </c>
      <c r="M798">
        <v>1</v>
      </c>
      <c r="N798">
        <v>121.41</v>
      </c>
      <c r="O798">
        <v>0.05</v>
      </c>
      <c r="P798">
        <v>60.75</v>
      </c>
      <c r="Q798">
        <v>115.33949999999999</v>
      </c>
      <c r="R798">
        <v>60.75</v>
      </c>
      <c r="S798">
        <v>54.589499999999987</v>
      </c>
      <c r="T798">
        <v>0.47329405797666879</v>
      </c>
      <c r="U798">
        <v>2026</v>
      </c>
      <c r="V798" t="s">
        <v>78</v>
      </c>
      <c r="W798">
        <v>5</v>
      </c>
      <c r="X798" t="s">
        <v>112</v>
      </c>
    </row>
    <row r="799" spans="1:24">
      <c r="A799">
        <v>5156</v>
      </c>
      <c r="B799" s="12">
        <v>46153</v>
      </c>
      <c r="C799">
        <v>2026</v>
      </c>
      <c r="D799" t="s">
        <v>78</v>
      </c>
      <c r="E799">
        <v>5</v>
      </c>
      <c r="F799" t="s">
        <v>112</v>
      </c>
      <c r="G799" t="s">
        <v>0</v>
      </c>
      <c r="H799" t="s">
        <v>1</v>
      </c>
      <c r="I799" t="s">
        <v>19</v>
      </c>
      <c r="J799" t="s">
        <v>13</v>
      </c>
      <c r="K799" t="s">
        <v>14</v>
      </c>
      <c r="L799" t="s">
        <v>44</v>
      </c>
      <c r="M799">
        <v>3</v>
      </c>
      <c r="N799">
        <v>132.58000000000001</v>
      </c>
      <c r="O799">
        <v>0.1</v>
      </c>
      <c r="P799">
        <v>67.88</v>
      </c>
      <c r="Q799">
        <v>357.96600000000001</v>
      </c>
      <c r="R799">
        <v>203.64</v>
      </c>
      <c r="S799">
        <v>154.32600000000002</v>
      </c>
      <c r="T799">
        <v>0.43111915656794225</v>
      </c>
      <c r="U799">
        <v>2026</v>
      </c>
      <c r="V799" t="s">
        <v>78</v>
      </c>
      <c r="W799">
        <v>5</v>
      </c>
      <c r="X799" t="s">
        <v>112</v>
      </c>
    </row>
    <row r="800" spans="1:24">
      <c r="A800">
        <v>526</v>
      </c>
      <c r="B800" s="12">
        <v>46154</v>
      </c>
      <c r="C800">
        <v>2026</v>
      </c>
      <c r="D800" t="s">
        <v>78</v>
      </c>
      <c r="E800">
        <v>5</v>
      </c>
      <c r="F800" t="s">
        <v>112</v>
      </c>
      <c r="G800" t="s">
        <v>6</v>
      </c>
      <c r="H800" t="s">
        <v>7</v>
      </c>
      <c r="I800" t="s">
        <v>19</v>
      </c>
      <c r="J800" t="s">
        <v>3</v>
      </c>
      <c r="K800" t="s">
        <v>23</v>
      </c>
      <c r="L800" t="s">
        <v>40</v>
      </c>
      <c r="M800">
        <v>2</v>
      </c>
      <c r="N800">
        <v>81.11</v>
      </c>
      <c r="O800">
        <v>0.05</v>
      </c>
      <c r="P800">
        <v>40.049999999999997</v>
      </c>
      <c r="Q800">
        <v>154.10899999999998</v>
      </c>
      <c r="R800">
        <v>80.099999999999994</v>
      </c>
      <c r="S800">
        <v>74.008999999999986</v>
      </c>
      <c r="T800">
        <v>0.48023801335418437</v>
      </c>
      <c r="U800">
        <v>2026</v>
      </c>
      <c r="V800" t="s">
        <v>78</v>
      </c>
      <c r="W800">
        <v>5</v>
      </c>
      <c r="X800" t="s">
        <v>112</v>
      </c>
    </row>
    <row r="801" spans="1:24">
      <c r="A801">
        <v>712</v>
      </c>
      <c r="B801" s="12">
        <v>46154</v>
      </c>
      <c r="C801">
        <v>2026</v>
      </c>
      <c r="D801" t="s">
        <v>78</v>
      </c>
      <c r="E801">
        <v>5</v>
      </c>
      <c r="F801" t="s">
        <v>112</v>
      </c>
      <c r="G801" t="s">
        <v>6</v>
      </c>
      <c r="H801" t="s">
        <v>49</v>
      </c>
      <c r="I801" t="s">
        <v>28</v>
      </c>
      <c r="J801" t="s">
        <v>16</v>
      </c>
      <c r="K801" t="s">
        <v>4</v>
      </c>
      <c r="L801" t="s">
        <v>30</v>
      </c>
      <c r="M801">
        <v>3</v>
      </c>
      <c r="N801">
        <v>104.54</v>
      </c>
      <c r="O801">
        <v>0</v>
      </c>
      <c r="P801">
        <v>51.45</v>
      </c>
      <c r="Q801">
        <v>313.62</v>
      </c>
      <c r="R801">
        <v>154.35000000000002</v>
      </c>
      <c r="S801">
        <v>159.26999999999998</v>
      </c>
      <c r="T801">
        <v>0.50784388750717424</v>
      </c>
      <c r="U801">
        <v>2026</v>
      </c>
      <c r="V801" t="s">
        <v>78</v>
      </c>
      <c r="W801">
        <v>5</v>
      </c>
      <c r="X801" t="s">
        <v>112</v>
      </c>
    </row>
    <row r="802" spans="1:24">
      <c r="A802">
        <v>1533</v>
      </c>
      <c r="B802" s="12">
        <v>46154</v>
      </c>
      <c r="C802">
        <v>2026</v>
      </c>
      <c r="D802" t="s">
        <v>78</v>
      </c>
      <c r="E802">
        <v>5</v>
      </c>
      <c r="F802" t="s">
        <v>112</v>
      </c>
      <c r="G802" t="s">
        <v>11</v>
      </c>
      <c r="H802" t="s">
        <v>52</v>
      </c>
      <c r="I802" t="s">
        <v>19</v>
      </c>
      <c r="J802" t="s">
        <v>13</v>
      </c>
      <c r="K802" t="s">
        <v>9</v>
      </c>
      <c r="L802" t="s">
        <v>17</v>
      </c>
      <c r="M802">
        <v>3</v>
      </c>
      <c r="N802">
        <v>143.87</v>
      </c>
      <c r="O802">
        <v>0</v>
      </c>
      <c r="P802">
        <v>79.2</v>
      </c>
      <c r="Q802">
        <v>431.61</v>
      </c>
      <c r="R802">
        <v>237.60000000000002</v>
      </c>
      <c r="S802">
        <v>194.01</v>
      </c>
      <c r="T802">
        <v>0.44950302356293875</v>
      </c>
      <c r="U802">
        <v>2026</v>
      </c>
      <c r="V802" t="s">
        <v>78</v>
      </c>
      <c r="W802">
        <v>5</v>
      </c>
      <c r="X802" t="s">
        <v>112</v>
      </c>
    </row>
    <row r="803" spans="1:24">
      <c r="A803">
        <v>1933</v>
      </c>
      <c r="B803" s="12">
        <v>46154</v>
      </c>
      <c r="C803">
        <v>2026</v>
      </c>
      <c r="D803" t="s">
        <v>78</v>
      </c>
      <c r="E803">
        <v>5</v>
      </c>
      <c r="F803" t="s">
        <v>112</v>
      </c>
      <c r="G803" t="s">
        <v>20</v>
      </c>
      <c r="H803" t="s">
        <v>47</v>
      </c>
      <c r="I803" t="s">
        <v>2</v>
      </c>
      <c r="J803" t="s">
        <v>3</v>
      </c>
      <c r="K803" t="s">
        <v>14</v>
      </c>
      <c r="L803" t="s">
        <v>15</v>
      </c>
      <c r="M803">
        <v>1</v>
      </c>
      <c r="N803">
        <v>36.950000000000003</v>
      </c>
      <c r="O803">
        <v>0.1</v>
      </c>
      <c r="P803">
        <v>13.26</v>
      </c>
      <c r="Q803">
        <v>33.255000000000003</v>
      </c>
      <c r="R803">
        <v>13.26</v>
      </c>
      <c r="S803">
        <v>19.995000000000005</v>
      </c>
      <c r="T803">
        <v>0.60126296797474077</v>
      </c>
      <c r="U803">
        <v>2026</v>
      </c>
      <c r="V803" t="s">
        <v>78</v>
      </c>
      <c r="W803">
        <v>5</v>
      </c>
      <c r="X803" t="s">
        <v>112</v>
      </c>
    </row>
    <row r="804" spans="1:24">
      <c r="A804">
        <v>3128</v>
      </c>
      <c r="B804" s="12">
        <v>46154</v>
      </c>
      <c r="C804">
        <v>2026</v>
      </c>
      <c r="D804" t="s">
        <v>78</v>
      </c>
      <c r="E804">
        <v>5</v>
      </c>
      <c r="F804" t="s">
        <v>112</v>
      </c>
      <c r="G804" t="s">
        <v>11</v>
      </c>
      <c r="H804" t="s">
        <v>25</v>
      </c>
      <c r="I804" t="s">
        <v>2</v>
      </c>
      <c r="J804" t="s">
        <v>13</v>
      </c>
      <c r="K804" t="s">
        <v>23</v>
      </c>
      <c r="L804" t="s">
        <v>51</v>
      </c>
      <c r="M804">
        <v>1</v>
      </c>
      <c r="N804">
        <v>121.38</v>
      </c>
      <c r="O804">
        <v>0</v>
      </c>
      <c r="P804">
        <v>59.68</v>
      </c>
      <c r="Q804">
        <v>121.38</v>
      </c>
      <c r="R804">
        <v>59.68</v>
      </c>
      <c r="S804">
        <v>61.699999999999996</v>
      </c>
      <c r="T804">
        <v>0.50832097544900312</v>
      </c>
      <c r="U804">
        <v>2026</v>
      </c>
      <c r="V804" t="s">
        <v>78</v>
      </c>
      <c r="W804">
        <v>5</v>
      </c>
      <c r="X804" t="s">
        <v>112</v>
      </c>
    </row>
    <row r="805" spans="1:24">
      <c r="A805">
        <v>4922</v>
      </c>
      <c r="B805" s="12">
        <v>46154</v>
      </c>
      <c r="C805">
        <v>2026</v>
      </c>
      <c r="D805" t="s">
        <v>78</v>
      </c>
      <c r="E805">
        <v>5</v>
      </c>
      <c r="F805" t="s">
        <v>112</v>
      </c>
      <c r="G805" t="s">
        <v>20</v>
      </c>
      <c r="H805" t="s">
        <v>33</v>
      </c>
      <c r="I805" t="s">
        <v>2</v>
      </c>
      <c r="J805" t="s">
        <v>3</v>
      </c>
      <c r="K805" t="s">
        <v>34</v>
      </c>
      <c r="L805" t="s">
        <v>35</v>
      </c>
      <c r="M805">
        <v>2</v>
      </c>
      <c r="N805">
        <v>39.79</v>
      </c>
      <c r="O805">
        <v>0.1</v>
      </c>
      <c r="P805">
        <v>14.33</v>
      </c>
      <c r="Q805">
        <v>71.622</v>
      </c>
      <c r="R805">
        <v>28.66</v>
      </c>
      <c r="S805">
        <v>42.962000000000003</v>
      </c>
      <c r="T805">
        <v>0.59984362346764963</v>
      </c>
      <c r="U805">
        <v>2026</v>
      </c>
      <c r="V805" t="s">
        <v>78</v>
      </c>
      <c r="W805">
        <v>5</v>
      </c>
      <c r="X805" t="s">
        <v>112</v>
      </c>
    </row>
    <row r="806" spans="1:24">
      <c r="A806">
        <v>5051</v>
      </c>
      <c r="B806" s="12">
        <v>46154</v>
      </c>
      <c r="C806">
        <v>2026</v>
      </c>
      <c r="D806" t="s">
        <v>78</v>
      </c>
      <c r="E806">
        <v>5</v>
      </c>
      <c r="F806" t="s">
        <v>112</v>
      </c>
      <c r="G806" t="s">
        <v>0</v>
      </c>
      <c r="H806" t="s">
        <v>50</v>
      </c>
      <c r="I806" t="s">
        <v>19</v>
      </c>
      <c r="J806" t="s">
        <v>3</v>
      </c>
      <c r="K806" t="s">
        <v>4</v>
      </c>
      <c r="L806" t="s">
        <v>22</v>
      </c>
      <c r="M806">
        <v>4</v>
      </c>
      <c r="N806">
        <v>51.31</v>
      </c>
      <c r="O806">
        <v>0</v>
      </c>
      <c r="P806">
        <v>22.19</v>
      </c>
      <c r="Q806">
        <v>205.24</v>
      </c>
      <c r="R806">
        <v>88.76</v>
      </c>
      <c r="S806">
        <v>116.48</v>
      </c>
      <c r="T806">
        <v>0.56753069577080495</v>
      </c>
      <c r="U806">
        <v>2026</v>
      </c>
      <c r="V806" t="s">
        <v>78</v>
      </c>
      <c r="W806">
        <v>5</v>
      </c>
      <c r="X806" t="s">
        <v>112</v>
      </c>
    </row>
    <row r="807" spans="1:24">
      <c r="A807">
        <v>5182</v>
      </c>
      <c r="B807" s="12">
        <v>46154</v>
      </c>
      <c r="C807">
        <v>2026</v>
      </c>
      <c r="D807" t="s">
        <v>78</v>
      </c>
      <c r="E807">
        <v>5</v>
      </c>
      <c r="F807" t="s">
        <v>112</v>
      </c>
      <c r="G807" t="s">
        <v>20</v>
      </c>
      <c r="H807" t="s">
        <v>31</v>
      </c>
      <c r="I807" t="s">
        <v>2</v>
      </c>
      <c r="J807" t="s">
        <v>3</v>
      </c>
      <c r="K807" t="s">
        <v>34</v>
      </c>
      <c r="L807" t="s">
        <v>45</v>
      </c>
      <c r="M807">
        <v>2</v>
      </c>
      <c r="N807">
        <v>51.15</v>
      </c>
      <c r="O807">
        <v>0</v>
      </c>
      <c r="P807">
        <v>22.53</v>
      </c>
      <c r="Q807">
        <v>102.3</v>
      </c>
      <c r="R807">
        <v>45.06</v>
      </c>
      <c r="S807">
        <v>57.239999999999995</v>
      </c>
      <c r="T807">
        <v>0.55953079178885623</v>
      </c>
      <c r="U807">
        <v>2026</v>
      </c>
      <c r="V807" t="s">
        <v>78</v>
      </c>
      <c r="W807">
        <v>5</v>
      </c>
      <c r="X807" t="s">
        <v>112</v>
      </c>
    </row>
    <row r="808" spans="1:24">
      <c r="A808">
        <v>1071</v>
      </c>
      <c r="B808" s="12">
        <v>46155</v>
      </c>
      <c r="C808">
        <v>2026</v>
      </c>
      <c r="D808" t="s">
        <v>78</v>
      </c>
      <c r="E808">
        <v>5</v>
      </c>
      <c r="F808" t="s">
        <v>112</v>
      </c>
      <c r="G808" t="s">
        <v>6</v>
      </c>
      <c r="H808" t="s">
        <v>43</v>
      </c>
      <c r="I808" t="s">
        <v>19</v>
      </c>
      <c r="J808" t="s">
        <v>16</v>
      </c>
      <c r="K808" t="s">
        <v>34</v>
      </c>
      <c r="L808" t="s">
        <v>45</v>
      </c>
      <c r="M808">
        <v>1</v>
      </c>
      <c r="N808">
        <v>50.83</v>
      </c>
      <c r="O808">
        <v>0.1</v>
      </c>
      <c r="P808">
        <v>21.82</v>
      </c>
      <c r="Q808">
        <v>45.747</v>
      </c>
      <c r="R808">
        <v>21.82</v>
      </c>
      <c r="S808">
        <v>23.927</v>
      </c>
      <c r="T808">
        <v>0.52302883249174803</v>
      </c>
      <c r="U808">
        <v>2026</v>
      </c>
      <c r="V808" t="s">
        <v>78</v>
      </c>
      <c r="W808">
        <v>5</v>
      </c>
      <c r="X808" t="s">
        <v>112</v>
      </c>
    </row>
    <row r="809" spans="1:24">
      <c r="A809">
        <v>1210</v>
      </c>
      <c r="B809" s="12">
        <v>46155</v>
      </c>
      <c r="C809">
        <v>2026</v>
      </c>
      <c r="D809" t="s">
        <v>78</v>
      </c>
      <c r="E809">
        <v>5</v>
      </c>
      <c r="F809" t="s">
        <v>112</v>
      </c>
      <c r="G809" t="s">
        <v>11</v>
      </c>
      <c r="H809" t="s">
        <v>12</v>
      </c>
      <c r="I809" t="s">
        <v>8</v>
      </c>
      <c r="J809" t="s">
        <v>16</v>
      </c>
      <c r="K809" t="s">
        <v>9</v>
      </c>
      <c r="L809" t="s">
        <v>17</v>
      </c>
      <c r="M809">
        <v>6</v>
      </c>
      <c r="N809">
        <v>141.9</v>
      </c>
      <c r="O809">
        <v>0.1</v>
      </c>
      <c r="P809">
        <v>79.64</v>
      </c>
      <c r="Q809">
        <v>766.2600000000001</v>
      </c>
      <c r="R809">
        <v>477.84000000000003</v>
      </c>
      <c r="S809">
        <v>288.42000000000007</v>
      </c>
      <c r="T809">
        <v>0.37639965546942294</v>
      </c>
      <c r="U809">
        <v>2026</v>
      </c>
      <c r="V809" t="s">
        <v>78</v>
      </c>
      <c r="W809">
        <v>5</v>
      </c>
      <c r="X809" t="s">
        <v>112</v>
      </c>
    </row>
    <row r="810" spans="1:24">
      <c r="A810">
        <v>1244</v>
      </c>
      <c r="B810" s="12">
        <v>46155</v>
      </c>
      <c r="C810">
        <v>2026</v>
      </c>
      <c r="D810" t="s">
        <v>78</v>
      </c>
      <c r="E810">
        <v>5</v>
      </c>
      <c r="F810" t="s">
        <v>112</v>
      </c>
      <c r="G810" t="s">
        <v>20</v>
      </c>
      <c r="H810" t="s">
        <v>33</v>
      </c>
      <c r="I810" t="s">
        <v>2</v>
      </c>
      <c r="J810" t="s">
        <v>3</v>
      </c>
      <c r="K810" t="s">
        <v>23</v>
      </c>
      <c r="L810" t="s">
        <v>51</v>
      </c>
      <c r="M810">
        <v>1</v>
      </c>
      <c r="N810">
        <v>122.11</v>
      </c>
      <c r="O810">
        <v>0</v>
      </c>
      <c r="P810">
        <v>59.86</v>
      </c>
      <c r="Q810">
        <v>122.11</v>
      </c>
      <c r="R810">
        <v>59.86</v>
      </c>
      <c r="S810">
        <v>62.25</v>
      </c>
      <c r="T810">
        <v>0.50978625829170421</v>
      </c>
      <c r="U810">
        <v>2026</v>
      </c>
      <c r="V810" t="s">
        <v>78</v>
      </c>
      <c r="W810">
        <v>5</v>
      </c>
      <c r="X810" t="s">
        <v>112</v>
      </c>
    </row>
    <row r="811" spans="1:24">
      <c r="A811">
        <v>1403</v>
      </c>
      <c r="B811" s="12">
        <v>46155</v>
      </c>
      <c r="C811">
        <v>2026</v>
      </c>
      <c r="D811" t="s">
        <v>78</v>
      </c>
      <c r="E811">
        <v>5</v>
      </c>
      <c r="F811" t="s">
        <v>112</v>
      </c>
      <c r="G811" t="s">
        <v>6</v>
      </c>
      <c r="H811" t="s">
        <v>41</v>
      </c>
      <c r="I811" t="s">
        <v>2</v>
      </c>
      <c r="J811" t="s">
        <v>3</v>
      </c>
      <c r="K811" t="s">
        <v>4</v>
      </c>
      <c r="L811" t="s">
        <v>30</v>
      </c>
      <c r="M811">
        <v>1</v>
      </c>
      <c r="N811">
        <v>102.38</v>
      </c>
      <c r="O811">
        <v>0</v>
      </c>
      <c r="P811">
        <v>50.82</v>
      </c>
      <c r="Q811">
        <v>102.38</v>
      </c>
      <c r="R811">
        <v>50.82</v>
      </c>
      <c r="S811">
        <v>51.559999999999995</v>
      </c>
      <c r="T811">
        <v>0.50361398710685679</v>
      </c>
      <c r="U811">
        <v>2026</v>
      </c>
      <c r="V811" t="s">
        <v>78</v>
      </c>
      <c r="W811">
        <v>5</v>
      </c>
      <c r="X811" t="s">
        <v>112</v>
      </c>
    </row>
    <row r="812" spans="1:24">
      <c r="A812">
        <v>1592</v>
      </c>
      <c r="B812" s="12">
        <v>46155</v>
      </c>
      <c r="C812">
        <v>2026</v>
      </c>
      <c r="D812" t="s">
        <v>78</v>
      </c>
      <c r="E812">
        <v>5</v>
      </c>
      <c r="F812" t="s">
        <v>112</v>
      </c>
      <c r="G812" t="s">
        <v>11</v>
      </c>
      <c r="H812" t="s">
        <v>52</v>
      </c>
      <c r="I812" t="s">
        <v>19</v>
      </c>
      <c r="J812" t="s">
        <v>3</v>
      </c>
      <c r="K812" t="s">
        <v>34</v>
      </c>
      <c r="L812" t="s">
        <v>42</v>
      </c>
      <c r="M812">
        <v>5</v>
      </c>
      <c r="N812">
        <v>37.119999999999997</v>
      </c>
      <c r="O812">
        <v>0.1</v>
      </c>
      <c r="P812">
        <v>13.96</v>
      </c>
      <c r="Q812">
        <v>167.04</v>
      </c>
      <c r="R812">
        <v>69.800000000000011</v>
      </c>
      <c r="S812">
        <v>97.239999999999981</v>
      </c>
      <c r="T812">
        <v>0.58213601532567039</v>
      </c>
      <c r="U812">
        <v>2026</v>
      </c>
      <c r="V812" t="s">
        <v>78</v>
      </c>
      <c r="W812">
        <v>5</v>
      </c>
      <c r="X812" t="s">
        <v>112</v>
      </c>
    </row>
    <row r="813" spans="1:24">
      <c r="A813">
        <v>2581</v>
      </c>
      <c r="B813" s="12">
        <v>46155</v>
      </c>
      <c r="C813">
        <v>2026</v>
      </c>
      <c r="D813" t="s">
        <v>78</v>
      </c>
      <c r="E813">
        <v>5</v>
      </c>
      <c r="F813" t="s">
        <v>112</v>
      </c>
      <c r="G813" t="s">
        <v>6</v>
      </c>
      <c r="H813" t="s">
        <v>43</v>
      </c>
      <c r="I813" t="s">
        <v>2</v>
      </c>
      <c r="J813" t="s">
        <v>13</v>
      </c>
      <c r="K813" t="s">
        <v>9</v>
      </c>
      <c r="L813" t="s">
        <v>10</v>
      </c>
      <c r="M813">
        <v>2</v>
      </c>
      <c r="N813">
        <v>91.76</v>
      </c>
      <c r="O813">
        <v>0.05</v>
      </c>
      <c r="P813">
        <v>46.31</v>
      </c>
      <c r="Q813">
        <v>174.34399999999999</v>
      </c>
      <c r="R813">
        <v>92.62</v>
      </c>
      <c r="S813">
        <v>81.72399999999999</v>
      </c>
      <c r="T813">
        <v>0.46875143394668006</v>
      </c>
      <c r="U813">
        <v>2026</v>
      </c>
      <c r="V813" t="s">
        <v>78</v>
      </c>
      <c r="W813">
        <v>5</v>
      </c>
      <c r="X813" t="s">
        <v>112</v>
      </c>
    </row>
    <row r="814" spans="1:24">
      <c r="A814">
        <v>3428</v>
      </c>
      <c r="B814" s="12">
        <v>46155</v>
      </c>
      <c r="C814">
        <v>2026</v>
      </c>
      <c r="D814" t="s">
        <v>78</v>
      </c>
      <c r="E814">
        <v>5</v>
      </c>
      <c r="F814" t="s">
        <v>112</v>
      </c>
      <c r="G814" t="s">
        <v>20</v>
      </c>
      <c r="H814" t="s">
        <v>21</v>
      </c>
      <c r="I814" t="s">
        <v>2</v>
      </c>
      <c r="J814" t="s">
        <v>3</v>
      </c>
      <c r="K814" t="s">
        <v>9</v>
      </c>
      <c r="L814" t="s">
        <v>17</v>
      </c>
      <c r="M814">
        <v>1</v>
      </c>
      <c r="N814">
        <v>144.51</v>
      </c>
      <c r="O814">
        <v>0</v>
      </c>
      <c r="P814">
        <v>79.22</v>
      </c>
      <c r="Q814">
        <v>144.51</v>
      </c>
      <c r="R814">
        <v>79.22</v>
      </c>
      <c r="S814">
        <v>65.289999999999992</v>
      </c>
      <c r="T814">
        <v>0.45180264341568055</v>
      </c>
      <c r="U814">
        <v>2026</v>
      </c>
      <c r="V814" t="s">
        <v>78</v>
      </c>
      <c r="W814">
        <v>5</v>
      </c>
      <c r="X814" t="s">
        <v>112</v>
      </c>
    </row>
    <row r="815" spans="1:24">
      <c r="A815">
        <v>765</v>
      </c>
      <c r="B815" s="12">
        <v>46156</v>
      </c>
      <c r="C815">
        <v>2026</v>
      </c>
      <c r="D815" t="s">
        <v>78</v>
      </c>
      <c r="E815">
        <v>5</v>
      </c>
      <c r="F815" t="s">
        <v>112</v>
      </c>
      <c r="G815" t="s">
        <v>6</v>
      </c>
      <c r="H815" t="s">
        <v>27</v>
      </c>
      <c r="I815" t="s">
        <v>8</v>
      </c>
      <c r="J815" t="s">
        <v>16</v>
      </c>
      <c r="K815" t="s">
        <v>34</v>
      </c>
      <c r="L815" t="s">
        <v>45</v>
      </c>
      <c r="M815">
        <v>3</v>
      </c>
      <c r="N815">
        <v>49.7</v>
      </c>
      <c r="O815">
        <v>0.1</v>
      </c>
      <c r="P815">
        <v>21.84</v>
      </c>
      <c r="Q815">
        <v>134.19000000000003</v>
      </c>
      <c r="R815">
        <v>65.52</v>
      </c>
      <c r="S815">
        <v>68.67000000000003</v>
      </c>
      <c r="T815">
        <v>0.5117370892018781</v>
      </c>
      <c r="U815">
        <v>2026</v>
      </c>
      <c r="V815" t="s">
        <v>78</v>
      </c>
      <c r="W815">
        <v>5</v>
      </c>
      <c r="X815" t="s">
        <v>112</v>
      </c>
    </row>
    <row r="816" spans="1:24">
      <c r="A816">
        <v>854</v>
      </c>
      <c r="B816" s="12">
        <v>46156</v>
      </c>
      <c r="C816">
        <v>2026</v>
      </c>
      <c r="D816" t="s">
        <v>78</v>
      </c>
      <c r="E816">
        <v>5</v>
      </c>
      <c r="F816" t="s">
        <v>112</v>
      </c>
      <c r="G816" t="s">
        <v>0</v>
      </c>
      <c r="H816" t="s">
        <v>1</v>
      </c>
      <c r="I816" t="s">
        <v>2</v>
      </c>
      <c r="J816" t="s">
        <v>3</v>
      </c>
      <c r="K816" t="s">
        <v>23</v>
      </c>
      <c r="L816" t="s">
        <v>51</v>
      </c>
      <c r="M816">
        <v>1</v>
      </c>
      <c r="N816">
        <v>120.9</v>
      </c>
      <c r="O816">
        <v>0</v>
      </c>
      <c r="P816">
        <v>59.31</v>
      </c>
      <c r="Q816">
        <v>120.9</v>
      </c>
      <c r="R816">
        <v>59.31</v>
      </c>
      <c r="S816">
        <v>61.59</v>
      </c>
      <c r="T816">
        <v>0.50942928039702229</v>
      </c>
      <c r="U816">
        <v>2026</v>
      </c>
      <c r="V816" t="s">
        <v>78</v>
      </c>
      <c r="W816">
        <v>5</v>
      </c>
      <c r="X816" t="s">
        <v>112</v>
      </c>
    </row>
    <row r="817" spans="1:24">
      <c r="A817">
        <v>1087</v>
      </c>
      <c r="B817" s="12">
        <v>46156</v>
      </c>
      <c r="C817">
        <v>2026</v>
      </c>
      <c r="D817" t="s">
        <v>78</v>
      </c>
      <c r="E817">
        <v>5</v>
      </c>
      <c r="F817" t="s">
        <v>112</v>
      </c>
      <c r="G817" t="s">
        <v>11</v>
      </c>
      <c r="H817" t="s">
        <v>39</v>
      </c>
      <c r="I817" t="s">
        <v>2</v>
      </c>
      <c r="J817" t="s">
        <v>3</v>
      </c>
      <c r="K817" t="s">
        <v>23</v>
      </c>
      <c r="L817" t="s">
        <v>29</v>
      </c>
      <c r="M817">
        <v>1</v>
      </c>
      <c r="N817">
        <v>195.72</v>
      </c>
      <c r="O817">
        <v>0.05</v>
      </c>
      <c r="P817">
        <v>105.73</v>
      </c>
      <c r="Q817">
        <v>185.934</v>
      </c>
      <c r="R817">
        <v>105.73</v>
      </c>
      <c r="S817">
        <v>80.203999999999994</v>
      </c>
      <c r="T817">
        <v>0.43135736336549524</v>
      </c>
      <c r="U817">
        <v>2026</v>
      </c>
      <c r="V817" t="s">
        <v>78</v>
      </c>
      <c r="W817">
        <v>5</v>
      </c>
      <c r="X817" t="s">
        <v>112</v>
      </c>
    </row>
    <row r="818" spans="1:24">
      <c r="A818">
        <v>1150</v>
      </c>
      <c r="B818" s="12">
        <v>46156</v>
      </c>
      <c r="C818">
        <v>2026</v>
      </c>
      <c r="D818" t="s">
        <v>78</v>
      </c>
      <c r="E818">
        <v>5</v>
      </c>
      <c r="F818" t="s">
        <v>112</v>
      </c>
      <c r="G818" t="s">
        <v>0</v>
      </c>
      <c r="H818" t="s">
        <v>1</v>
      </c>
      <c r="I818" t="s">
        <v>8</v>
      </c>
      <c r="J818" t="s">
        <v>3</v>
      </c>
      <c r="K818" t="s">
        <v>4</v>
      </c>
      <c r="L818" t="s">
        <v>26</v>
      </c>
      <c r="M818">
        <v>8</v>
      </c>
      <c r="N818">
        <v>40.15</v>
      </c>
      <c r="O818">
        <v>0.15</v>
      </c>
      <c r="P818">
        <v>16.91</v>
      </c>
      <c r="Q818">
        <v>273.02</v>
      </c>
      <c r="R818">
        <v>135.28</v>
      </c>
      <c r="S818">
        <v>137.73999999999998</v>
      </c>
      <c r="T818">
        <v>0.50450516445681637</v>
      </c>
      <c r="U818">
        <v>2026</v>
      </c>
      <c r="V818" t="s">
        <v>78</v>
      </c>
      <c r="W818">
        <v>5</v>
      </c>
      <c r="X818" t="s">
        <v>112</v>
      </c>
    </row>
    <row r="819" spans="1:24">
      <c r="A819">
        <v>1902</v>
      </c>
      <c r="B819" s="12">
        <v>46156</v>
      </c>
      <c r="C819">
        <v>2026</v>
      </c>
      <c r="D819" t="s">
        <v>78</v>
      </c>
      <c r="E819">
        <v>5</v>
      </c>
      <c r="F819" t="s">
        <v>112</v>
      </c>
      <c r="G819" t="s">
        <v>6</v>
      </c>
      <c r="H819" t="s">
        <v>49</v>
      </c>
      <c r="I819" t="s">
        <v>19</v>
      </c>
      <c r="J819" t="s">
        <v>16</v>
      </c>
      <c r="K819" t="s">
        <v>14</v>
      </c>
      <c r="L819" t="s">
        <v>44</v>
      </c>
      <c r="M819">
        <v>4</v>
      </c>
      <c r="N819">
        <v>130.83000000000001</v>
      </c>
      <c r="O819">
        <v>0</v>
      </c>
      <c r="P819">
        <v>66.959999999999994</v>
      </c>
      <c r="Q819">
        <v>523.32000000000005</v>
      </c>
      <c r="R819">
        <v>267.83999999999997</v>
      </c>
      <c r="S819">
        <v>255.48000000000008</v>
      </c>
      <c r="T819">
        <v>0.48819078193074994</v>
      </c>
      <c r="U819">
        <v>2026</v>
      </c>
      <c r="V819" t="s">
        <v>78</v>
      </c>
      <c r="W819">
        <v>5</v>
      </c>
      <c r="X819" t="s">
        <v>112</v>
      </c>
    </row>
    <row r="820" spans="1:24">
      <c r="A820">
        <v>3913</v>
      </c>
      <c r="B820" s="12">
        <v>46156</v>
      </c>
      <c r="C820">
        <v>2026</v>
      </c>
      <c r="D820" t="s">
        <v>78</v>
      </c>
      <c r="E820">
        <v>5</v>
      </c>
      <c r="F820" t="s">
        <v>112</v>
      </c>
      <c r="G820" t="s">
        <v>6</v>
      </c>
      <c r="H820" t="s">
        <v>43</v>
      </c>
      <c r="I820" t="s">
        <v>2</v>
      </c>
      <c r="J820" t="s">
        <v>13</v>
      </c>
      <c r="K820" t="s">
        <v>4</v>
      </c>
      <c r="L820" t="s">
        <v>22</v>
      </c>
      <c r="M820">
        <v>1</v>
      </c>
      <c r="N820">
        <v>50.34</v>
      </c>
      <c r="O820">
        <v>0.05</v>
      </c>
      <c r="P820">
        <v>22.23</v>
      </c>
      <c r="Q820">
        <v>47.823</v>
      </c>
      <c r="R820">
        <v>22.23</v>
      </c>
      <c r="S820">
        <v>25.593</v>
      </c>
      <c r="T820">
        <v>0.53516090584028608</v>
      </c>
      <c r="U820">
        <v>2026</v>
      </c>
      <c r="V820" t="s">
        <v>78</v>
      </c>
      <c r="W820">
        <v>5</v>
      </c>
      <c r="X820" t="s">
        <v>112</v>
      </c>
    </row>
    <row r="821" spans="1:24">
      <c r="A821">
        <v>4378</v>
      </c>
      <c r="B821" s="12">
        <v>46156</v>
      </c>
      <c r="C821">
        <v>2026</v>
      </c>
      <c r="D821" t="s">
        <v>78</v>
      </c>
      <c r="E821">
        <v>5</v>
      </c>
      <c r="F821" t="s">
        <v>112</v>
      </c>
      <c r="G821" t="s">
        <v>11</v>
      </c>
      <c r="H821" t="s">
        <v>39</v>
      </c>
      <c r="I821" t="s">
        <v>2</v>
      </c>
      <c r="J821" t="s">
        <v>3</v>
      </c>
      <c r="K821" t="s">
        <v>4</v>
      </c>
      <c r="L821" t="s">
        <v>30</v>
      </c>
      <c r="M821">
        <v>2</v>
      </c>
      <c r="N821">
        <v>103.37</v>
      </c>
      <c r="O821">
        <v>0</v>
      </c>
      <c r="P821">
        <v>50.49</v>
      </c>
      <c r="Q821">
        <v>206.74</v>
      </c>
      <c r="R821">
        <v>100.98</v>
      </c>
      <c r="S821">
        <v>105.76</v>
      </c>
      <c r="T821">
        <v>0.51156041404662866</v>
      </c>
      <c r="U821">
        <v>2026</v>
      </c>
      <c r="V821" t="s">
        <v>78</v>
      </c>
      <c r="W821">
        <v>5</v>
      </c>
      <c r="X821" t="s">
        <v>112</v>
      </c>
    </row>
    <row r="822" spans="1:24">
      <c r="A822">
        <v>4551</v>
      </c>
      <c r="B822" s="12">
        <v>46156</v>
      </c>
      <c r="C822">
        <v>2026</v>
      </c>
      <c r="D822" t="s">
        <v>78</v>
      </c>
      <c r="E822">
        <v>5</v>
      </c>
      <c r="F822" t="s">
        <v>112</v>
      </c>
      <c r="G822" t="s">
        <v>6</v>
      </c>
      <c r="H822" t="s">
        <v>49</v>
      </c>
      <c r="I822" t="s">
        <v>19</v>
      </c>
      <c r="J822" t="s">
        <v>16</v>
      </c>
      <c r="K822" t="s">
        <v>34</v>
      </c>
      <c r="L822" t="s">
        <v>38</v>
      </c>
      <c r="M822">
        <v>3</v>
      </c>
      <c r="N822">
        <v>122.31</v>
      </c>
      <c r="O822">
        <v>0.05</v>
      </c>
      <c r="P822">
        <v>71.11</v>
      </c>
      <c r="Q822">
        <v>348.58350000000002</v>
      </c>
      <c r="R822">
        <v>213.32999999999998</v>
      </c>
      <c r="S822">
        <v>135.25350000000003</v>
      </c>
      <c r="T822">
        <v>0.38800889887214979</v>
      </c>
      <c r="U822">
        <v>2026</v>
      </c>
      <c r="V822" t="s">
        <v>78</v>
      </c>
      <c r="W822">
        <v>5</v>
      </c>
      <c r="X822" t="s">
        <v>112</v>
      </c>
    </row>
    <row r="823" spans="1:24">
      <c r="A823">
        <v>787</v>
      </c>
      <c r="B823" s="12">
        <v>46157</v>
      </c>
      <c r="C823">
        <v>2026</v>
      </c>
      <c r="D823" t="s">
        <v>78</v>
      </c>
      <c r="E823">
        <v>5</v>
      </c>
      <c r="F823" t="s">
        <v>112</v>
      </c>
      <c r="G823" t="s">
        <v>0</v>
      </c>
      <c r="H823" t="s">
        <v>36</v>
      </c>
      <c r="I823" t="s">
        <v>2</v>
      </c>
      <c r="J823" t="s">
        <v>16</v>
      </c>
      <c r="K823" t="s">
        <v>14</v>
      </c>
      <c r="L823" t="s">
        <v>48</v>
      </c>
      <c r="M823">
        <v>1</v>
      </c>
      <c r="N823">
        <v>166.48</v>
      </c>
      <c r="O823">
        <v>0</v>
      </c>
      <c r="P823">
        <v>89.42</v>
      </c>
      <c r="Q823">
        <v>166.48</v>
      </c>
      <c r="R823">
        <v>89.42</v>
      </c>
      <c r="S823">
        <v>77.059999999999988</v>
      </c>
      <c r="T823">
        <v>0.4628784238346948</v>
      </c>
      <c r="U823">
        <v>2026</v>
      </c>
      <c r="V823" t="s">
        <v>78</v>
      </c>
      <c r="W823">
        <v>5</v>
      </c>
      <c r="X823" t="s">
        <v>112</v>
      </c>
    </row>
    <row r="824" spans="1:24">
      <c r="A824">
        <v>1133</v>
      </c>
      <c r="B824" s="12">
        <v>46157</v>
      </c>
      <c r="C824">
        <v>2026</v>
      </c>
      <c r="D824" t="s">
        <v>78</v>
      </c>
      <c r="E824">
        <v>5</v>
      </c>
      <c r="F824" t="s">
        <v>112</v>
      </c>
      <c r="G824" t="s">
        <v>0</v>
      </c>
      <c r="H824" t="s">
        <v>50</v>
      </c>
      <c r="I824" t="s">
        <v>19</v>
      </c>
      <c r="J824" t="s">
        <v>13</v>
      </c>
      <c r="K824" t="s">
        <v>23</v>
      </c>
      <c r="L824" t="s">
        <v>29</v>
      </c>
      <c r="M824">
        <v>3</v>
      </c>
      <c r="N824">
        <v>192.21</v>
      </c>
      <c r="O824">
        <v>0</v>
      </c>
      <c r="P824">
        <v>103.51</v>
      </c>
      <c r="Q824">
        <v>576.63</v>
      </c>
      <c r="R824">
        <v>310.53000000000003</v>
      </c>
      <c r="S824">
        <v>266.09999999999997</v>
      </c>
      <c r="T824">
        <v>0.46147442900993701</v>
      </c>
      <c r="U824">
        <v>2026</v>
      </c>
      <c r="V824" t="s">
        <v>78</v>
      </c>
      <c r="W824">
        <v>5</v>
      </c>
      <c r="X824" t="s">
        <v>112</v>
      </c>
    </row>
    <row r="825" spans="1:24">
      <c r="A825">
        <v>2075</v>
      </c>
      <c r="B825" s="12">
        <v>46157</v>
      </c>
      <c r="C825">
        <v>2026</v>
      </c>
      <c r="D825" t="s">
        <v>78</v>
      </c>
      <c r="E825">
        <v>5</v>
      </c>
      <c r="F825" t="s">
        <v>112</v>
      </c>
      <c r="G825" t="s">
        <v>0</v>
      </c>
      <c r="H825" t="s">
        <v>36</v>
      </c>
      <c r="I825" t="s">
        <v>8</v>
      </c>
      <c r="J825" t="s">
        <v>16</v>
      </c>
      <c r="K825" t="s">
        <v>23</v>
      </c>
      <c r="L825" t="s">
        <v>40</v>
      </c>
      <c r="M825">
        <v>6</v>
      </c>
      <c r="N825">
        <v>81.13</v>
      </c>
      <c r="O825">
        <v>0.05</v>
      </c>
      <c r="P825">
        <v>39.409999999999997</v>
      </c>
      <c r="Q825">
        <v>462.44099999999997</v>
      </c>
      <c r="R825">
        <v>236.45999999999998</v>
      </c>
      <c r="S825">
        <v>225.98099999999999</v>
      </c>
      <c r="T825">
        <v>0.48866990599881932</v>
      </c>
      <c r="U825">
        <v>2026</v>
      </c>
      <c r="V825" t="s">
        <v>78</v>
      </c>
      <c r="W825">
        <v>5</v>
      </c>
      <c r="X825" t="s">
        <v>112</v>
      </c>
    </row>
    <row r="826" spans="1:24">
      <c r="A826">
        <v>2172</v>
      </c>
      <c r="B826" s="12">
        <v>46157</v>
      </c>
      <c r="C826">
        <v>2026</v>
      </c>
      <c r="D826" t="s">
        <v>78</v>
      </c>
      <c r="E826">
        <v>5</v>
      </c>
      <c r="F826" t="s">
        <v>112</v>
      </c>
      <c r="G826" t="s">
        <v>11</v>
      </c>
      <c r="H826" t="s">
        <v>39</v>
      </c>
      <c r="I826" t="s">
        <v>8</v>
      </c>
      <c r="J826" t="s">
        <v>16</v>
      </c>
      <c r="K826" t="s">
        <v>14</v>
      </c>
      <c r="L826" t="s">
        <v>15</v>
      </c>
      <c r="M826">
        <v>6</v>
      </c>
      <c r="N826">
        <v>37.1</v>
      </c>
      <c r="O826">
        <v>0.1</v>
      </c>
      <c r="P826">
        <v>13.63</v>
      </c>
      <c r="Q826">
        <v>200.34000000000003</v>
      </c>
      <c r="R826">
        <v>81.78</v>
      </c>
      <c r="S826">
        <v>118.56000000000003</v>
      </c>
      <c r="T826">
        <v>0.59179395028451642</v>
      </c>
      <c r="U826">
        <v>2026</v>
      </c>
      <c r="V826" t="s">
        <v>78</v>
      </c>
      <c r="W826">
        <v>5</v>
      </c>
      <c r="X826" t="s">
        <v>112</v>
      </c>
    </row>
    <row r="827" spans="1:24">
      <c r="A827">
        <v>2977</v>
      </c>
      <c r="B827" s="12">
        <v>46157</v>
      </c>
      <c r="C827">
        <v>2026</v>
      </c>
      <c r="D827" t="s">
        <v>78</v>
      </c>
      <c r="E827">
        <v>5</v>
      </c>
      <c r="F827" t="s">
        <v>112</v>
      </c>
      <c r="G827" t="s">
        <v>6</v>
      </c>
      <c r="H827" t="s">
        <v>49</v>
      </c>
      <c r="I827" t="s">
        <v>8</v>
      </c>
      <c r="J827" t="s">
        <v>16</v>
      </c>
      <c r="K827" t="s">
        <v>14</v>
      </c>
      <c r="L827" t="s">
        <v>15</v>
      </c>
      <c r="M827">
        <v>6</v>
      </c>
      <c r="N827">
        <v>35.92</v>
      </c>
      <c r="O827">
        <v>0.15</v>
      </c>
      <c r="P827">
        <v>13.3</v>
      </c>
      <c r="Q827">
        <v>183.19200000000001</v>
      </c>
      <c r="R827">
        <v>79.800000000000011</v>
      </c>
      <c r="S827">
        <v>103.392</v>
      </c>
      <c r="T827">
        <v>0.56439145814227687</v>
      </c>
      <c r="U827">
        <v>2026</v>
      </c>
      <c r="V827" t="s">
        <v>78</v>
      </c>
      <c r="W827">
        <v>5</v>
      </c>
      <c r="X827" t="s">
        <v>112</v>
      </c>
    </row>
    <row r="828" spans="1:24">
      <c r="A828">
        <v>3531</v>
      </c>
      <c r="B828" s="12">
        <v>46157</v>
      </c>
      <c r="C828">
        <v>2026</v>
      </c>
      <c r="D828" t="s">
        <v>78</v>
      </c>
      <c r="E828">
        <v>5</v>
      </c>
      <c r="F828" t="s">
        <v>112</v>
      </c>
      <c r="G828" t="s">
        <v>20</v>
      </c>
      <c r="H828" t="s">
        <v>47</v>
      </c>
      <c r="I828" t="s">
        <v>19</v>
      </c>
      <c r="J828" t="s">
        <v>16</v>
      </c>
      <c r="K828" t="s">
        <v>34</v>
      </c>
      <c r="L828" t="s">
        <v>42</v>
      </c>
      <c r="M828">
        <v>4</v>
      </c>
      <c r="N828">
        <v>36.21</v>
      </c>
      <c r="O828">
        <v>0</v>
      </c>
      <c r="P828">
        <v>14.3</v>
      </c>
      <c r="Q828">
        <v>144.84</v>
      </c>
      <c r="R828">
        <v>57.2</v>
      </c>
      <c r="S828">
        <v>87.64</v>
      </c>
      <c r="T828">
        <v>0.60508146920740125</v>
      </c>
      <c r="U828">
        <v>2026</v>
      </c>
      <c r="V828" t="s">
        <v>78</v>
      </c>
      <c r="W828">
        <v>5</v>
      </c>
      <c r="X828" t="s">
        <v>112</v>
      </c>
    </row>
    <row r="829" spans="1:24">
      <c r="A829">
        <v>3881</v>
      </c>
      <c r="B829" s="12">
        <v>46157</v>
      </c>
      <c r="C829">
        <v>2026</v>
      </c>
      <c r="D829" t="s">
        <v>78</v>
      </c>
      <c r="E829">
        <v>5</v>
      </c>
      <c r="F829" t="s">
        <v>112</v>
      </c>
      <c r="G829" t="s">
        <v>11</v>
      </c>
      <c r="H829" t="s">
        <v>39</v>
      </c>
      <c r="I829" t="s">
        <v>2</v>
      </c>
      <c r="J829" t="s">
        <v>16</v>
      </c>
      <c r="K829" t="s">
        <v>9</v>
      </c>
      <c r="L829" t="s">
        <v>46</v>
      </c>
      <c r="M829">
        <v>3</v>
      </c>
      <c r="N829">
        <v>73.03</v>
      </c>
      <c r="O829">
        <v>0.05</v>
      </c>
      <c r="P829">
        <v>33.200000000000003</v>
      </c>
      <c r="Q829">
        <v>208.13550000000001</v>
      </c>
      <c r="R829">
        <v>99.600000000000009</v>
      </c>
      <c r="S829">
        <v>108.5355</v>
      </c>
      <c r="T829">
        <v>0.52146558371829888</v>
      </c>
      <c r="U829">
        <v>2026</v>
      </c>
      <c r="V829" t="s">
        <v>78</v>
      </c>
      <c r="W829">
        <v>5</v>
      </c>
      <c r="X829" t="s">
        <v>112</v>
      </c>
    </row>
    <row r="830" spans="1:24">
      <c r="A830">
        <v>4469</v>
      </c>
      <c r="B830" s="12">
        <v>46157</v>
      </c>
      <c r="C830">
        <v>2026</v>
      </c>
      <c r="D830" t="s">
        <v>78</v>
      </c>
      <c r="E830">
        <v>5</v>
      </c>
      <c r="F830" t="s">
        <v>112</v>
      </c>
      <c r="G830" t="s">
        <v>11</v>
      </c>
      <c r="H830" t="s">
        <v>25</v>
      </c>
      <c r="I830" t="s">
        <v>19</v>
      </c>
      <c r="J830" t="s">
        <v>3</v>
      </c>
      <c r="K830" t="s">
        <v>4</v>
      </c>
      <c r="L830" t="s">
        <v>5</v>
      </c>
      <c r="M830">
        <v>2</v>
      </c>
      <c r="N830">
        <v>80.81</v>
      </c>
      <c r="O830">
        <v>0</v>
      </c>
      <c r="P830">
        <v>42.53</v>
      </c>
      <c r="Q830">
        <v>161.62</v>
      </c>
      <c r="R830">
        <v>85.06</v>
      </c>
      <c r="S830">
        <v>76.56</v>
      </c>
      <c r="T830">
        <v>0.47370374953594852</v>
      </c>
      <c r="U830">
        <v>2026</v>
      </c>
      <c r="V830" t="s">
        <v>78</v>
      </c>
      <c r="W830">
        <v>5</v>
      </c>
      <c r="X830" t="s">
        <v>112</v>
      </c>
    </row>
    <row r="831" spans="1:24">
      <c r="A831">
        <v>5037</v>
      </c>
      <c r="B831" s="12">
        <v>46157</v>
      </c>
      <c r="C831">
        <v>2026</v>
      </c>
      <c r="D831" t="s">
        <v>78</v>
      </c>
      <c r="E831">
        <v>5</v>
      </c>
      <c r="F831" t="s">
        <v>112</v>
      </c>
      <c r="G831" t="s">
        <v>6</v>
      </c>
      <c r="H831" t="s">
        <v>41</v>
      </c>
      <c r="I831" t="s">
        <v>2</v>
      </c>
      <c r="J831" t="s">
        <v>13</v>
      </c>
      <c r="K831" t="s">
        <v>4</v>
      </c>
      <c r="L831" t="s">
        <v>22</v>
      </c>
      <c r="M831">
        <v>1</v>
      </c>
      <c r="N831">
        <v>51.53</v>
      </c>
      <c r="O831">
        <v>0.1</v>
      </c>
      <c r="P831">
        <v>23.06</v>
      </c>
      <c r="Q831">
        <v>46.377000000000002</v>
      </c>
      <c r="R831">
        <v>23.06</v>
      </c>
      <c r="S831">
        <v>23.317000000000004</v>
      </c>
      <c r="T831">
        <v>0.50277076999374692</v>
      </c>
      <c r="U831">
        <v>2026</v>
      </c>
      <c r="V831" t="s">
        <v>78</v>
      </c>
      <c r="W831">
        <v>5</v>
      </c>
      <c r="X831" t="s">
        <v>112</v>
      </c>
    </row>
    <row r="832" spans="1:24">
      <c r="A832">
        <v>35</v>
      </c>
      <c r="B832" s="12">
        <v>46158</v>
      </c>
      <c r="C832">
        <v>2026</v>
      </c>
      <c r="D832" t="s">
        <v>78</v>
      </c>
      <c r="E832">
        <v>5</v>
      </c>
      <c r="F832" t="s">
        <v>112</v>
      </c>
      <c r="G832" t="s">
        <v>20</v>
      </c>
      <c r="H832" t="s">
        <v>47</v>
      </c>
      <c r="I832" t="s">
        <v>8</v>
      </c>
      <c r="J832" t="s">
        <v>16</v>
      </c>
      <c r="K832" t="s">
        <v>23</v>
      </c>
      <c r="L832" t="s">
        <v>40</v>
      </c>
      <c r="M832">
        <v>5</v>
      </c>
      <c r="N832">
        <v>81.75</v>
      </c>
      <c r="O832">
        <v>0.05</v>
      </c>
      <c r="P832">
        <v>39.159999999999997</v>
      </c>
      <c r="Q832">
        <v>388.3125</v>
      </c>
      <c r="R832">
        <v>195.79999999999998</v>
      </c>
      <c r="S832">
        <v>192.51250000000002</v>
      </c>
      <c r="T832">
        <v>0.49576694028649609</v>
      </c>
      <c r="U832">
        <v>2026</v>
      </c>
      <c r="V832" t="s">
        <v>78</v>
      </c>
      <c r="W832">
        <v>5</v>
      </c>
      <c r="X832" t="s">
        <v>112</v>
      </c>
    </row>
    <row r="833" spans="1:24">
      <c r="A833">
        <v>226</v>
      </c>
      <c r="B833" s="12">
        <v>46158</v>
      </c>
      <c r="C833">
        <v>2026</v>
      </c>
      <c r="D833" t="s">
        <v>78</v>
      </c>
      <c r="E833">
        <v>5</v>
      </c>
      <c r="F833" t="s">
        <v>112</v>
      </c>
      <c r="G833" t="s">
        <v>11</v>
      </c>
      <c r="H833" t="s">
        <v>39</v>
      </c>
      <c r="I833" t="s">
        <v>2</v>
      </c>
      <c r="J833" t="s">
        <v>13</v>
      </c>
      <c r="K833" t="s">
        <v>14</v>
      </c>
      <c r="L833" t="s">
        <v>48</v>
      </c>
      <c r="M833">
        <v>1</v>
      </c>
      <c r="N833">
        <v>165.99</v>
      </c>
      <c r="O833">
        <v>0.1</v>
      </c>
      <c r="P833">
        <v>89.9</v>
      </c>
      <c r="Q833">
        <v>149.39100000000002</v>
      </c>
      <c r="R833">
        <v>89.9</v>
      </c>
      <c r="S833">
        <v>59.491000000000014</v>
      </c>
      <c r="T833">
        <v>0.3982234538894579</v>
      </c>
      <c r="U833">
        <v>2026</v>
      </c>
      <c r="V833" t="s">
        <v>78</v>
      </c>
      <c r="W833">
        <v>5</v>
      </c>
      <c r="X833" t="s">
        <v>112</v>
      </c>
    </row>
    <row r="834" spans="1:24">
      <c r="A834">
        <v>1713</v>
      </c>
      <c r="B834" s="12">
        <v>46158</v>
      </c>
      <c r="C834">
        <v>2026</v>
      </c>
      <c r="D834" t="s">
        <v>78</v>
      </c>
      <c r="E834">
        <v>5</v>
      </c>
      <c r="F834" t="s">
        <v>112</v>
      </c>
      <c r="G834" t="s">
        <v>0</v>
      </c>
      <c r="H834" t="s">
        <v>50</v>
      </c>
      <c r="I834" t="s">
        <v>19</v>
      </c>
      <c r="J834" t="s">
        <v>13</v>
      </c>
      <c r="K834" t="s">
        <v>23</v>
      </c>
      <c r="L834" t="s">
        <v>51</v>
      </c>
      <c r="M834">
        <v>2</v>
      </c>
      <c r="N834">
        <v>121.22</v>
      </c>
      <c r="O834">
        <v>0</v>
      </c>
      <c r="P834">
        <v>60.38</v>
      </c>
      <c r="Q834">
        <v>242.44</v>
      </c>
      <c r="R834">
        <v>120.76</v>
      </c>
      <c r="S834">
        <v>121.67999999999999</v>
      </c>
      <c r="T834">
        <v>0.50189737667051637</v>
      </c>
      <c r="U834">
        <v>2026</v>
      </c>
      <c r="V834" t="s">
        <v>78</v>
      </c>
      <c r="W834">
        <v>5</v>
      </c>
      <c r="X834" t="s">
        <v>112</v>
      </c>
    </row>
    <row r="835" spans="1:24">
      <c r="A835">
        <v>2320</v>
      </c>
      <c r="B835" s="12">
        <v>46158</v>
      </c>
      <c r="C835">
        <v>2026</v>
      </c>
      <c r="D835" t="s">
        <v>78</v>
      </c>
      <c r="E835">
        <v>5</v>
      </c>
      <c r="F835" t="s">
        <v>112</v>
      </c>
      <c r="G835" t="s">
        <v>6</v>
      </c>
      <c r="H835" t="s">
        <v>43</v>
      </c>
      <c r="I835" t="s">
        <v>19</v>
      </c>
      <c r="J835" t="s">
        <v>16</v>
      </c>
      <c r="K835" t="s">
        <v>14</v>
      </c>
      <c r="L835" t="s">
        <v>44</v>
      </c>
      <c r="M835">
        <v>2</v>
      </c>
      <c r="N835">
        <v>131.1</v>
      </c>
      <c r="O835">
        <v>0</v>
      </c>
      <c r="P835">
        <v>65.55</v>
      </c>
      <c r="Q835">
        <v>262.2</v>
      </c>
      <c r="R835">
        <v>131.1</v>
      </c>
      <c r="S835">
        <v>131.1</v>
      </c>
      <c r="T835">
        <v>0.5</v>
      </c>
      <c r="U835">
        <v>2026</v>
      </c>
      <c r="V835" t="s">
        <v>78</v>
      </c>
      <c r="W835">
        <v>5</v>
      </c>
      <c r="X835" t="s">
        <v>112</v>
      </c>
    </row>
    <row r="836" spans="1:24">
      <c r="A836">
        <v>2496</v>
      </c>
      <c r="B836" s="12">
        <v>46158</v>
      </c>
      <c r="C836">
        <v>2026</v>
      </c>
      <c r="D836" t="s">
        <v>78</v>
      </c>
      <c r="E836">
        <v>5</v>
      </c>
      <c r="F836" t="s">
        <v>112</v>
      </c>
      <c r="G836" t="s">
        <v>6</v>
      </c>
      <c r="H836" t="s">
        <v>27</v>
      </c>
      <c r="I836" t="s">
        <v>2</v>
      </c>
      <c r="J836" t="s">
        <v>3</v>
      </c>
      <c r="K836" t="s">
        <v>14</v>
      </c>
      <c r="L836" t="s">
        <v>32</v>
      </c>
      <c r="M836">
        <v>2</v>
      </c>
      <c r="N836">
        <v>46.44</v>
      </c>
      <c r="O836">
        <v>0</v>
      </c>
      <c r="P836">
        <v>18.63</v>
      </c>
      <c r="Q836">
        <v>92.88</v>
      </c>
      <c r="R836">
        <v>37.26</v>
      </c>
      <c r="S836">
        <v>55.62</v>
      </c>
      <c r="T836">
        <v>0.59883720930232553</v>
      </c>
      <c r="U836">
        <v>2026</v>
      </c>
      <c r="V836" t="s">
        <v>78</v>
      </c>
      <c r="W836">
        <v>5</v>
      </c>
      <c r="X836" t="s">
        <v>112</v>
      </c>
    </row>
    <row r="837" spans="1:24">
      <c r="A837">
        <v>2504</v>
      </c>
      <c r="B837" s="12">
        <v>46158</v>
      </c>
      <c r="C837">
        <v>2026</v>
      </c>
      <c r="D837" t="s">
        <v>78</v>
      </c>
      <c r="E837">
        <v>5</v>
      </c>
      <c r="F837" t="s">
        <v>112</v>
      </c>
      <c r="G837" t="s">
        <v>20</v>
      </c>
      <c r="H837" t="s">
        <v>31</v>
      </c>
      <c r="I837" t="s">
        <v>2</v>
      </c>
      <c r="J837" t="s">
        <v>13</v>
      </c>
      <c r="K837" t="s">
        <v>14</v>
      </c>
      <c r="L837" t="s">
        <v>15</v>
      </c>
      <c r="M837">
        <v>1</v>
      </c>
      <c r="N837">
        <v>36.659999999999997</v>
      </c>
      <c r="O837">
        <v>0</v>
      </c>
      <c r="P837">
        <v>13.61</v>
      </c>
      <c r="Q837">
        <v>36.659999999999997</v>
      </c>
      <c r="R837">
        <v>13.61</v>
      </c>
      <c r="S837">
        <v>23.049999999999997</v>
      </c>
      <c r="T837">
        <v>0.62875068194217132</v>
      </c>
      <c r="U837">
        <v>2026</v>
      </c>
      <c r="V837" t="s">
        <v>78</v>
      </c>
      <c r="W837">
        <v>5</v>
      </c>
      <c r="X837" t="s">
        <v>112</v>
      </c>
    </row>
    <row r="838" spans="1:24">
      <c r="A838">
        <v>2598</v>
      </c>
      <c r="B838" s="12">
        <v>46158</v>
      </c>
      <c r="C838">
        <v>2026</v>
      </c>
      <c r="D838" t="s">
        <v>78</v>
      </c>
      <c r="E838">
        <v>5</v>
      </c>
      <c r="F838" t="s">
        <v>112</v>
      </c>
      <c r="G838" t="s">
        <v>20</v>
      </c>
      <c r="H838" t="s">
        <v>33</v>
      </c>
      <c r="I838" t="s">
        <v>2</v>
      </c>
      <c r="J838" t="s">
        <v>13</v>
      </c>
      <c r="K838" t="s">
        <v>9</v>
      </c>
      <c r="L838" t="s">
        <v>37</v>
      </c>
      <c r="M838">
        <v>5</v>
      </c>
      <c r="N838">
        <v>156.16999999999999</v>
      </c>
      <c r="O838">
        <v>0.1</v>
      </c>
      <c r="P838">
        <v>80.59</v>
      </c>
      <c r="Q838">
        <v>702.76499999999999</v>
      </c>
      <c r="R838">
        <v>402.95000000000005</v>
      </c>
      <c r="S838">
        <v>299.81499999999994</v>
      </c>
      <c r="T838">
        <v>0.42662198601239382</v>
      </c>
      <c r="U838">
        <v>2026</v>
      </c>
      <c r="V838" t="s">
        <v>78</v>
      </c>
      <c r="W838">
        <v>5</v>
      </c>
      <c r="X838" t="s">
        <v>112</v>
      </c>
    </row>
    <row r="839" spans="1:24">
      <c r="A839">
        <v>2600</v>
      </c>
      <c r="B839" s="12">
        <v>46158</v>
      </c>
      <c r="C839">
        <v>2026</v>
      </c>
      <c r="D839" t="s">
        <v>78</v>
      </c>
      <c r="E839">
        <v>5</v>
      </c>
      <c r="F839" t="s">
        <v>112</v>
      </c>
      <c r="G839" t="s">
        <v>6</v>
      </c>
      <c r="H839" t="s">
        <v>43</v>
      </c>
      <c r="I839" t="s">
        <v>19</v>
      </c>
      <c r="J839" t="s">
        <v>13</v>
      </c>
      <c r="K839" t="s">
        <v>14</v>
      </c>
      <c r="L839" t="s">
        <v>15</v>
      </c>
      <c r="M839">
        <v>1</v>
      </c>
      <c r="N839">
        <v>35.97</v>
      </c>
      <c r="O839">
        <v>0.1</v>
      </c>
      <c r="P839">
        <v>13.54</v>
      </c>
      <c r="Q839">
        <v>32.372999999999998</v>
      </c>
      <c r="R839">
        <v>13.54</v>
      </c>
      <c r="S839">
        <v>18.832999999999998</v>
      </c>
      <c r="T839">
        <v>0.58175022395205878</v>
      </c>
      <c r="U839">
        <v>2026</v>
      </c>
      <c r="V839" t="s">
        <v>78</v>
      </c>
      <c r="W839">
        <v>5</v>
      </c>
      <c r="X839" t="s">
        <v>112</v>
      </c>
    </row>
    <row r="840" spans="1:24">
      <c r="A840">
        <v>2856</v>
      </c>
      <c r="B840" s="12">
        <v>46158</v>
      </c>
      <c r="C840">
        <v>2026</v>
      </c>
      <c r="D840" t="s">
        <v>78</v>
      </c>
      <c r="E840">
        <v>5</v>
      </c>
      <c r="F840" t="s">
        <v>112</v>
      </c>
      <c r="G840" t="s">
        <v>6</v>
      </c>
      <c r="H840" t="s">
        <v>41</v>
      </c>
      <c r="I840" t="s">
        <v>8</v>
      </c>
      <c r="J840" t="s">
        <v>16</v>
      </c>
      <c r="K840" t="s">
        <v>34</v>
      </c>
      <c r="L840" t="s">
        <v>38</v>
      </c>
      <c r="M840">
        <v>4</v>
      </c>
      <c r="N840">
        <v>125.11</v>
      </c>
      <c r="O840">
        <v>0.15</v>
      </c>
      <c r="P840">
        <v>70.010000000000005</v>
      </c>
      <c r="Q840">
        <v>425.37399999999997</v>
      </c>
      <c r="R840">
        <v>280.04000000000002</v>
      </c>
      <c r="S840">
        <v>145.33399999999995</v>
      </c>
      <c r="T840">
        <v>0.34166169065340135</v>
      </c>
      <c r="U840">
        <v>2026</v>
      </c>
      <c r="V840" t="s">
        <v>78</v>
      </c>
      <c r="W840">
        <v>5</v>
      </c>
      <c r="X840" t="s">
        <v>112</v>
      </c>
    </row>
    <row r="841" spans="1:24">
      <c r="A841">
        <v>3478</v>
      </c>
      <c r="B841" s="12">
        <v>46158</v>
      </c>
      <c r="C841">
        <v>2026</v>
      </c>
      <c r="D841" t="s">
        <v>78</v>
      </c>
      <c r="E841">
        <v>5</v>
      </c>
      <c r="F841" t="s">
        <v>112</v>
      </c>
      <c r="G841" t="s">
        <v>20</v>
      </c>
      <c r="H841" t="s">
        <v>33</v>
      </c>
      <c r="I841" t="s">
        <v>2</v>
      </c>
      <c r="J841" t="s">
        <v>13</v>
      </c>
      <c r="K841" t="s">
        <v>34</v>
      </c>
      <c r="L841" t="s">
        <v>42</v>
      </c>
      <c r="M841">
        <v>4</v>
      </c>
      <c r="N841">
        <v>36.29</v>
      </c>
      <c r="O841">
        <v>0.1</v>
      </c>
      <c r="P841">
        <v>13.77</v>
      </c>
      <c r="Q841">
        <v>130.64400000000001</v>
      </c>
      <c r="R841">
        <v>55.08</v>
      </c>
      <c r="S841">
        <v>75.564000000000007</v>
      </c>
      <c r="T841">
        <v>0.57839625241113257</v>
      </c>
      <c r="U841">
        <v>2026</v>
      </c>
      <c r="V841" t="s">
        <v>78</v>
      </c>
      <c r="W841">
        <v>5</v>
      </c>
      <c r="X841" t="s">
        <v>112</v>
      </c>
    </row>
    <row r="842" spans="1:24">
      <c r="A842">
        <v>3599</v>
      </c>
      <c r="B842" s="12">
        <v>46158</v>
      </c>
      <c r="C842">
        <v>2026</v>
      </c>
      <c r="D842" t="s">
        <v>78</v>
      </c>
      <c r="E842">
        <v>5</v>
      </c>
      <c r="F842" t="s">
        <v>112</v>
      </c>
      <c r="G842" t="s">
        <v>6</v>
      </c>
      <c r="H842" t="s">
        <v>27</v>
      </c>
      <c r="I842" t="s">
        <v>2</v>
      </c>
      <c r="J842" t="s">
        <v>13</v>
      </c>
      <c r="K842" t="s">
        <v>9</v>
      </c>
      <c r="L842" t="s">
        <v>17</v>
      </c>
      <c r="M842">
        <v>4</v>
      </c>
      <c r="N842">
        <v>143.34</v>
      </c>
      <c r="O842">
        <v>0</v>
      </c>
      <c r="P842">
        <v>80.55</v>
      </c>
      <c r="Q842">
        <v>573.36</v>
      </c>
      <c r="R842">
        <v>322.2</v>
      </c>
      <c r="S842">
        <v>251.16000000000003</v>
      </c>
      <c r="T842">
        <v>0.43804939305148599</v>
      </c>
      <c r="U842">
        <v>2026</v>
      </c>
      <c r="V842" t="s">
        <v>78</v>
      </c>
      <c r="W842">
        <v>5</v>
      </c>
      <c r="X842" t="s">
        <v>112</v>
      </c>
    </row>
    <row r="843" spans="1:24">
      <c r="A843">
        <v>282</v>
      </c>
      <c r="B843" s="12">
        <v>46159</v>
      </c>
      <c r="C843">
        <v>2026</v>
      </c>
      <c r="D843" t="s">
        <v>78</v>
      </c>
      <c r="E843">
        <v>5</v>
      </c>
      <c r="F843" t="s">
        <v>112</v>
      </c>
      <c r="G843" t="s">
        <v>6</v>
      </c>
      <c r="H843" t="s">
        <v>43</v>
      </c>
      <c r="I843" t="s">
        <v>28</v>
      </c>
      <c r="J843" t="s">
        <v>13</v>
      </c>
      <c r="K843" t="s">
        <v>4</v>
      </c>
      <c r="L843" t="s">
        <v>22</v>
      </c>
      <c r="M843">
        <v>3</v>
      </c>
      <c r="N843">
        <v>51.68</v>
      </c>
      <c r="O843">
        <v>0</v>
      </c>
      <c r="P843">
        <v>22.4</v>
      </c>
      <c r="Q843">
        <v>155.04</v>
      </c>
      <c r="R843">
        <v>67.199999999999989</v>
      </c>
      <c r="S843">
        <v>87.84</v>
      </c>
      <c r="T843">
        <v>0.56656346749226016</v>
      </c>
      <c r="U843">
        <v>2026</v>
      </c>
      <c r="V843" t="s">
        <v>78</v>
      </c>
      <c r="W843">
        <v>5</v>
      </c>
      <c r="X843" t="s">
        <v>112</v>
      </c>
    </row>
    <row r="844" spans="1:24">
      <c r="A844">
        <v>980</v>
      </c>
      <c r="B844" s="12">
        <v>46159</v>
      </c>
      <c r="C844">
        <v>2026</v>
      </c>
      <c r="D844" t="s">
        <v>78</v>
      </c>
      <c r="E844">
        <v>5</v>
      </c>
      <c r="F844" t="s">
        <v>112</v>
      </c>
      <c r="G844" t="s">
        <v>20</v>
      </c>
      <c r="H844" t="s">
        <v>31</v>
      </c>
      <c r="I844" t="s">
        <v>2</v>
      </c>
      <c r="J844" t="s">
        <v>3</v>
      </c>
      <c r="K844" t="s">
        <v>14</v>
      </c>
      <c r="L844" t="s">
        <v>32</v>
      </c>
      <c r="M844">
        <v>1</v>
      </c>
      <c r="N844">
        <v>46.84</v>
      </c>
      <c r="O844">
        <v>0</v>
      </c>
      <c r="P844">
        <v>17.93</v>
      </c>
      <c r="Q844">
        <v>46.84</v>
      </c>
      <c r="R844">
        <v>17.93</v>
      </c>
      <c r="S844">
        <v>28.910000000000004</v>
      </c>
      <c r="T844">
        <v>0.61720751494449189</v>
      </c>
      <c r="U844">
        <v>2026</v>
      </c>
      <c r="V844" t="s">
        <v>78</v>
      </c>
      <c r="W844">
        <v>5</v>
      </c>
      <c r="X844" t="s">
        <v>112</v>
      </c>
    </row>
    <row r="845" spans="1:24">
      <c r="A845">
        <v>1155</v>
      </c>
      <c r="B845" s="12">
        <v>46159</v>
      </c>
      <c r="C845">
        <v>2026</v>
      </c>
      <c r="D845" t="s">
        <v>78</v>
      </c>
      <c r="E845">
        <v>5</v>
      </c>
      <c r="F845" t="s">
        <v>112</v>
      </c>
      <c r="G845" t="s">
        <v>11</v>
      </c>
      <c r="H845" t="s">
        <v>12</v>
      </c>
      <c r="I845" t="s">
        <v>28</v>
      </c>
      <c r="J845" t="s">
        <v>13</v>
      </c>
      <c r="K845" t="s">
        <v>9</v>
      </c>
      <c r="L845" t="s">
        <v>46</v>
      </c>
      <c r="M845">
        <v>5</v>
      </c>
      <c r="N845">
        <v>72.900000000000006</v>
      </c>
      <c r="O845">
        <v>0.05</v>
      </c>
      <c r="P845">
        <v>31.57</v>
      </c>
      <c r="Q845">
        <v>346.27499999999998</v>
      </c>
      <c r="R845">
        <v>157.85</v>
      </c>
      <c r="S845">
        <v>188.42499999999998</v>
      </c>
      <c r="T845">
        <v>0.54414843693596127</v>
      </c>
      <c r="U845">
        <v>2026</v>
      </c>
      <c r="V845" t="s">
        <v>78</v>
      </c>
      <c r="W845">
        <v>5</v>
      </c>
      <c r="X845" t="s">
        <v>112</v>
      </c>
    </row>
    <row r="846" spans="1:24">
      <c r="A846">
        <v>1816</v>
      </c>
      <c r="B846" s="12">
        <v>46159</v>
      </c>
      <c r="C846">
        <v>2026</v>
      </c>
      <c r="D846" t="s">
        <v>78</v>
      </c>
      <c r="E846">
        <v>5</v>
      </c>
      <c r="F846" t="s">
        <v>112</v>
      </c>
      <c r="G846" t="s">
        <v>20</v>
      </c>
      <c r="H846" t="s">
        <v>31</v>
      </c>
      <c r="I846" t="s">
        <v>2</v>
      </c>
      <c r="J846" t="s">
        <v>13</v>
      </c>
      <c r="K846" t="s">
        <v>9</v>
      </c>
      <c r="L846" t="s">
        <v>10</v>
      </c>
      <c r="M846">
        <v>1</v>
      </c>
      <c r="N846">
        <v>91.07</v>
      </c>
      <c r="O846">
        <v>0</v>
      </c>
      <c r="P846">
        <v>45.3</v>
      </c>
      <c r="Q846">
        <v>91.07</v>
      </c>
      <c r="R846">
        <v>45.3</v>
      </c>
      <c r="S846">
        <v>45.769999999999996</v>
      </c>
      <c r="T846">
        <v>0.50258043263423735</v>
      </c>
      <c r="U846">
        <v>2026</v>
      </c>
      <c r="V846" t="s">
        <v>78</v>
      </c>
      <c r="W846">
        <v>5</v>
      </c>
      <c r="X846" t="s">
        <v>112</v>
      </c>
    </row>
    <row r="847" spans="1:24">
      <c r="A847">
        <v>2128</v>
      </c>
      <c r="B847" s="12">
        <v>46159</v>
      </c>
      <c r="C847">
        <v>2026</v>
      </c>
      <c r="D847" t="s">
        <v>78</v>
      </c>
      <c r="E847">
        <v>5</v>
      </c>
      <c r="F847" t="s">
        <v>112</v>
      </c>
      <c r="G847" t="s">
        <v>11</v>
      </c>
      <c r="H847" t="s">
        <v>39</v>
      </c>
      <c r="I847" t="s">
        <v>19</v>
      </c>
      <c r="J847" t="s">
        <v>13</v>
      </c>
      <c r="K847" t="s">
        <v>4</v>
      </c>
      <c r="L847" t="s">
        <v>5</v>
      </c>
      <c r="M847">
        <v>1</v>
      </c>
      <c r="N847">
        <v>81.86</v>
      </c>
      <c r="O847">
        <v>0</v>
      </c>
      <c r="P847">
        <v>43.14</v>
      </c>
      <c r="Q847">
        <v>81.86</v>
      </c>
      <c r="R847">
        <v>43.14</v>
      </c>
      <c r="S847">
        <v>38.72</v>
      </c>
      <c r="T847">
        <v>0.47300268751526997</v>
      </c>
      <c r="U847">
        <v>2026</v>
      </c>
      <c r="V847" t="s">
        <v>78</v>
      </c>
      <c r="W847">
        <v>5</v>
      </c>
      <c r="X847" t="s">
        <v>112</v>
      </c>
    </row>
    <row r="848" spans="1:24">
      <c r="A848">
        <v>2296</v>
      </c>
      <c r="B848" s="12">
        <v>46159</v>
      </c>
      <c r="C848">
        <v>2026</v>
      </c>
      <c r="D848" t="s">
        <v>78</v>
      </c>
      <c r="E848">
        <v>5</v>
      </c>
      <c r="F848" t="s">
        <v>112</v>
      </c>
      <c r="G848" t="s">
        <v>20</v>
      </c>
      <c r="H848" t="s">
        <v>33</v>
      </c>
      <c r="I848" t="s">
        <v>2</v>
      </c>
      <c r="J848" t="s">
        <v>3</v>
      </c>
      <c r="K848" t="s">
        <v>14</v>
      </c>
      <c r="L848" t="s">
        <v>32</v>
      </c>
      <c r="M848">
        <v>1</v>
      </c>
      <c r="N848">
        <v>45.45</v>
      </c>
      <c r="O848">
        <v>0</v>
      </c>
      <c r="P848">
        <v>17.93</v>
      </c>
      <c r="Q848">
        <v>45.45</v>
      </c>
      <c r="R848">
        <v>17.93</v>
      </c>
      <c r="S848">
        <v>27.520000000000003</v>
      </c>
      <c r="T848">
        <v>0.60550055005500558</v>
      </c>
      <c r="U848">
        <v>2026</v>
      </c>
      <c r="V848" t="s">
        <v>78</v>
      </c>
      <c r="W848">
        <v>5</v>
      </c>
      <c r="X848" t="s">
        <v>112</v>
      </c>
    </row>
    <row r="849" spans="1:24">
      <c r="A849">
        <v>2322</v>
      </c>
      <c r="B849" s="12">
        <v>46159</v>
      </c>
      <c r="C849">
        <v>2026</v>
      </c>
      <c r="D849" t="s">
        <v>78</v>
      </c>
      <c r="E849">
        <v>5</v>
      </c>
      <c r="F849" t="s">
        <v>112</v>
      </c>
      <c r="G849" t="s">
        <v>11</v>
      </c>
      <c r="H849" t="s">
        <v>39</v>
      </c>
      <c r="I849" t="s">
        <v>19</v>
      </c>
      <c r="J849" t="s">
        <v>16</v>
      </c>
      <c r="K849" t="s">
        <v>9</v>
      </c>
      <c r="L849" t="s">
        <v>46</v>
      </c>
      <c r="M849">
        <v>1</v>
      </c>
      <c r="N849">
        <v>70.62</v>
      </c>
      <c r="O849">
        <v>0</v>
      </c>
      <c r="P849">
        <v>32.53</v>
      </c>
      <c r="Q849">
        <v>70.62</v>
      </c>
      <c r="R849">
        <v>32.53</v>
      </c>
      <c r="S849">
        <v>38.090000000000003</v>
      </c>
      <c r="T849">
        <v>0.53936561880487111</v>
      </c>
      <c r="U849">
        <v>2026</v>
      </c>
      <c r="V849" t="s">
        <v>78</v>
      </c>
      <c r="W849">
        <v>5</v>
      </c>
      <c r="X849" t="s">
        <v>112</v>
      </c>
    </row>
    <row r="850" spans="1:24">
      <c r="A850">
        <v>3480</v>
      </c>
      <c r="B850" s="12">
        <v>46159</v>
      </c>
      <c r="C850">
        <v>2026</v>
      </c>
      <c r="D850" t="s">
        <v>78</v>
      </c>
      <c r="E850">
        <v>5</v>
      </c>
      <c r="F850" t="s">
        <v>112</v>
      </c>
      <c r="G850" t="s">
        <v>20</v>
      </c>
      <c r="H850" t="s">
        <v>33</v>
      </c>
      <c r="I850" t="s">
        <v>2</v>
      </c>
      <c r="J850" t="s">
        <v>13</v>
      </c>
      <c r="K850" t="s">
        <v>34</v>
      </c>
      <c r="L850" t="s">
        <v>45</v>
      </c>
      <c r="M850">
        <v>2</v>
      </c>
      <c r="N850">
        <v>51.56</v>
      </c>
      <c r="O850">
        <v>0</v>
      </c>
      <c r="P850">
        <v>22.46</v>
      </c>
      <c r="Q850">
        <v>103.12</v>
      </c>
      <c r="R850">
        <v>44.92</v>
      </c>
      <c r="S850">
        <v>58.2</v>
      </c>
      <c r="T850">
        <v>0.56439100077579518</v>
      </c>
      <c r="U850">
        <v>2026</v>
      </c>
      <c r="V850" t="s">
        <v>78</v>
      </c>
      <c r="W850">
        <v>5</v>
      </c>
      <c r="X850" t="s">
        <v>112</v>
      </c>
    </row>
    <row r="851" spans="1:24">
      <c r="A851">
        <v>4426</v>
      </c>
      <c r="B851" s="12">
        <v>46159</v>
      </c>
      <c r="C851">
        <v>2026</v>
      </c>
      <c r="D851" t="s">
        <v>78</v>
      </c>
      <c r="E851">
        <v>5</v>
      </c>
      <c r="F851" t="s">
        <v>112</v>
      </c>
      <c r="G851" t="s">
        <v>20</v>
      </c>
      <c r="H851" t="s">
        <v>33</v>
      </c>
      <c r="I851" t="s">
        <v>2</v>
      </c>
      <c r="J851" t="s">
        <v>13</v>
      </c>
      <c r="K851" t="s">
        <v>9</v>
      </c>
      <c r="L851" t="s">
        <v>17</v>
      </c>
      <c r="M851">
        <v>2</v>
      </c>
      <c r="N851">
        <v>146.22</v>
      </c>
      <c r="O851">
        <v>0</v>
      </c>
      <c r="P851">
        <v>81.069999999999993</v>
      </c>
      <c r="Q851">
        <v>292.44</v>
      </c>
      <c r="R851">
        <v>162.13999999999999</v>
      </c>
      <c r="S851">
        <v>130.30000000000001</v>
      </c>
      <c r="T851">
        <v>0.4455614826973055</v>
      </c>
      <c r="U851">
        <v>2026</v>
      </c>
      <c r="V851" t="s">
        <v>78</v>
      </c>
      <c r="W851">
        <v>5</v>
      </c>
      <c r="X851" t="s">
        <v>112</v>
      </c>
    </row>
    <row r="852" spans="1:24">
      <c r="A852">
        <v>4938</v>
      </c>
      <c r="B852" s="12">
        <v>46159</v>
      </c>
      <c r="C852">
        <v>2026</v>
      </c>
      <c r="D852" t="s">
        <v>78</v>
      </c>
      <c r="E852">
        <v>5</v>
      </c>
      <c r="F852" t="s">
        <v>112</v>
      </c>
      <c r="G852" t="s">
        <v>20</v>
      </c>
      <c r="H852" t="s">
        <v>47</v>
      </c>
      <c r="I852" t="s">
        <v>19</v>
      </c>
      <c r="J852" t="s">
        <v>3</v>
      </c>
      <c r="K852" t="s">
        <v>34</v>
      </c>
      <c r="L852" t="s">
        <v>45</v>
      </c>
      <c r="M852">
        <v>2</v>
      </c>
      <c r="N852">
        <v>51.34</v>
      </c>
      <c r="O852">
        <v>0</v>
      </c>
      <c r="P852">
        <v>22.17</v>
      </c>
      <c r="Q852">
        <v>102.68</v>
      </c>
      <c r="R852">
        <v>44.34</v>
      </c>
      <c r="S852">
        <v>58.34</v>
      </c>
      <c r="T852">
        <v>0.56817296455005839</v>
      </c>
      <c r="U852">
        <v>2026</v>
      </c>
      <c r="V852" t="s">
        <v>78</v>
      </c>
      <c r="W852">
        <v>5</v>
      </c>
      <c r="X852" t="s">
        <v>112</v>
      </c>
    </row>
    <row r="853" spans="1:24">
      <c r="A853">
        <v>915</v>
      </c>
      <c r="B853" s="12">
        <v>46160</v>
      </c>
      <c r="C853">
        <v>2026</v>
      </c>
      <c r="D853" t="s">
        <v>78</v>
      </c>
      <c r="E853">
        <v>5</v>
      </c>
      <c r="F853" t="s">
        <v>112</v>
      </c>
      <c r="G853" t="s">
        <v>20</v>
      </c>
      <c r="H853" t="s">
        <v>33</v>
      </c>
      <c r="I853" t="s">
        <v>2</v>
      </c>
      <c r="J853" t="s">
        <v>13</v>
      </c>
      <c r="K853" t="s">
        <v>9</v>
      </c>
      <c r="L853" t="s">
        <v>37</v>
      </c>
      <c r="M853">
        <v>1</v>
      </c>
      <c r="N853">
        <v>153.61000000000001</v>
      </c>
      <c r="O853">
        <v>0.05</v>
      </c>
      <c r="P853">
        <v>79.94</v>
      </c>
      <c r="Q853">
        <v>145.92950000000002</v>
      </c>
      <c r="R853">
        <v>79.94</v>
      </c>
      <c r="S853">
        <v>65.989500000000021</v>
      </c>
      <c r="T853">
        <v>0.45220123415758989</v>
      </c>
      <c r="U853">
        <v>2026</v>
      </c>
      <c r="V853" t="s">
        <v>78</v>
      </c>
      <c r="W853">
        <v>5</v>
      </c>
      <c r="X853" t="s">
        <v>112</v>
      </c>
    </row>
    <row r="854" spans="1:24">
      <c r="A854">
        <v>1188</v>
      </c>
      <c r="B854" s="12">
        <v>46160</v>
      </c>
      <c r="C854">
        <v>2026</v>
      </c>
      <c r="D854" t="s">
        <v>78</v>
      </c>
      <c r="E854">
        <v>5</v>
      </c>
      <c r="F854" t="s">
        <v>112</v>
      </c>
      <c r="G854" t="s">
        <v>6</v>
      </c>
      <c r="H854" t="s">
        <v>27</v>
      </c>
      <c r="I854" t="s">
        <v>2</v>
      </c>
      <c r="J854" t="s">
        <v>3</v>
      </c>
      <c r="K854" t="s">
        <v>23</v>
      </c>
      <c r="L854" t="s">
        <v>40</v>
      </c>
      <c r="M854">
        <v>1</v>
      </c>
      <c r="N854">
        <v>82.44</v>
      </c>
      <c r="O854">
        <v>0.15</v>
      </c>
      <c r="P854">
        <v>39.380000000000003</v>
      </c>
      <c r="Q854">
        <v>70.073999999999998</v>
      </c>
      <c r="R854">
        <v>39.380000000000003</v>
      </c>
      <c r="S854">
        <v>30.693999999999996</v>
      </c>
      <c r="T854">
        <v>0.43802266175757054</v>
      </c>
      <c r="U854">
        <v>2026</v>
      </c>
      <c r="V854" t="s">
        <v>78</v>
      </c>
      <c r="W854">
        <v>5</v>
      </c>
      <c r="X854" t="s">
        <v>112</v>
      </c>
    </row>
    <row r="855" spans="1:24">
      <c r="A855">
        <v>1594</v>
      </c>
      <c r="B855" s="12">
        <v>46160</v>
      </c>
      <c r="C855">
        <v>2026</v>
      </c>
      <c r="D855" t="s">
        <v>78</v>
      </c>
      <c r="E855">
        <v>5</v>
      </c>
      <c r="F855" t="s">
        <v>112</v>
      </c>
      <c r="G855" t="s">
        <v>0</v>
      </c>
      <c r="H855" t="s">
        <v>1</v>
      </c>
      <c r="I855" t="s">
        <v>8</v>
      </c>
      <c r="J855" t="s">
        <v>16</v>
      </c>
      <c r="K855" t="s">
        <v>9</v>
      </c>
      <c r="L855" t="s">
        <v>10</v>
      </c>
      <c r="M855">
        <v>10</v>
      </c>
      <c r="N855">
        <v>92.09</v>
      </c>
      <c r="O855">
        <v>0.15</v>
      </c>
      <c r="P855">
        <v>45.13</v>
      </c>
      <c r="Q855">
        <v>782.7650000000001</v>
      </c>
      <c r="R855">
        <v>451.3</v>
      </c>
      <c r="S855">
        <v>331.46500000000009</v>
      </c>
      <c r="T855">
        <v>0.42345403792964686</v>
      </c>
      <c r="U855">
        <v>2026</v>
      </c>
      <c r="V855" t="s">
        <v>78</v>
      </c>
      <c r="W855">
        <v>5</v>
      </c>
      <c r="X855" t="s">
        <v>112</v>
      </c>
    </row>
    <row r="856" spans="1:24">
      <c r="A856">
        <v>3022</v>
      </c>
      <c r="B856" s="12">
        <v>46160</v>
      </c>
      <c r="C856">
        <v>2026</v>
      </c>
      <c r="D856" t="s">
        <v>78</v>
      </c>
      <c r="E856">
        <v>5</v>
      </c>
      <c r="F856" t="s">
        <v>112</v>
      </c>
      <c r="G856" t="s">
        <v>20</v>
      </c>
      <c r="H856" t="s">
        <v>33</v>
      </c>
      <c r="I856" t="s">
        <v>28</v>
      </c>
      <c r="J856" t="s">
        <v>13</v>
      </c>
      <c r="K856" t="s">
        <v>14</v>
      </c>
      <c r="L856" t="s">
        <v>15</v>
      </c>
      <c r="M856">
        <v>1</v>
      </c>
      <c r="N856">
        <v>36.72</v>
      </c>
      <c r="O856">
        <v>0</v>
      </c>
      <c r="P856">
        <v>13.67</v>
      </c>
      <c r="Q856">
        <v>36.72</v>
      </c>
      <c r="R856">
        <v>13.67</v>
      </c>
      <c r="S856">
        <v>23.049999999999997</v>
      </c>
      <c r="T856">
        <v>0.62772331154684091</v>
      </c>
      <c r="U856">
        <v>2026</v>
      </c>
      <c r="V856" t="s">
        <v>78</v>
      </c>
      <c r="W856">
        <v>5</v>
      </c>
      <c r="X856" t="s">
        <v>112</v>
      </c>
    </row>
    <row r="857" spans="1:24">
      <c r="A857">
        <v>588</v>
      </c>
      <c r="B857" s="12">
        <v>46161</v>
      </c>
      <c r="C857">
        <v>2026</v>
      </c>
      <c r="D857" t="s">
        <v>78</v>
      </c>
      <c r="E857">
        <v>5</v>
      </c>
      <c r="F857" t="s">
        <v>112</v>
      </c>
      <c r="G857" t="s">
        <v>6</v>
      </c>
      <c r="H857" t="s">
        <v>7</v>
      </c>
      <c r="I857" t="s">
        <v>8</v>
      </c>
      <c r="J857" t="s">
        <v>16</v>
      </c>
      <c r="K857" t="s">
        <v>14</v>
      </c>
      <c r="L857" t="s">
        <v>44</v>
      </c>
      <c r="M857">
        <v>3</v>
      </c>
      <c r="N857">
        <v>132.41999999999999</v>
      </c>
      <c r="O857">
        <v>0.05</v>
      </c>
      <c r="P857">
        <v>67.09</v>
      </c>
      <c r="Q857">
        <v>377.39699999999999</v>
      </c>
      <c r="R857">
        <v>201.27</v>
      </c>
      <c r="S857">
        <v>176.12699999999998</v>
      </c>
      <c r="T857">
        <v>0.46668892439526544</v>
      </c>
      <c r="U857">
        <v>2026</v>
      </c>
      <c r="V857" t="s">
        <v>78</v>
      </c>
      <c r="W857">
        <v>5</v>
      </c>
      <c r="X857" t="s">
        <v>112</v>
      </c>
    </row>
    <row r="858" spans="1:24">
      <c r="A858">
        <v>1016</v>
      </c>
      <c r="B858" s="12">
        <v>46161</v>
      </c>
      <c r="C858">
        <v>2026</v>
      </c>
      <c r="D858" t="s">
        <v>78</v>
      </c>
      <c r="E858">
        <v>5</v>
      </c>
      <c r="F858" t="s">
        <v>112</v>
      </c>
      <c r="G858" t="s">
        <v>20</v>
      </c>
      <c r="H858" t="s">
        <v>47</v>
      </c>
      <c r="I858" t="s">
        <v>19</v>
      </c>
      <c r="J858" t="s">
        <v>3</v>
      </c>
      <c r="K858" t="s">
        <v>23</v>
      </c>
      <c r="L858" t="s">
        <v>29</v>
      </c>
      <c r="M858">
        <v>2</v>
      </c>
      <c r="N858">
        <v>192.1</v>
      </c>
      <c r="O858">
        <v>0.05</v>
      </c>
      <c r="P858">
        <v>106.07</v>
      </c>
      <c r="Q858">
        <v>364.98999999999995</v>
      </c>
      <c r="R858">
        <v>212.14</v>
      </c>
      <c r="S858">
        <v>152.84999999999997</v>
      </c>
      <c r="T858">
        <v>0.41877859667388145</v>
      </c>
      <c r="U858">
        <v>2026</v>
      </c>
      <c r="V858" t="s">
        <v>78</v>
      </c>
      <c r="W858">
        <v>5</v>
      </c>
      <c r="X858" t="s">
        <v>112</v>
      </c>
    </row>
    <row r="859" spans="1:24">
      <c r="A859">
        <v>1930</v>
      </c>
      <c r="B859" s="12">
        <v>46161</v>
      </c>
      <c r="C859">
        <v>2026</v>
      </c>
      <c r="D859" t="s">
        <v>78</v>
      </c>
      <c r="E859">
        <v>5</v>
      </c>
      <c r="F859" t="s">
        <v>112</v>
      </c>
      <c r="G859" t="s">
        <v>11</v>
      </c>
      <c r="H859" t="s">
        <v>52</v>
      </c>
      <c r="I859" t="s">
        <v>19</v>
      </c>
      <c r="J859" t="s">
        <v>13</v>
      </c>
      <c r="K859" t="s">
        <v>14</v>
      </c>
      <c r="L859" t="s">
        <v>15</v>
      </c>
      <c r="M859">
        <v>4</v>
      </c>
      <c r="N859">
        <v>36.94</v>
      </c>
      <c r="O859">
        <v>0</v>
      </c>
      <c r="P859">
        <v>13.63</v>
      </c>
      <c r="Q859">
        <v>147.76</v>
      </c>
      <c r="R859">
        <v>54.52</v>
      </c>
      <c r="S859">
        <v>93.239999999999981</v>
      </c>
      <c r="T859">
        <v>0.63102328099620997</v>
      </c>
      <c r="U859">
        <v>2026</v>
      </c>
      <c r="V859" t="s">
        <v>78</v>
      </c>
      <c r="W859">
        <v>5</v>
      </c>
      <c r="X859" t="s">
        <v>112</v>
      </c>
    </row>
    <row r="860" spans="1:24">
      <c r="A860">
        <v>2658</v>
      </c>
      <c r="B860" s="12">
        <v>46161</v>
      </c>
      <c r="C860">
        <v>2026</v>
      </c>
      <c r="D860" t="s">
        <v>78</v>
      </c>
      <c r="E860">
        <v>5</v>
      </c>
      <c r="F860" t="s">
        <v>112</v>
      </c>
      <c r="G860" t="s">
        <v>0</v>
      </c>
      <c r="H860" t="s">
        <v>50</v>
      </c>
      <c r="I860" t="s">
        <v>2</v>
      </c>
      <c r="J860" t="s">
        <v>16</v>
      </c>
      <c r="K860" t="s">
        <v>9</v>
      </c>
      <c r="L860" t="s">
        <v>37</v>
      </c>
      <c r="M860">
        <v>1</v>
      </c>
      <c r="N860">
        <v>153.16999999999999</v>
      </c>
      <c r="O860">
        <v>0</v>
      </c>
      <c r="P860">
        <v>78.489999999999995</v>
      </c>
      <c r="Q860">
        <v>153.16999999999999</v>
      </c>
      <c r="R860">
        <v>78.489999999999995</v>
      </c>
      <c r="S860">
        <v>74.679999999999993</v>
      </c>
      <c r="T860">
        <v>0.48756283867598094</v>
      </c>
      <c r="U860">
        <v>2026</v>
      </c>
      <c r="V860" t="s">
        <v>78</v>
      </c>
      <c r="W860">
        <v>5</v>
      </c>
      <c r="X860" t="s">
        <v>112</v>
      </c>
    </row>
    <row r="861" spans="1:24">
      <c r="A861">
        <v>2951</v>
      </c>
      <c r="B861" s="12">
        <v>46161</v>
      </c>
      <c r="C861">
        <v>2026</v>
      </c>
      <c r="D861" t="s">
        <v>78</v>
      </c>
      <c r="E861">
        <v>5</v>
      </c>
      <c r="F861" t="s">
        <v>112</v>
      </c>
      <c r="G861" t="s">
        <v>0</v>
      </c>
      <c r="H861" t="s">
        <v>1</v>
      </c>
      <c r="I861" t="s">
        <v>2</v>
      </c>
      <c r="J861" t="s">
        <v>16</v>
      </c>
      <c r="K861" t="s">
        <v>4</v>
      </c>
      <c r="L861" t="s">
        <v>5</v>
      </c>
      <c r="M861">
        <v>2</v>
      </c>
      <c r="N861">
        <v>82.85</v>
      </c>
      <c r="O861">
        <v>0</v>
      </c>
      <c r="P861">
        <v>42.53</v>
      </c>
      <c r="Q861">
        <v>165.7</v>
      </c>
      <c r="R861">
        <v>85.06</v>
      </c>
      <c r="S861">
        <v>80.639999999999986</v>
      </c>
      <c r="T861">
        <v>0.48666264333132164</v>
      </c>
      <c r="U861">
        <v>2026</v>
      </c>
      <c r="V861" t="s">
        <v>78</v>
      </c>
      <c r="W861">
        <v>5</v>
      </c>
      <c r="X861" t="s">
        <v>112</v>
      </c>
    </row>
    <row r="862" spans="1:24">
      <c r="A862">
        <v>4328</v>
      </c>
      <c r="B862" s="12">
        <v>46161</v>
      </c>
      <c r="C862">
        <v>2026</v>
      </c>
      <c r="D862" t="s">
        <v>78</v>
      </c>
      <c r="E862">
        <v>5</v>
      </c>
      <c r="F862" t="s">
        <v>112</v>
      </c>
      <c r="G862" t="s">
        <v>11</v>
      </c>
      <c r="H862" t="s">
        <v>25</v>
      </c>
      <c r="I862" t="s">
        <v>28</v>
      </c>
      <c r="J862" t="s">
        <v>13</v>
      </c>
      <c r="K862" t="s">
        <v>9</v>
      </c>
      <c r="L862" t="s">
        <v>17</v>
      </c>
      <c r="M862">
        <v>1</v>
      </c>
      <c r="N862">
        <v>143.52000000000001</v>
      </c>
      <c r="O862">
        <v>0</v>
      </c>
      <c r="P862">
        <v>81.040000000000006</v>
      </c>
      <c r="Q862">
        <v>143.52000000000001</v>
      </c>
      <c r="R862">
        <v>81.040000000000006</v>
      </c>
      <c r="S862">
        <v>62.480000000000004</v>
      </c>
      <c r="T862">
        <v>0.435340022296544</v>
      </c>
      <c r="U862">
        <v>2026</v>
      </c>
      <c r="V862" t="s">
        <v>78</v>
      </c>
      <c r="W862">
        <v>5</v>
      </c>
      <c r="X862" t="s">
        <v>112</v>
      </c>
    </row>
    <row r="863" spans="1:24">
      <c r="A863">
        <v>4591</v>
      </c>
      <c r="B863" s="12">
        <v>46161</v>
      </c>
      <c r="C863">
        <v>2026</v>
      </c>
      <c r="D863" t="s">
        <v>78</v>
      </c>
      <c r="E863">
        <v>5</v>
      </c>
      <c r="F863" t="s">
        <v>112</v>
      </c>
      <c r="G863" t="s">
        <v>11</v>
      </c>
      <c r="H863" t="s">
        <v>52</v>
      </c>
      <c r="I863" t="s">
        <v>19</v>
      </c>
      <c r="J863" t="s">
        <v>13</v>
      </c>
      <c r="K863" t="s">
        <v>23</v>
      </c>
      <c r="L863" t="s">
        <v>29</v>
      </c>
      <c r="M863">
        <v>1</v>
      </c>
      <c r="N863">
        <v>192.94</v>
      </c>
      <c r="O863">
        <v>0</v>
      </c>
      <c r="P863">
        <v>105.15</v>
      </c>
      <c r="Q863">
        <v>192.94</v>
      </c>
      <c r="R863">
        <v>105.15</v>
      </c>
      <c r="S863">
        <v>87.789999999999992</v>
      </c>
      <c r="T863">
        <v>0.45501192080439512</v>
      </c>
      <c r="U863">
        <v>2026</v>
      </c>
      <c r="V863" t="s">
        <v>78</v>
      </c>
      <c r="W863">
        <v>5</v>
      </c>
      <c r="X863" t="s">
        <v>112</v>
      </c>
    </row>
    <row r="864" spans="1:24">
      <c r="A864">
        <v>280</v>
      </c>
      <c r="B864" s="12">
        <v>46162</v>
      </c>
      <c r="C864">
        <v>2026</v>
      </c>
      <c r="D864" t="s">
        <v>78</v>
      </c>
      <c r="E864">
        <v>5</v>
      </c>
      <c r="F864" t="s">
        <v>112</v>
      </c>
      <c r="G864" t="s">
        <v>20</v>
      </c>
      <c r="H864" t="s">
        <v>33</v>
      </c>
      <c r="I864" t="s">
        <v>19</v>
      </c>
      <c r="J864" t="s">
        <v>16</v>
      </c>
      <c r="K864" t="s">
        <v>14</v>
      </c>
      <c r="L864" t="s">
        <v>48</v>
      </c>
      <c r="M864">
        <v>1</v>
      </c>
      <c r="N864">
        <v>168.56</v>
      </c>
      <c r="O864">
        <v>0</v>
      </c>
      <c r="P864">
        <v>85.46</v>
      </c>
      <c r="Q864">
        <v>168.56</v>
      </c>
      <c r="R864">
        <v>85.46</v>
      </c>
      <c r="S864">
        <v>83.100000000000009</v>
      </c>
      <c r="T864">
        <v>0.49299952539155201</v>
      </c>
      <c r="U864">
        <v>2026</v>
      </c>
      <c r="V864" t="s">
        <v>78</v>
      </c>
      <c r="W864">
        <v>5</v>
      </c>
      <c r="X864" t="s">
        <v>112</v>
      </c>
    </row>
    <row r="865" spans="1:24">
      <c r="A865">
        <v>409</v>
      </c>
      <c r="B865" s="12">
        <v>46162</v>
      </c>
      <c r="C865">
        <v>2026</v>
      </c>
      <c r="D865" t="s">
        <v>78</v>
      </c>
      <c r="E865">
        <v>5</v>
      </c>
      <c r="F865" t="s">
        <v>112</v>
      </c>
      <c r="G865" t="s">
        <v>0</v>
      </c>
      <c r="H865" t="s">
        <v>1</v>
      </c>
      <c r="I865" t="s">
        <v>2</v>
      </c>
      <c r="J865" t="s">
        <v>13</v>
      </c>
      <c r="K865" t="s">
        <v>23</v>
      </c>
      <c r="L865" t="s">
        <v>51</v>
      </c>
      <c r="M865">
        <v>2</v>
      </c>
      <c r="N865">
        <v>123.9</v>
      </c>
      <c r="O865">
        <v>0</v>
      </c>
      <c r="P865">
        <v>58.95</v>
      </c>
      <c r="Q865">
        <v>247.8</v>
      </c>
      <c r="R865">
        <v>117.9</v>
      </c>
      <c r="S865">
        <v>129.9</v>
      </c>
      <c r="T865">
        <v>0.52421307506053272</v>
      </c>
      <c r="U865">
        <v>2026</v>
      </c>
      <c r="V865" t="s">
        <v>78</v>
      </c>
      <c r="W865">
        <v>5</v>
      </c>
      <c r="X865" t="s">
        <v>112</v>
      </c>
    </row>
    <row r="866" spans="1:24">
      <c r="A866">
        <v>1372</v>
      </c>
      <c r="B866" s="12">
        <v>46162</v>
      </c>
      <c r="C866">
        <v>2026</v>
      </c>
      <c r="D866" t="s">
        <v>78</v>
      </c>
      <c r="E866">
        <v>5</v>
      </c>
      <c r="F866" t="s">
        <v>112</v>
      </c>
      <c r="G866" t="s">
        <v>0</v>
      </c>
      <c r="H866" t="s">
        <v>36</v>
      </c>
      <c r="I866" t="s">
        <v>2</v>
      </c>
      <c r="J866" t="s">
        <v>13</v>
      </c>
      <c r="K866" t="s">
        <v>9</v>
      </c>
      <c r="L866" t="s">
        <v>17</v>
      </c>
      <c r="M866">
        <v>2</v>
      </c>
      <c r="N866">
        <v>140.93</v>
      </c>
      <c r="O866">
        <v>0</v>
      </c>
      <c r="P866">
        <v>81.040000000000006</v>
      </c>
      <c r="Q866">
        <v>281.86</v>
      </c>
      <c r="R866">
        <v>162.08000000000001</v>
      </c>
      <c r="S866">
        <v>119.78</v>
      </c>
      <c r="T866">
        <v>0.42496274746327961</v>
      </c>
      <c r="U866">
        <v>2026</v>
      </c>
      <c r="V866" t="s">
        <v>78</v>
      </c>
      <c r="W866">
        <v>5</v>
      </c>
      <c r="X866" t="s">
        <v>112</v>
      </c>
    </row>
    <row r="867" spans="1:24">
      <c r="A867">
        <v>2327</v>
      </c>
      <c r="B867" s="12">
        <v>46162</v>
      </c>
      <c r="C867">
        <v>2026</v>
      </c>
      <c r="D867" t="s">
        <v>78</v>
      </c>
      <c r="E867">
        <v>5</v>
      </c>
      <c r="F867" t="s">
        <v>112</v>
      </c>
      <c r="G867" t="s">
        <v>11</v>
      </c>
      <c r="H867" t="s">
        <v>25</v>
      </c>
      <c r="I867" t="s">
        <v>19</v>
      </c>
      <c r="J867" t="s">
        <v>3</v>
      </c>
      <c r="K867" t="s">
        <v>9</v>
      </c>
      <c r="L867" t="s">
        <v>46</v>
      </c>
      <c r="M867">
        <v>1</v>
      </c>
      <c r="N867">
        <v>73.150000000000006</v>
      </c>
      <c r="O867">
        <v>0</v>
      </c>
      <c r="P867">
        <v>32.950000000000003</v>
      </c>
      <c r="Q867">
        <v>73.150000000000006</v>
      </c>
      <c r="R867">
        <v>32.950000000000003</v>
      </c>
      <c r="S867">
        <v>40.200000000000003</v>
      </c>
      <c r="T867">
        <v>0.54955570745044424</v>
      </c>
      <c r="U867">
        <v>2026</v>
      </c>
      <c r="V867" t="s">
        <v>78</v>
      </c>
      <c r="W867">
        <v>5</v>
      </c>
      <c r="X867" t="s">
        <v>112</v>
      </c>
    </row>
    <row r="868" spans="1:24">
      <c r="A868">
        <v>2703</v>
      </c>
      <c r="B868" s="12">
        <v>46162</v>
      </c>
      <c r="C868">
        <v>2026</v>
      </c>
      <c r="D868" t="s">
        <v>78</v>
      </c>
      <c r="E868">
        <v>5</v>
      </c>
      <c r="F868" t="s">
        <v>112</v>
      </c>
      <c r="G868" t="s">
        <v>20</v>
      </c>
      <c r="H868" t="s">
        <v>33</v>
      </c>
      <c r="I868" t="s">
        <v>19</v>
      </c>
      <c r="J868" t="s">
        <v>16</v>
      </c>
      <c r="K868" t="s">
        <v>23</v>
      </c>
      <c r="L868" t="s">
        <v>29</v>
      </c>
      <c r="M868">
        <v>2</v>
      </c>
      <c r="N868">
        <v>197.35</v>
      </c>
      <c r="O868">
        <v>0.05</v>
      </c>
      <c r="P868">
        <v>102.63</v>
      </c>
      <c r="Q868">
        <v>374.96499999999997</v>
      </c>
      <c r="R868">
        <v>205.26</v>
      </c>
      <c r="S868">
        <v>169.70499999999998</v>
      </c>
      <c r="T868">
        <v>0.45258890829810783</v>
      </c>
      <c r="U868">
        <v>2026</v>
      </c>
      <c r="V868" t="s">
        <v>78</v>
      </c>
      <c r="W868">
        <v>5</v>
      </c>
      <c r="X868" t="s">
        <v>112</v>
      </c>
    </row>
    <row r="869" spans="1:24">
      <c r="A869">
        <v>2776</v>
      </c>
      <c r="B869" s="12">
        <v>46162</v>
      </c>
      <c r="C869">
        <v>2026</v>
      </c>
      <c r="D869" t="s">
        <v>78</v>
      </c>
      <c r="E869">
        <v>5</v>
      </c>
      <c r="F869" t="s">
        <v>112</v>
      </c>
      <c r="G869" t="s">
        <v>20</v>
      </c>
      <c r="H869" t="s">
        <v>21</v>
      </c>
      <c r="I869" t="s">
        <v>2</v>
      </c>
      <c r="J869" t="s">
        <v>16</v>
      </c>
      <c r="K869" t="s">
        <v>14</v>
      </c>
      <c r="L869" t="s">
        <v>15</v>
      </c>
      <c r="M869">
        <v>3</v>
      </c>
      <c r="N869">
        <v>36.74</v>
      </c>
      <c r="O869">
        <v>0.05</v>
      </c>
      <c r="P869">
        <v>13.97</v>
      </c>
      <c r="Q869">
        <v>104.70899999999999</v>
      </c>
      <c r="R869">
        <v>41.910000000000004</v>
      </c>
      <c r="S869">
        <v>62.798999999999985</v>
      </c>
      <c r="T869">
        <v>0.59974787267570118</v>
      </c>
      <c r="U869">
        <v>2026</v>
      </c>
      <c r="V869" t="s">
        <v>78</v>
      </c>
      <c r="W869">
        <v>5</v>
      </c>
      <c r="X869" t="s">
        <v>112</v>
      </c>
    </row>
    <row r="870" spans="1:24">
      <c r="A870">
        <v>3411</v>
      </c>
      <c r="B870" s="12">
        <v>46162</v>
      </c>
      <c r="C870">
        <v>2026</v>
      </c>
      <c r="D870" t="s">
        <v>78</v>
      </c>
      <c r="E870">
        <v>5</v>
      </c>
      <c r="F870" t="s">
        <v>112</v>
      </c>
      <c r="G870" t="s">
        <v>6</v>
      </c>
      <c r="H870" t="s">
        <v>41</v>
      </c>
      <c r="I870" t="s">
        <v>2</v>
      </c>
      <c r="J870" t="s">
        <v>3</v>
      </c>
      <c r="K870" t="s">
        <v>9</v>
      </c>
      <c r="L870" t="s">
        <v>37</v>
      </c>
      <c r="M870">
        <v>2</v>
      </c>
      <c r="N870">
        <v>151.35</v>
      </c>
      <c r="O870">
        <v>0.05</v>
      </c>
      <c r="P870">
        <v>77.150000000000006</v>
      </c>
      <c r="Q870">
        <v>287.565</v>
      </c>
      <c r="R870">
        <v>154.30000000000001</v>
      </c>
      <c r="S870">
        <v>133.26499999999999</v>
      </c>
      <c r="T870">
        <v>0.46342566028550064</v>
      </c>
      <c r="U870">
        <v>2026</v>
      </c>
      <c r="V870" t="s">
        <v>78</v>
      </c>
      <c r="W870">
        <v>5</v>
      </c>
      <c r="X870" t="s">
        <v>112</v>
      </c>
    </row>
    <row r="871" spans="1:24">
      <c r="A871">
        <v>3841</v>
      </c>
      <c r="B871" s="12">
        <v>46162</v>
      </c>
      <c r="C871">
        <v>2026</v>
      </c>
      <c r="D871" t="s">
        <v>78</v>
      </c>
      <c r="E871">
        <v>5</v>
      </c>
      <c r="F871" t="s">
        <v>112</v>
      </c>
      <c r="G871" t="s">
        <v>0</v>
      </c>
      <c r="H871" t="s">
        <v>50</v>
      </c>
      <c r="I871" t="s">
        <v>19</v>
      </c>
      <c r="J871" t="s">
        <v>13</v>
      </c>
      <c r="K871" t="s">
        <v>4</v>
      </c>
      <c r="L871" t="s">
        <v>22</v>
      </c>
      <c r="M871">
        <v>2</v>
      </c>
      <c r="N871">
        <v>50.09</v>
      </c>
      <c r="O871">
        <v>0.05</v>
      </c>
      <c r="P871">
        <v>23.16</v>
      </c>
      <c r="Q871">
        <v>95.171000000000006</v>
      </c>
      <c r="R871">
        <v>46.32</v>
      </c>
      <c r="S871">
        <v>48.851000000000006</v>
      </c>
      <c r="T871">
        <v>0.51329711781950382</v>
      </c>
      <c r="U871">
        <v>2026</v>
      </c>
      <c r="V871" t="s">
        <v>78</v>
      </c>
      <c r="W871">
        <v>5</v>
      </c>
      <c r="X871" t="s">
        <v>112</v>
      </c>
    </row>
    <row r="872" spans="1:24">
      <c r="A872">
        <v>5121</v>
      </c>
      <c r="B872" s="12">
        <v>46162</v>
      </c>
      <c r="C872">
        <v>2026</v>
      </c>
      <c r="D872" t="s">
        <v>78</v>
      </c>
      <c r="E872">
        <v>5</v>
      </c>
      <c r="F872" t="s">
        <v>112</v>
      </c>
      <c r="G872" t="s">
        <v>0</v>
      </c>
      <c r="H872" t="s">
        <v>36</v>
      </c>
      <c r="I872" t="s">
        <v>2</v>
      </c>
      <c r="J872" t="s">
        <v>13</v>
      </c>
      <c r="K872" t="s">
        <v>34</v>
      </c>
      <c r="L872" t="s">
        <v>38</v>
      </c>
      <c r="M872">
        <v>2</v>
      </c>
      <c r="N872">
        <v>121.96</v>
      </c>
      <c r="O872">
        <v>0.05</v>
      </c>
      <c r="P872">
        <v>71.2</v>
      </c>
      <c r="Q872">
        <v>231.72399999999999</v>
      </c>
      <c r="R872">
        <v>142.4</v>
      </c>
      <c r="S872">
        <v>89.323999999999984</v>
      </c>
      <c r="T872">
        <v>0.38547582468799085</v>
      </c>
      <c r="U872">
        <v>2026</v>
      </c>
      <c r="V872" t="s">
        <v>78</v>
      </c>
      <c r="W872">
        <v>5</v>
      </c>
      <c r="X872" t="s">
        <v>112</v>
      </c>
    </row>
    <row r="873" spans="1:24">
      <c r="A873">
        <v>53</v>
      </c>
      <c r="B873" s="12">
        <v>46163</v>
      </c>
      <c r="C873">
        <v>2026</v>
      </c>
      <c r="D873" t="s">
        <v>78</v>
      </c>
      <c r="E873">
        <v>5</v>
      </c>
      <c r="F873" t="s">
        <v>112</v>
      </c>
      <c r="G873" t="s">
        <v>20</v>
      </c>
      <c r="H873" t="s">
        <v>47</v>
      </c>
      <c r="I873" t="s">
        <v>2</v>
      </c>
      <c r="J873" t="s">
        <v>16</v>
      </c>
      <c r="K873" t="s">
        <v>14</v>
      </c>
      <c r="L873" t="s">
        <v>44</v>
      </c>
      <c r="M873">
        <v>1</v>
      </c>
      <c r="N873">
        <v>134.28</v>
      </c>
      <c r="O873">
        <v>0.05</v>
      </c>
      <c r="P873">
        <v>65.44</v>
      </c>
      <c r="Q873">
        <v>127.56599999999999</v>
      </c>
      <c r="R873">
        <v>65.44</v>
      </c>
      <c r="S873">
        <v>62.125999999999991</v>
      </c>
      <c r="T873">
        <v>0.487010645469796</v>
      </c>
      <c r="U873">
        <v>2026</v>
      </c>
      <c r="V873" t="s">
        <v>78</v>
      </c>
      <c r="W873">
        <v>5</v>
      </c>
      <c r="X873" t="s">
        <v>112</v>
      </c>
    </row>
    <row r="874" spans="1:24">
      <c r="A874">
        <v>127</v>
      </c>
      <c r="B874" s="12">
        <v>46163</v>
      </c>
      <c r="C874">
        <v>2026</v>
      </c>
      <c r="D874" t="s">
        <v>78</v>
      </c>
      <c r="E874">
        <v>5</v>
      </c>
      <c r="F874" t="s">
        <v>112</v>
      </c>
      <c r="G874" t="s">
        <v>20</v>
      </c>
      <c r="H874" t="s">
        <v>31</v>
      </c>
      <c r="I874" t="s">
        <v>2</v>
      </c>
      <c r="J874" t="s">
        <v>16</v>
      </c>
      <c r="K874" t="s">
        <v>4</v>
      </c>
      <c r="L874" t="s">
        <v>30</v>
      </c>
      <c r="M874">
        <v>3</v>
      </c>
      <c r="N874">
        <v>100.48</v>
      </c>
      <c r="O874">
        <v>0.05</v>
      </c>
      <c r="P874">
        <v>50.68</v>
      </c>
      <c r="Q874">
        <v>286.36799999999999</v>
      </c>
      <c r="R874">
        <v>152.04</v>
      </c>
      <c r="S874">
        <v>134.328</v>
      </c>
      <c r="T874">
        <v>0.46907475695608447</v>
      </c>
      <c r="U874">
        <v>2026</v>
      </c>
      <c r="V874" t="s">
        <v>78</v>
      </c>
      <c r="W874">
        <v>5</v>
      </c>
      <c r="X874" t="s">
        <v>112</v>
      </c>
    </row>
    <row r="875" spans="1:24">
      <c r="A875">
        <v>1092</v>
      </c>
      <c r="B875" s="12">
        <v>46163</v>
      </c>
      <c r="C875">
        <v>2026</v>
      </c>
      <c r="D875" t="s">
        <v>78</v>
      </c>
      <c r="E875">
        <v>5</v>
      </c>
      <c r="F875" t="s">
        <v>112</v>
      </c>
      <c r="G875" t="s">
        <v>20</v>
      </c>
      <c r="H875" t="s">
        <v>33</v>
      </c>
      <c r="I875" t="s">
        <v>2</v>
      </c>
      <c r="J875" t="s">
        <v>13</v>
      </c>
      <c r="K875" t="s">
        <v>34</v>
      </c>
      <c r="L875" t="s">
        <v>42</v>
      </c>
      <c r="M875">
        <v>3</v>
      </c>
      <c r="N875">
        <v>36.229999999999997</v>
      </c>
      <c r="O875">
        <v>0</v>
      </c>
      <c r="P875">
        <v>13.55</v>
      </c>
      <c r="Q875">
        <v>108.69</v>
      </c>
      <c r="R875">
        <v>40.650000000000006</v>
      </c>
      <c r="S875">
        <v>68.039999999999992</v>
      </c>
      <c r="T875">
        <v>0.62600055202870541</v>
      </c>
      <c r="U875">
        <v>2026</v>
      </c>
      <c r="V875" t="s">
        <v>78</v>
      </c>
      <c r="W875">
        <v>5</v>
      </c>
      <c r="X875" t="s">
        <v>112</v>
      </c>
    </row>
    <row r="876" spans="1:24">
      <c r="A876">
        <v>1213</v>
      </c>
      <c r="B876" s="12">
        <v>46163</v>
      </c>
      <c r="C876">
        <v>2026</v>
      </c>
      <c r="D876" t="s">
        <v>78</v>
      </c>
      <c r="E876">
        <v>5</v>
      </c>
      <c r="F876" t="s">
        <v>112</v>
      </c>
      <c r="G876" t="s">
        <v>11</v>
      </c>
      <c r="H876" t="s">
        <v>12</v>
      </c>
      <c r="I876" t="s">
        <v>28</v>
      </c>
      <c r="J876" t="s">
        <v>3</v>
      </c>
      <c r="K876" t="s">
        <v>23</v>
      </c>
      <c r="L876" t="s">
        <v>51</v>
      </c>
      <c r="M876">
        <v>3</v>
      </c>
      <c r="N876">
        <v>120.61</v>
      </c>
      <c r="O876">
        <v>0</v>
      </c>
      <c r="P876">
        <v>60.17</v>
      </c>
      <c r="Q876">
        <v>361.83</v>
      </c>
      <c r="R876">
        <v>180.51</v>
      </c>
      <c r="S876">
        <v>181.32</v>
      </c>
      <c r="T876">
        <v>0.50111931017328581</v>
      </c>
      <c r="U876">
        <v>2026</v>
      </c>
      <c r="V876" t="s">
        <v>78</v>
      </c>
      <c r="W876">
        <v>5</v>
      </c>
      <c r="X876" t="s">
        <v>112</v>
      </c>
    </row>
    <row r="877" spans="1:24">
      <c r="A877">
        <v>1849</v>
      </c>
      <c r="B877" s="12">
        <v>46163</v>
      </c>
      <c r="C877">
        <v>2026</v>
      </c>
      <c r="D877" t="s">
        <v>78</v>
      </c>
      <c r="E877">
        <v>5</v>
      </c>
      <c r="F877" t="s">
        <v>112</v>
      </c>
      <c r="G877" t="s">
        <v>11</v>
      </c>
      <c r="H877" t="s">
        <v>25</v>
      </c>
      <c r="I877" t="s">
        <v>28</v>
      </c>
      <c r="J877" t="s">
        <v>3</v>
      </c>
      <c r="K877" t="s">
        <v>14</v>
      </c>
      <c r="L877" t="s">
        <v>32</v>
      </c>
      <c r="M877">
        <v>3</v>
      </c>
      <c r="N877">
        <v>46.46</v>
      </c>
      <c r="O877">
        <v>0</v>
      </c>
      <c r="P877">
        <v>18.71</v>
      </c>
      <c r="Q877">
        <v>139.38</v>
      </c>
      <c r="R877">
        <v>56.13</v>
      </c>
      <c r="S877">
        <v>83.25</v>
      </c>
      <c r="T877">
        <v>0.59728798966853214</v>
      </c>
      <c r="U877">
        <v>2026</v>
      </c>
      <c r="V877" t="s">
        <v>78</v>
      </c>
      <c r="W877">
        <v>5</v>
      </c>
      <c r="X877" t="s">
        <v>112</v>
      </c>
    </row>
    <row r="878" spans="1:24">
      <c r="A878">
        <v>2395</v>
      </c>
      <c r="B878" s="12">
        <v>46163</v>
      </c>
      <c r="C878">
        <v>2026</v>
      </c>
      <c r="D878" t="s">
        <v>78</v>
      </c>
      <c r="E878">
        <v>5</v>
      </c>
      <c r="F878" t="s">
        <v>112</v>
      </c>
      <c r="G878" t="s">
        <v>6</v>
      </c>
      <c r="H878" t="s">
        <v>43</v>
      </c>
      <c r="I878" t="s">
        <v>2</v>
      </c>
      <c r="J878" t="s">
        <v>16</v>
      </c>
      <c r="K878" t="s">
        <v>34</v>
      </c>
      <c r="L878" t="s">
        <v>42</v>
      </c>
      <c r="M878">
        <v>1</v>
      </c>
      <c r="N878">
        <v>36.9</v>
      </c>
      <c r="O878">
        <v>0.05</v>
      </c>
      <c r="P878">
        <v>13.89</v>
      </c>
      <c r="Q878">
        <v>35.055</v>
      </c>
      <c r="R878">
        <v>13.89</v>
      </c>
      <c r="S878">
        <v>21.164999999999999</v>
      </c>
      <c r="T878">
        <v>0.60376551133932388</v>
      </c>
      <c r="U878">
        <v>2026</v>
      </c>
      <c r="V878" t="s">
        <v>78</v>
      </c>
      <c r="W878">
        <v>5</v>
      </c>
      <c r="X878" t="s">
        <v>112</v>
      </c>
    </row>
    <row r="879" spans="1:24">
      <c r="A879">
        <v>4166</v>
      </c>
      <c r="B879" s="12">
        <v>46163</v>
      </c>
      <c r="C879">
        <v>2026</v>
      </c>
      <c r="D879" t="s">
        <v>78</v>
      </c>
      <c r="E879">
        <v>5</v>
      </c>
      <c r="F879" t="s">
        <v>112</v>
      </c>
      <c r="G879" t="s">
        <v>11</v>
      </c>
      <c r="H879" t="s">
        <v>18</v>
      </c>
      <c r="I879" t="s">
        <v>2</v>
      </c>
      <c r="J879" t="s">
        <v>13</v>
      </c>
      <c r="K879" t="s">
        <v>34</v>
      </c>
      <c r="L879" t="s">
        <v>35</v>
      </c>
      <c r="M879">
        <v>6</v>
      </c>
      <c r="N879">
        <v>40.61</v>
      </c>
      <c r="O879">
        <v>0.05</v>
      </c>
      <c r="P879">
        <v>15.14</v>
      </c>
      <c r="Q879">
        <v>231.47699999999998</v>
      </c>
      <c r="R879">
        <v>90.84</v>
      </c>
      <c r="S879">
        <v>140.63699999999997</v>
      </c>
      <c r="T879">
        <v>0.607563602431343</v>
      </c>
      <c r="U879">
        <v>2026</v>
      </c>
      <c r="V879" t="s">
        <v>78</v>
      </c>
      <c r="W879">
        <v>5</v>
      </c>
      <c r="X879" t="s">
        <v>112</v>
      </c>
    </row>
    <row r="880" spans="1:24">
      <c r="A880">
        <v>1004</v>
      </c>
      <c r="B880" s="12">
        <v>46164</v>
      </c>
      <c r="C880">
        <v>2026</v>
      </c>
      <c r="D880" t="s">
        <v>78</v>
      </c>
      <c r="E880">
        <v>5</v>
      </c>
      <c r="F880" t="s">
        <v>112</v>
      </c>
      <c r="G880" t="s">
        <v>20</v>
      </c>
      <c r="H880" t="s">
        <v>47</v>
      </c>
      <c r="I880" t="s">
        <v>2</v>
      </c>
      <c r="J880" t="s">
        <v>16</v>
      </c>
      <c r="K880" t="s">
        <v>14</v>
      </c>
      <c r="L880" t="s">
        <v>15</v>
      </c>
      <c r="M880">
        <v>2</v>
      </c>
      <c r="N880">
        <v>36.86</v>
      </c>
      <c r="O880">
        <v>0.05</v>
      </c>
      <c r="P880">
        <v>13.85</v>
      </c>
      <c r="Q880">
        <v>70.033999999999992</v>
      </c>
      <c r="R880">
        <v>27.7</v>
      </c>
      <c r="S880">
        <v>42.333999999999989</v>
      </c>
      <c r="T880">
        <v>0.60447782505640113</v>
      </c>
      <c r="U880">
        <v>2026</v>
      </c>
      <c r="V880" t="s">
        <v>78</v>
      </c>
      <c r="W880">
        <v>5</v>
      </c>
      <c r="X880" t="s">
        <v>112</v>
      </c>
    </row>
    <row r="881" spans="1:24">
      <c r="A881">
        <v>1012</v>
      </c>
      <c r="B881" s="12">
        <v>46164</v>
      </c>
      <c r="C881">
        <v>2026</v>
      </c>
      <c r="D881" t="s">
        <v>78</v>
      </c>
      <c r="E881">
        <v>5</v>
      </c>
      <c r="F881" t="s">
        <v>112</v>
      </c>
      <c r="G881" t="s">
        <v>6</v>
      </c>
      <c r="H881" t="s">
        <v>27</v>
      </c>
      <c r="I881" t="s">
        <v>2</v>
      </c>
      <c r="J881" t="s">
        <v>13</v>
      </c>
      <c r="K881" t="s">
        <v>9</v>
      </c>
      <c r="L881" t="s">
        <v>37</v>
      </c>
      <c r="M881">
        <v>3</v>
      </c>
      <c r="N881">
        <v>156.74</v>
      </c>
      <c r="O881">
        <v>0</v>
      </c>
      <c r="P881">
        <v>79.819999999999993</v>
      </c>
      <c r="Q881">
        <v>470.22</v>
      </c>
      <c r="R881">
        <v>239.45999999999998</v>
      </c>
      <c r="S881">
        <v>230.76000000000005</v>
      </c>
      <c r="T881">
        <v>0.49074901110118674</v>
      </c>
      <c r="U881">
        <v>2026</v>
      </c>
      <c r="V881" t="s">
        <v>78</v>
      </c>
      <c r="W881">
        <v>5</v>
      </c>
      <c r="X881" t="s">
        <v>112</v>
      </c>
    </row>
    <row r="882" spans="1:24">
      <c r="A882">
        <v>2180</v>
      </c>
      <c r="B882" s="12">
        <v>46164</v>
      </c>
      <c r="C882">
        <v>2026</v>
      </c>
      <c r="D882" t="s">
        <v>78</v>
      </c>
      <c r="E882">
        <v>5</v>
      </c>
      <c r="F882" t="s">
        <v>112</v>
      </c>
      <c r="G882" t="s">
        <v>0</v>
      </c>
      <c r="H882" t="s">
        <v>36</v>
      </c>
      <c r="I882" t="s">
        <v>8</v>
      </c>
      <c r="J882" t="s">
        <v>3</v>
      </c>
      <c r="K882" t="s">
        <v>4</v>
      </c>
      <c r="L882" t="s">
        <v>22</v>
      </c>
      <c r="M882">
        <v>3</v>
      </c>
      <c r="N882">
        <v>51.04</v>
      </c>
      <c r="O882">
        <v>0.2</v>
      </c>
      <c r="P882">
        <v>22.32</v>
      </c>
      <c r="Q882">
        <v>122.49600000000001</v>
      </c>
      <c r="R882">
        <v>66.960000000000008</v>
      </c>
      <c r="S882">
        <v>55.536000000000001</v>
      </c>
      <c r="T882">
        <v>0.45336990595611282</v>
      </c>
      <c r="U882">
        <v>2026</v>
      </c>
      <c r="V882" t="s">
        <v>78</v>
      </c>
      <c r="W882">
        <v>5</v>
      </c>
      <c r="X882" t="s">
        <v>112</v>
      </c>
    </row>
    <row r="883" spans="1:24">
      <c r="A883">
        <v>3659</v>
      </c>
      <c r="B883" s="12">
        <v>46164</v>
      </c>
      <c r="C883">
        <v>2026</v>
      </c>
      <c r="D883" t="s">
        <v>78</v>
      </c>
      <c r="E883">
        <v>5</v>
      </c>
      <c r="F883" t="s">
        <v>112</v>
      </c>
      <c r="G883" t="s">
        <v>20</v>
      </c>
      <c r="H883" t="s">
        <v>47</v>
      </c>
      <c r="I883" t="s">
        <v>19</v>
      </c>
      <c r="J883" t="s">
        <v>13</v>
      </c>
      <c r="K883" t="s">
        <v>9</v>
      </c>
      <c r="L883" t="s">
        <v>10</v>
      </c>
      <c r="M883">
        <v>2</v>
      </c>
      <c r="N883">
        <v>93.55</v>
      </c>
      <c r="O883">
        <v>0</v>
      </c>
      <c r="P883">
        <v>44.31</v>
      </c>
      <c r="Q883">
        <v>187.1</v>
      </c>
      <c r="R883">
        <v>88.62</v>
      </c>
      <c r="S883">
        <v>98.47999999999999</v>
      </c>
      <c r="T883">
        <v>0.52634954569748793</v>
      </c>
      <c r="U883">
        <v>2026</v>
      </c>
      <c r="V883" t="s">
        <v>78</v>
      </c>
      <c r="W883">
        <v>5</v>
      </c>
      <c r="X883" t="s">
        <v>112</v>
      </c>
    </row>
    <row r="884" spans="1:24">
      <c r="A884">
        <v>3775</v>
      </c>
      <c r="B884" s="12">
        <v>46164</v>
      </c>
      <c r="C884">
        <v>2026</v>
      </c>
      <c r="D884" t="s">
        <v>78</v>
      </c>
      <c r="E884">
        <v>5</v>
      </c>
      <c r="F884" t="s">
        <v>112</v>
      </c>
      <c r="G884" t="s">
        <v>11</v>
      </c>
      <c r="H884" t="s">
        <v>12</v>
      </c>
      <c r="I884" t="s">
        <v>2</v>
      </c>
      <c r="J884" t="s">
        <v>16</v>
      </c>
      <c r="K884" t="s">
        <v>14</v>
      </c>
      <c r="L884" t="s">
        <v>44</v>
      </c>
      <c r="M884">
        <v>1</v>
      </c>
      <c r="N884">
        <v>131.74</v>
      </c>
      <c r="O884">
        <v>0</v>
      </c>
      <c r="P884">
        <v>66.650000000000006</v>
      </c>
      <c r="Q884">
        <v>131.74</v>
      </c>
      <c r="R884">
        <v>66.650000000000006</v>
      </c>
      <c r="S884">
        <v>65.09</v>
      </c>
      <c r="T884">
        <v>0.49407924700166994</v>
      </c>
      <c r="U884">
        <v>2026</v>
      </c>
      <c r="V884" t="s">
        <v>78</v>
      </c>
      <c r="W884">
        <v>5</v>
      </c>
      <c r="X884" t="s">
        <v>112</v>
      </c>
    </row>
    <row r="885" spans="1:24">
      <c r="A885">
        <v>4071</v>
      </c>
      <c r="B885" s="12">
        <v>46164</v>
      </c>
      <c r="C885">
        <v>2026</v>
      </c>
      <c r="D885" t="s">
        <v>78</v>
      </c>
      <c r="E885">
        <v>5</v>
      </c>
      <c r="F885" t="s">
        <v>112</v>
      </c>
      <c r="G885" t="s">
        <v>20</v>
      </c>
      <c r="H885" t="s">
        <v>33</v>
      </c>
      <c r="I885" t="s">
        <v>2</v>
      </c>
      <c r="J885" t="s">
        <v>13</v>
      </c>
      <c r="K885" t="s">
        <v>9</v>
      </c>
      <c r="L885" t="s">
        <v>10</v>
      </c>
      <c r="M885">
        <v>5</v>
      </c>
      <c r="N885">
        <v>91.79</v>
      </c>
      <c r="O885">
        <v>0.05</v>
      </c>
      <c r="P885">
        <v>44.48</v>
      </c>
      <c r="Q885">
        <v>436.0025</v>
      </c>
      <c r="R885">
        <v>222.39999999999998</v>
      </c>
      <c r="S885">
        <v>213.60250000000002</v>
      </c>
      <c r="T885">
        <v>0.48991118170193981</v>
      </c>
      <c r="U885">
        <v>2026</v>
      </c>
      <c r="V885" t="s">
        <v>78</v>
      </c>
      <c r="W885">
        <v>5</v>
      </c>
      <c r="X885" t="s">
        <v>112</v>
      </c>
    </row>
    <row r="886" spans="1:24">
      <c r="A886">
        <v>5137</v>
      </c>
      <c r="B886" s="12">
        <v>46164</v>
      </c>
      <c r="C886">
        <v>2026</v>
      </c>
      <c r="D886" t="s">
        <v>78</v>
      </c>
      <c r="E886">
        <v>5</v>
      </c>
      <c r="F886" t="s">
        <v>112</v>
      </c>
      <c r="G886" t="s">
        <v>20</v>
      </c>
      <c r="H886" t="s">
        <v>47</v>
      </c>
      <c r="I886" t="s">
        <v>2</v>
      </c>
      <c r="J886" t="s">
        <v>16</v>
      </c>
      <c r="K886" t="s">
        <v>9</v>
      </c>
      <c r="L886" t="s">
        <v>37</v>
      </c>
      <c r="M886">
        <v>4</v>
      </c>
      <c r="N886">
        <v>155.4</v>
      </c>
      <c r="O886">
        <v>0.05</v>
      </c>
      <c r="P886">
        <v>77.31</v>
      </c>
      <c r="Q886">
        <v>590.52</v>
      </c>
      <c r="R886">
        <v>309.24</v>
      </c>
      <c r="S886">
        <v>281.27999999999997</v>
      </c>
      <c r="T886">
        <v>0.47632595001016048</v>
      </c>
      <c r="U886">
        <v>2026</v>
      </c>
      <c r="V886" t="s">
        <v>78</v>
      </c>
      <c r="W886">
        <v>5</v>
      </c>
      <c r="X886" t="s">
        <v>112</v>
      </c>
    </row>
    <row r="887" spans="1:24">
      <c r="A887">
        <v>133</v>
      </c>
      <c r="B887" s="12">
        <v>46165</v>
      </c>
      <c r="C887">
        <v>2026</v>
      </c>
      <c r="D887" t="s">
        <v>78</v>
      </c>
      <c r="E887">
        <v>5</v>
      </c>
      <c r="F887" t="s">
        <v>112</v>
      </c>
      <c r="G887" t="s">
        <v>6</v>
      </c>
      <c r="H887" t="s">
        <v>7</v>
      </c>
      <c r="I887" t="s">
        <v>2</v>
      </c>
      <c r="J887" t="s">
        <v>13</v>
      </c>
      <c r="K887" t="s">
        <v>14</v>
      </c>
      <c r="L887" t="s">
        <v>15</v>
      </c>
      <c r="M887">
        <v>1</v>
      </c>
      <c r="N887">
        <v>36.57</v>
      </c>
      <c r="O887">
        <v>0.05</v>
      </c>
      <c r="P887">
        <v>13.33</v>
      </c>
      <c r="Q887">
        <v>34.741500000000002</v>
      </c>
      <c r="R887">
        <v>13.33</v>
      </c>
      <c r="S887">
        <v>21.411500000000004</v>
      </c>
      <c r="T887">
        <v>0.61630902522919284</v>
      </c>
      <c r="U887">
        <v>2026</v>
      </c>
      <c r="V887" t="s">
        <v>78</v>
      </c>
      <c r="W887">
        <v>5</v>
      </c>
      <c r="X887" t="s">
        <v>112</v>
      </c>
    </row>
    <row r="888" spans="1:24">
      <c r="A888">
        <v>1385</v>
      </c>
      <c r="B888" s="12">
        <v>46165</v>
      </c>
      <c r="C888">
        <v>2026</v>
      </c>
      <c r="D888" t="s">
        <v>78</v>
      </c>
      <c r="E888">
        <v>5</v>
      </c>
      <c r="F888" t="s">
        <v>112</v>
      </c>
      <c r="G888" t="s">
        <v>11</v>
      </c>
      <c r="H888" t="s">
        <v>52</v>
      </c>
      <c r="I888" t="s">
        <v>2</v>
      </c>
      <c r="J888" t="s">
        <v>13</v>
      </c>
      <c r="K888" t="s">
        <v>4</v>
      </c>
      <c r="L888" t="s">
        <v>26</v>
      </c>
      <c r="M888">
        <v>2</v>
      </c>
      <c r="N888">
        <v>41.19</v>
      </c>
      <c r="O888">
        <v>0</v>
      </c>
      <c r="P888">
        <v>17.190000000000001</v>
      </c>
      <c r="Q888">
        <v>82.38</v>
      </c>
      <c r="R888">
        <v>34.380000000000003</v>
      </c>
      <c r="S888">
        <v>47.999999999999993</v>
      </c>
      <c r="T888">
        <v>0.58266569555717407</v>
      </c>
      <c r="U888">
        <v>2026</v>
      </c>
      <c r="V888" t="s">
        <v>78</v>
      </c>
      <c r="W888">
        <v>5</v>
      </c>
      <c r="X888" t="s">
        <v>112</v>
      </c>
    </row>
    <row r="889" spans="1:24">
      <c r="A889">
        <v>1597</v>
      </c>
      <c r="B889" s="12">
        <v>46165</v>
      </c>
      <c r="C889">
        <v>2026</v>
      </c>
      <c r="D889" t="s">
        <v>78</v>
      </c>
      <c r="E889">
        <v>5</v>
      </c>
      <c r="F889" t="s">
        <v>112</v>
      </c>
      <c r="G889" t="s">
        <v>20</v>
      </c>
      <c r="H889" t="s">
        <v>33</v>
      </c>
      <c r="I889" t="s">
        <v>2</v>
      </c>
      <c r="J889" t="s">
        <v>3</v>
      </c>
      <c r="K889" t="s">
        <v>14</v>
      </c>
      <c r="L889" t="s">
        <v>44</v>
      </c>
      <c r="M889">
        <v>1</v>
      </c>
      <c r="N889">
        <v>136.66999999999999</v>
      </c>
      <c r="O889">
        <v>0.05</v>
      </c>
      <c r="P889">
        <v>67.099999999999994</v>
      </c>
      <c r="Q889">
        <v>129.83649999999997</v>
      </c>
      <c r="R889">
        <v>67.099999999999994</v>
      </c>
      <c r="S889">
        <v>62.736499999999978</v>
      </c>
      <c r="T889">
        <v>0.48319617364916639</v>
      </c>
      <c r="U889">
        <v>2026</v>
      </c>
      <c r="V889" t="s">
        <v>78</v>
      </c>
      <c r="W889">
        <v>5</v>
      </c>
      <c r="X889" t="s">
        <v>112</v>
      </c>
    </row>
    <row r="890" spans="1:24">
      <c r="A890">
        <v>2273</v>
      </c>
      <c r="B890" s="12">
        <v>46165</v>
      </c>
      <c r="C890">
        <v>2026</v>
      </c>
      <c r="D890" t="s">
        <v>78</v>
      </c>
      <c r="E890">
        <v>5</v>
      </c>
      <c r="F890" t="s">
        <v>112</v>
      </c>
      <c r="G890" t="s">
        <v>11</v>
      </c>
      <c r="H890" t="s">
        <v>12</v>
      </c>
      <c r="I890" t="s">
        <v>19</v>
      </c>
      <c r="J890" t="s">
        <v>13</v>
      </c>
      <c r="K890" t="s">
        <v>34</v>
      </c>
      <c r="L890" t="s">
        <v>42</v>
      </c>
      <c r="M890">
        <v>2</v>
      </c>
      <c r="N890">
        <v>35.700000000000003</v>
      </c>
      <c r="O890">
        <v>0</v>
      </c>
      <c r="P890">
        <v>13.52</v>
      </c>
      <c r="Q890">
        <v>71.400000000000006</v>
      </c>
      <c r="R890">
        <v>27.04</v>
      </c>
      <c r="S890">
        <v>44.360000000000007</v>
      </c>
      <c r="T890">
        <v>0.62128851540616248</v>
      </c>
      <c r="U890">
        <v>2026</v>
      </c>
      <c r="V890" t="s">
        <v>78</v>
      </c>
      <c r="W890">
        <v>5</v>
      </c>
      <c r="X890" t="s">
        <v>112</v>
      </c>
    </row>
    <row r="891" spans="1:24">
      <c r="A891">
        <v>2931</v>
      </c>
      <c r="B891" s="12">
        <v>46165</v>
      </c>
      <c r="C891">
        <v>2026</v>
      </c>
      <c r="D891" t="s">
        <v>78</v>
      </c>
      <c r="E891">
        <v>5</v>
      </c>
      <c r="F891" t="s">
        <v>112</v>
      </c>
      <c r="G891" t="s">
        <v>0</v>
      </c>
      <c r="H891" t="s">
        <v>1</v>
      </c>
      <c r="I891" t="s">
        <v>2</v>
      </c>
      <c r="J891" t="s">
        <v>3</v>
      </c>
      <c r="K891" t="s">
        <v>4</v>
      </c>
      <c r="L891" t="s">
        <v>30</v>
      </c>
      <c r="M891">
        <v>1</v>
      </c>
      <c r="N891">
        <v>100.87</v>
      </c>
      <c r="O891">
        <v>0</v>
      </c>
      <c r="P891">
        <v>50.4</v>
      </c>
      <c r="Q891">
        <v>100.87</v>
      </c>
      <c r="R891">
        <v>50.4</v>
      </c>
      <c r="S891">
        <v>50.470000000000006</v>
      </c>
      <c r="T891">
        <v>0.5003469812630118</v>
      </c>
      <c r="U891">
        <v>2026</v>
      </c>
      <c r="V891" t="s">
        <v>78</v>
      </c>
      <c r="W891">
        <v>5</v>
      </c>
      <c r="X891" t="s">
        <v>112</v>
      </c>
    </row>
    <row r="892" spans="1:24">
      <c r="A892">
        <v>4143</v>
      </c>
      <c r="B892" s="12">
        <v>46165</v>
      </c>
      <c r="C892">
        <v>2026</v>
      </c>
      <c r="D892" t="s">
        <v>78</v>
      </c>
      <c r="E892">
        <v>5</v>
      </c>
      <c r="F892" t="s">
        <v>112</v>
      </c>
      <c r="G892" t="s">
        <v>11</v>
      </c>
      <c r="H892" t="s">
        <v>52</v>
      </c>
      <c r="I892" t="s">
        <v>19</v>
      </c>
      <c r="J892" t="s">
        <v>3</v>
      </c>
      <c r="K892" t="s">
        <v>14</v>
      </c>
      <c r="L892" t="s">
        <v>44</v>
      </c>
      <c r="M892">
        <v>1</v>
      </c>
      <c r="N892">
        <v>130.80000000000001</v>
      </c>
      <c r="O892">
        <v>0</v>
      </c>
      <c r="P892">
        <v>68.7</v>
      </c>
      <c r="Q892">
        <v>130.80000000000001</v>
      </c>
      <c r="R892">
        <v>68.7</v>
      </c>
      <c r="S892">
        <v>62.100000000000009</v>
      </c>
      <c r="T892">
        <v>0.4747706422018349</v>
      </c>
      <c r="U892">
        <v>2026</v>
      </c>
      <c r="V892" t="s">
        <v>78</v>
      </c>
      <c r="W892">
        <v>5</v>
      </c>
      <c r="X892" t="s">
        <v>112</v>
      </c>
    </row>
    <row r="893" spans="1:24">
      <c r="A893">
        <v>4504</v>
      </c>
      <c r="B893" s="12">
        <v>46165</v>
      </c>
      <c r="C893">
        <v>2026</v>
      </c>
      <c r="D893" t="s">
        <v>78</v>
      </c>
      <c r="E893">
        <v>5</v>
      </c>
      <c r="F893" t="s">
        <v>112</v>
      </c>
      <c r="G893" t="s">
        <v>0</v>
      </c>
      <c r="H893" t="s">
        <v>36</v>
      </c>
      <c r="I893" t="s">
        <v>28</v>
      </c>
      <c r="J893" t="s">
        <v>3</v>
      </c>
      <c r="K893" t="s">
        <v>9</v>
      </c>
      <c r="L893" t="s">
        <v>37</v>
      </c>
      <c r="M893">
        <v>1</v>
      </c>
      <c r="N893">
        <v>153.88999999999999</v>
      </c>
      <c r="O893">
        <v>0</v>
      </c>
      <c r="P893">
        <v>79.64</v>
      </c>
      <c r="Q893">
        <v>153.88999999999999</v>
      </c>
      <c r="R893">
        <v>79.64</v>
      </c>
      <c r="S893">
        <v>74.249999999999986</v>
      </c>
      <c r="T893">
        <v>0.4824874910650464</v>
      </c>
      <c r="U893">
        <v>2026</v>
      </c>
      <c r="V893" t="s">
        <v>78</v>
      </c>
      <c r="W893">
        <v>5</v>
      </c>
      <c r="X893" t="s">
        <v>112</v>
      </c>
    </row>
    <row r="894" spans="1:24">
      <c r="A894">
        <v>656</v>
      </c>
      <c r="B894" s="12">
        <v>46166</v>
      </c>
      <c r="C894">
        <v>2026</v>
      </c>
      <c r="D894" t="s">
        <v>78</v>
      </c>
      <c r="E894">
        <v>5</v>
      </c>
      <c r="F894" t="s">
        <v>112</v>
      </c>
      <c r="G894" t="s">
        <v>20</v>
      </c>
      <c r="H894" t="s">
        <v>31</v>
      </c>
      <c r="I894" t="s">
        <v>2</v>
      </c>
      <c r="J894" t="s">
        <v>13</v>
      </c>
      <c r="K894" t="s">
        <v>23</v>
      </c>
      <c r="L894" t="s">
        <v>51</v>
      </c>
      <c r="M894">
        <v>1</v>
      </c>
      <c r="N894">
        <v>122.51</v>
      </c>
      <c r="O894">
        <v>0.15</v>
      </c>
      <c r="P894">
        <v>62.2</v>
      </c>
      <c r="Q894">
        <v>104.1335</v>
      </c>
      <c r="R894">
        <v>62.2</v>
      </c>
      <c r="S894">
        <v>41.933499999999995</v>
      </c>
      <c r="T894">
        <v>0.40268981643755369</v>
      </c>
      <c r="U894">
        <v>2026</v>
      </c>
      <c r="V894" t="s">
        <v>78</v>
      </c>
      <c r="W894">
        <v>5</v>
      </c>
      <c r="X894" t="s">
        <v>112</v>
      </c>
    </row>
    <row r="895" spans="1:24">
      <c r="A895">
        <v>979</v>
      </c>
      <c r="B895" s="12">
        <v>46166</v>
      </c>
      <c r="C895">
        <v>2026</v>
      </c>
      <c r="D895" t="s">
        <v>78</v>
      </c>
      <c r="E895">
        <v>5</v>
      </c>
      <c r="F895" t="s">
        <v>112</v>
      </c>
      <c r="G895" t="s">
        <v>20</v>
      </c>
      <c r="H895" t="s">
        <v>21</v>
      </c>
      <c r="I895" t="s">
        <v>8</v>
      </c>
      <c r="J895" t="s">
        <v>3</v>
      </c>
      <c r="K895" t="s">
        <v>4</v>
      </c>
      <c r="L895" t="s">
        <v>5</v>
      </c>
      <c r="M895">
        <v>8</v>
      </c>
      <c r="N895">
        <v>79.94</v>
      </c>
      <c r="O895">
        <v>0.15</v>
      </c>
      <c r="P895">
        <v>41.65</v>
      </c>
      <c r="Q895">
        <v>543.59199999999998</v>
      </c>
      <c r="R895">
        <v>333.2</v>
      </c>
      <c r="S895">
        <v>210.392</v>
      </c>
      <c r="T895">
        <v>0.38704028021015763</v>
      </c>
      <c r="U895">
        <v>2026</v>
      </c>
      <c r="V895" t="s">
        <v>78</v>
      </c>
      <c r="W895">
        <v>5</v>
      </c>
      <c r="X895" t="s">
        <v>112</v>
      </c>
    </row>
    <row r="896" spans="1:24">
      <c r="A896">
        <v>1510</v>
      </c>
      <c r="B896" s="12">
        <v>46166</v>
      </c>
      <c r="C896">
        <v>2026</v>
      </c>
      <c r="D896" t="s">
        <v>78</v>
      </c>
      <c r="E896">
        <v>5</v>
      </c>
      <c r="F896" t="s">
        <v>112</v>
      </c>
      <c r="G896" t="s">
        <v>20</v>
      </c>
      <c r="H896" t="s">
        <v>31</v>
      </c>
      <c r="I896" t="s">
        <v>2</v>
      </c>
      <c r="J896" t="s">
        <v>13</v>
      </c>
      <c r="K896" t="s">
        <v>4</v>
      </c>
      <c r="L896" t="s">
        <v>22</v>
      </c>
      <c r="M896">
        <v>2</v>
      </c>
      <c r="N896">
        <v>50.78</v>
      </c>
      <c r="O896">
        <v>0.05</v>
      </c>
      <c r="P896">
        <v>23.03</v>
      </c>
      <c r="Q896">
        <v>96.481999999999999</v>
      </c>
      <c r="R896">
        <v>46.06</v>
      </c>
      <c r="S896">
        <v>50.421999999999997</v>
      </c>
      <c r="T896">
        <v>0.52260525279326708</v>
      </c>
      <c r="U896">
        <v>2026</v>
      </c>
      <c r="V896" t="s">
        <v>78</v>
      </c>
      <c r="W896">
        <v>5</v>
      </c>
      <c r="X896" t="s">
        <v>112</v>
      </c>
    </row>
    <row r="897" spans="1:24">
      <c r="A897">
        <v>1959</v>
      </c>
      <c r="B897" s="12">
        <v>46166</v>
      </c>
      <c r="C897">
        <v>2026</v>
      </c>
      <c r="D897" t="s">
        <v>78</v>
      </c>
      <c r="E897">
        <v>5</v>
      </c>
      <c r="F897" t="s">
        <v>112</v>
      </c>
      <c r="G897" t="s">
        <v>0</v>
      </c>
      <c r="H897" t="s">
        <v>50</v>
      </c>
      <c r="I897" t="s">
        <v>28</v>
      </c>
      <c r="J897" t="s">
        <v>16</v>
      </c>
      <c r="K897" t="s">
        <v>4</v>
      </c>
      <c r="L897" t="s">
        <v>5</v>
      </c>
      <c r="M897">
        <v>2</v>
      </c>
      <c r="N897">
        <v>80.59</v>
      </c>
      <c r="O897">
        <v>0.05</v>
      </c>
      <c r="P897">
        <v>41.44</v>
      </c>
      <c r="Q897">
        <v>153.12100000000001</v>
      </c>
      <c r="R897">
        <v>82.88</v>
      </c>
      <c r="S897">
        <v>70.241000000000014</v>
      </c>
      <c r="T897">
        <v>0.45872871781140412</v>
      </c>
      <c r="U897">
        <v>2026</v>
      </c>
      <c r="V897" t="s">
        <v>78</v>
      </c>
      <c r="W897">
        <v>5</v>
      </c>
      <c r="X897" t="s">
        <v>112</v>
      </c>
    </row>
    <row r="898" spans="1:24">
      <c r="A898">
        <v>2089</v>
      </c>
      <c r="B898" s="12">
        <v>46166</v>
      </c>
      <c r="C898">
        <v>2026</v>
      </c>
      <c r="D898" t="s">
        <v>78</v>
      </c>
      <c r="E898">
        <v>5</v>
      </c>
      <c r="F898" t="s">
        <v>112</v>
      </c>
      <c r="G898" t="s">
        <v>0</v>
      </c>
      <c r="H898" t="s">
        <v>50</v>
      </c>
      <c r="I898" t="s">
        <v>28</v>
      </c>
      <c r="J898" t="s">
        <v>13</v>
      </c>
      <c r="K898" t="s">
        <v>34</v>
      </c>
      <c r="L898" t="s">
        <v>42</v>
      </c>
      <c r="M898">
        <v>3</v>
      </c>
      <c r="N898">
        <v>35.75</v>
      </c>
      <c r="O898">
        <v>0.15</v>
      </c>
      <c r="P898">
        <v>13.54</v>
      </c>
      <c r="Q898">
        <v>91.162499999999994</v>
      </c>
      <c r="R898">
        <v>40.619999999999997</v>
      </c>
      <c r="S898">
        <v>50.542499999999997</v>
      </c>
      <c r="T898">
        <v>0.55442204853969557</v>
      </c>
      <c r="U898">
        <v>2026</v>
      </c>
      <c r="V898" t="s">
        <v>78</v>
      </c>
      <c r="W898">
        <v>5</v>
      </c>
      <c r="X898" t="s">
        <v>112</v>
      </c>
    </row>
    <row r="899" spans="1:24">
      <c r="A899">
        <v>2446</v>
      </c>
      <c r="B899" s="12">
        <v>46166</v>
      </c>
      <c r="C899">
        <v>2026</v>
      </c>
      <c r="D899" t="s">
        <v>78</v>
      </c>
      <c r="E899">
        <v>5</v>
      </c>
      <c r="F899" t="s">
        <v>112</v>
      </c>
      <c r="G899" t="s">
        <v>6</v>
      </c>
      <c r="H899" t="s">
        <v>43</v>
      </c>
      <c r="I899" t="s">
        <v>2</v>
      </c>
      <c r="J899" t="s">
        <v>13</v>
      </c>
      <c r="K899" t="s">
        <v>23</v>
      </c>
      <c r="L899" t="s">
        <v>29</v>
      </c>
      <c r="M899">
        <v>5</v>
      </c>
      <c r="N899">
        <v>195.78</v>
      </c>
      <c r="O899">
        <v>0.1</v>
      </c>
      <c r="P899">
        <v>101.98</v>
      </c>
      <c r="Q899">
        <v>881.01</v>
      </c>
      <c r="R899">
        <v>509.90000000000003</v>
      </c>
      <c r="S899">
        <v>371.10999999999996</v>
      </c>
      <c r="T899">
        <v>0.4212324491208953</v>
      </c>
      <c r="U899">
        <v>2026</v>
      </c>
      <c r="V899" t="s">
        <v>78</v>
      </c>
      <c r="W899">
        <v>5</v>
      </c>
      <c r="X899" t="s">
        <v>112</v>
      </c>
    </row>
    <row r="900" spans="1:24">
      <c r="A900">
        <v>2847</v>
      </c>
      <c r="B900" s="12">
        <v>46166</v>
      </c>
      <c r="C900">
        <v>2026</v>
      </c>
      <c r="D900" t="s">
        <v>78</v>
      </c>
      <c r="E900">
        <v>5</v>
      </c>
      <c r="F900" t="s">
        <v>112</v>
      </c>
      <c r="G900" t="s">
        <v>20</v>
      </c>
      <c r="H900" t="s">
        <v>47</v>
      </c>
      <c r="I900" t="s">
        <v>2</v>
      </c>
      <c r="J900" t="s">
        <v>3</v>
      </c>
      <c r="K900" t="s">
        <v>23</v>
      </c>
      <c r="L900" t="s">
        <v>51</v>
      </c>
      <c r="M900">
        <v>2</v>
      </c>
      <c r="N900">
        <v>125.95</v>
      </c>
      <c r="O900">
        <v>0.05</v>
      </c>
      <c r="P900">
        <v>61.74</v>
      </c>
      <c r="Q900">
        <v>239.30500000000001</v>
      </c>
      <c r="R900">
        <v>123.48</v>
      </c>
      <c r="S900">
        <v>115.825</v>
      </c>
      <c r="T900">
        <v>0.48400576669940032</v>
      </c>
      <c r="U900">
        <v>2026</v>
      </c>
      <c r="V900" t="s">
        <v>78</v>
      </c>
      <c r="W900">
        <v>5</v>
      </c>
      <c r="X900" t="s">
        <v>112</v>
      </c>
    </row>
    <row r="901" spans="1:24">
      <c r="A901">
        <v>3454</v>
      </c>
      <c r="B901" s="12">
        <v>46166</v>
      </c>
      <c r="C901">
        <v>2026</v>
      </c>
      <c r="D901" t="s">
        <v>78</v>
      </c>
      <c r="E901">
        <v>5</v>
      </c>
      <c r="F901" t="s">
        <v>112</v>
      </c>
      <c r="G901" t="s">
        <v>20</v>
      </c>
      <c r="H901" t="s">
        <v>31</v>
      </c>
      <c r="I901" t="s">
        <v>2</v>
      </c>
      <c r="J901" t="s">
        <v>13</v>
      </c>
      <c r="K901" t="s">
        <v>34</v>
      </c>
      <c r="L901" t="s">
        <v>35</v>
      </c>
      <c r="M901">
        <v>2</v>
      </c>
      <c r="N901">
        <v>41.32</v>
      </c>
      <c r="O901">
        <v>0</v>
      </c>
      <c r="P901">
        <v>14.91</v>
      </c>
      <c r="Q901">
        <v>82.64</v>
      </c>
      <c r="R901">
        <v>29.82</v>
      </c>
      <c r="S901">
        <v>52.82</v>
      </c>
      <c r="T901">
        <v>0.63915779283639884</v>
      </c>
      <c r="U901">
        <v>2026</v>
      </c>
      <c r="V901" t="s">
        <v>78</v>
      </c>
      <c r="W901">
        <v>5</v>
      </c>
      <c r="X901" t="s">
        <v>112</v>
      </c>
    </row>
    <row r="902" spans="1:24">
      <c r="A902">
        <v>4472</v>
      </c>
      <c r="B902" s="12">
        <v>46166</v>
      </c>
      <c r="C902">
        <v>2026</v>
      </c>
      <c r="D902" t="s">
        <v>78</v>
      </c>
      <c r="E902">
        <v>5</v>
      </c>
      <c r="F902" t="s">
        <v>112</v>
      </c>
      <c r="G902" t="s">
        <v>20</v>
      </c>
      <c r="H902" t="s">
        <v>33</v>
      </c>
      <c r="I902" t="s">
        <v>28</v>
      </c>
      <c r="J902" t="s">
        <v>13</v>
      </c>
      <c r="K902" t="s">
        <v>9</v>
      </c>
      <c r="L902" t="s">
        <v>17</v>
      </c>
      <c r="M902">
        <v>2</v>
      </c>
      <c r="N902">
        <v>144.01</v>
      </c>
      <c r="O902">
        <v>0</v>
      </c>
      <c r="P902">
        <v>79.37</v>
      </c>
      <c r="Q902">
        <v>288.02</v>
      </c>
      <c r="R902">
        <v>158.74</v>
      </c>
      <c r="S902">
        <v>129.27999999999997</v>
      </c>
      <c r="T902">
        <v>0.44885771821401282</v>
      </c>
      <c r="U902">
        <v>2026</v>
      </c>
      <c r="V902" t="s">
        <v>78</v>
      </c>
      <c r="W902">
        <v>5</v>
      </c>
      <c r="X902" t="s">
        <v>112</v>
      </c>
    </row>
    <row r="903" spans="1:24">
      <c r="A903">
        <v>4852</v>
      </c>
      <c r="B903" s="12">
        <v>46166</v>
      </c>
      <c r="C903">
        <v>2026</v>
      </c>
      <c r="D903" t="s">
        <v>78</v>
      </c>
      <c r="E903">
        <v>5</v>
      </c>
      <c r="F903" t="s">
        <v>112</v>
      </c>
      <c r="G903" t="s">
        <v>0</v>
      </c>
      <c r="H903" t="s">
        <v>50</v>
      </c>
      <c r="I903" t="s">
        <v>2</v>
      </c>
      <c r="J903" t="s">
        <v>16</v>
      </c>
      <c r="K903" t="s">
        <v>4</v>
      </c>
      <c r="L903" t="s">
        <v>22</v>
      </c>
      <c r="M903">
        <v>2</v>
      </c>
      <c r="N903">
        <v>51.17</v>
      </c>
      <c r="O903">
        <v>0.05</v>
      </c>
      <c r="P903">
        <v>21.97</v>
      </c>
      <c r="Q903">
        <v>97.222999999999999</v>
      </c>
      <c r="R903">
        <v>43.94</v>
      </c>
      <c r="S903">
        <v>53.283000000000001</v>
      </c>
      <c r="T903">
        <v>0.54804932989107513</v>
      </c>
      <c r="U903">
        <v>2026</v>
      </c>
      <c r="V903" t="s">
        <v>78</v>
      </c>
      <c r="W903">
        <v>5</v>
      </c>
      <c r="X903" t="s">
        <v>112</v>
      </c>
    </row>
    <row r="904" spans="1:24">
      <c r="A904">
        <v>4959</v>
      </c>
      <c r="B904" s="12">
        <v>46166</v>
      </c>
      <c r="C904">
        <v>2026</v>
      </c>
      <c r="D904" t="s">
        <v>78</v>
      </c>
      <c r="E904">
        <v>5</v>
      </c>
      <c r="F904" t="s">
        <v>112</v>
      </c>
      <c r="G904" t="s">
        <v>0</v>
      </c>
      <c r="H904" t="s">
        <v>1</v>
      </c>
      <c r="I904" t="s">
        <v>8</v>
      </c>
      <c r="J904" t="s">
        <v>16</v>
      </c>
      <c r="K904" t="s">
        <v>23</v>
      </c>
      <c r="L904" t="s">
        <v>40</v>
      </c>
      <c r="M904">
        <v>6</v>
      </c>
      <c r="N904">
        <v>83.58</v>
      </c>
      <c r="O904">
        <v>0.2</v>
      </c>
      <c r="P904">
        <v>40.5</v>
      </c>
      <c r="Q904">
        <v>401.18400000000003</v>
      </c>
      <c r="R904">
        <v>243</v>
      </c>
      <c r="S904">
        <v>158.18400000000003</v>
      </c>
      <c r="T904">
        <v>0.39429289303661169</v>
      </c>
      <c r="U904">
        <v>2026</v>
      </c>
      <c r="V904" t="s">
        <v>78</v>
      </c>
      <c r="W904">
        <v>5</v>
      </c>
      <c r="X904" t="s">
        <v>112</v>
      </c>
    </row>
    <row r="905" spans="1:24">
      <c r="A905">
        <v>5056</v>
      </c>
      <c r="B905" s="12">
        <v>46166</v>
      </c>
      <c r="C905">
        <v>2026</v>
      </c>
      <c r="D905" t="s">
        <v>78</v>
      </c>
      <c r="E905">
        <v>5</v>
      </c>
      <c r="F905" t="s">
        <v>112</v>
      </c>
      <c r="G905" t="s">
        <v>11</v>
      </c>
      <c r="H905" t="s">
        <v>52</v>
      </c>
      <c r="I905" t="s">
        <v>28</v>
      </c>
      <c r="J905" t="s">
        <v>3</v>
      </c>
      <c r="K905" t="s">
        <v>23</v>
      </c>
      <c r="L905" t="s">
        <v>40</v>
      </c>
      <c r="M905">
        <v>2</v>
      </c>
      <c r="N905">
        <v>80.010000000000005</v>
      </c>
      <c r="O905">
        <v>0</v>
      </c>
      <c r="P905">
        <v>38.54</v>
      </c>
      <c r="Q905">
        <v>160.02000000000001</v>
      </c>
      <c r="R905">
        <v>77.08</v>
      </c>
      <c r="S905">
        <v>82.940000000000012</v>
      </c>
      <c r="T905">
        <v>0.51831021122359711</v>
      </c>
      <c r="U905">
        <v>2026</v>
      </c>
      <c r="V905" t="s">
        <v>78</v>
      </c>
      <c r="W905">
        <v>5</v>
      </c>
      <c r="X905" t="s">
        <v>112</v>
      </c>
    </row>
    <row r="906" spans="1:24">
      <c r="A906">
        <v>1152</v>
      </c>
      <c r="B906" s="12">
        <v>46167</v>
      </c>
      <c r="C906">
        <v>2026</v>
      </c>
      <c r="D906" t="s">
        <v>78</v>
      </c>
      <c r="E906">
        <v>5</v>
      </c>
      <c r="F906" t="s">
        <v>112</v>
      </c>
      <c r="G906" t="s">
        <v>20</v>
      </c>
      <c r="H906" t="s">
        <v>31</v>
      </c>
      <c r="I906" t="s">
        <v>2</v>
      </c>
      <c r="J906" t="s">
        <v>13</v>
      </c>
      <c r="K906" t="s">
        <v>9</v>
      </c>
      <c r="L906" t="s">
        <v>10</v>
      </c>
      <c r="M906">
        <v>2</v>
      </c>
      <c r="N906">
        <v>94.4</v>
      </c>
      <c r="O906">
        <v>0</v>
      </c>
      <c r="P906">
        <v>46.39</v>
      </c>
      <c r="Q906">
        <v>188.8</v>
      </c>
      <c r="R906">
        <v>92.78</v>
      </c>
      <c r="S906">
        <v>96.02000000000001</v>
      </c>
      <c r="T906">
        <v>0.50858050847457625</v>
      </c>
      <c r="U906">
        <v>2026</v>
      </c>
      <c r="V906" t="s">
        <v>78</v>
      </c>
      <c r="W906">
        <v>5</v>
      </c>
      <c r="X906" t="s">
        <v>112</v>
      </c>
    </row>
    <row r="907" spans="1:24">
      <c r="A907">
        <v>3919</v>
      </c>
      <c r="B907" s="12">
        <v>46167</v>
      </c>
      <c r="C907">
        <v>2026</v>
      </c>
      <c r="D907" t="s">
        <v>78</v>
      </c>
      <c r="E907">
        <v>5</v>
      </c>
      <c r="F907" t="s">
        <v>112</v>
      </c>
      <c r="G907" t="s">
        <v>11</v>
      </c>
      <c r="H907" t="s">
        <v>12</v>
      </c>
      <c r="I907" t="s">
        <v>19</v>
      </c>
      <c r="J907" t="s">
        <v>16</v>
      </c>
      <c r="K907" t="s">
        <v>9</v>
      </c>
      <c r="L907" t="s">
        <v>37</v>
      </c>
      <c r="M907">
        <v>6</v>
      </c>
      <c r="N907">
        <v>157.33000000000001</v>
      </c>
      <c r="O907">
        <v>0</v>
      </c>
      <c r="P907">
        <v>78.849999999999994</v>
      </c>
      <c r="Q907">
        <v>943.98</v>
      </c>
      <c r="R907">
        <v>473.09999999999997</v>
      </c>
      <c r="S907">
        <v>470.88000000000005</v>
      </c>
      <c r="T907">
        <v>0.4988241276298227</v>
      </c>
      <c r="U907">
        <v>2026</v>
      </c>
      <c r="V907" t="s">
        <v>78</v>
      </c>
      <c r="W907">
        <v>5</v>
      </c>
      <c r="X907" t="s">
        <v>112</v>
      </c>
    </row>
    <row r="908" spans="1:24">
      <c r="A908">
        <v>4202</v>
      </c>
      <c r="B908" s="12">
        <v>46167</v>
      </c>
      <c r="C908">
        <v>2026</v>
      </c>
      <c r="D908" t="s">
        <v>78</v>
      </c>
      <c r="E908">
        <v>5</v>
      </c>
      <c r="F908" t="s">
        <v>112</v>
      </c>
      <c r="G908" t="s">
        <v>11</v>
      </c>
      <c r="H908" t="s">
        <v>18</v>
      </c>
      <c r="I908" t="s">
        <v>2</v>
      </c>
      <c r="J908" t="s">
        <v>13</v>
      </c>
      <c r="K908" t="s">
        <v>23</v>
      </c>
      <c r="L908" t="s">
        <v>51</v>
      </c>
      <c r="M908">
        <v>1</v>
      </c>
      <c r="N908">
        <v>125.44</v>
      </c>
      <c r="O908">
        <v>0</v>
      </c>
      <c r="P908">
        <v>59.92</v>
      </c>
      <c r="Q908">
        <v>125.44</v>
      </c>
      <c r="R908">
        <v>59.92</v>
      </c>
      <c r="S908">
        <v>65.52</v>
      </c>
      <c r="T908">
        <v>0.5223214285714286</v>
      </c>
      <c r="U908">
        <v>2026</v>
      </c>
      <c r="V908" t="s">
        <v>78</v>
      </c>
      <c r="W908">
        <v>5</v>
      </c>
      <c r="X908" t="s">
        <v>112</v>
      </c>
    </row>
    <row r="909" spans="1:24">
      <c r="A909">
        <v>4274</v>
      </c>
      <c r="B909" s="12">
        <v>46167</v>
      </c>
      <c r="C909">
        <v>2026</v>
      </c>
      <c r="D909" t="s">
        <v>78</v>
      </c>
      <c r="E909">
        <v>5</v>
      </c>
      <c r="F909" t="s">
        <v>112</v>
      </c>
      <c r="G909" t="s">
        <v>6</v>
      </c>
      <c r="H909" t="s">
        <v>43</v>
      </c>
      <c r="I909" t="s">
        <v>28</v>
      </c>
      <c r="J909" t="s">
        <v>3</v>
      </c>
      <c r="K909" t="s">
        <v>34</v>
      </c>
      <c r="L909" t="s">
        <v>42</v>
      </c>
      <c r="M909">
        <v>2</v>
      </c>
      <c r="N909">
        <v>36.18</v>
      </c>
      <c r="O909">
        <v>0</v>
      </c>
      <c r="P909">
        <v>13.71</v>
      </c>
      <c r="Q909">
        <v>72.36</v>
      </c>
      <c r="R909">
        <v>27.42</v>
      </c>
      <c r="S909">
        <v>44.94</v>
      </c>
      <c r="T909">
        <v>0.62106135986733002</v>
      </c>
      <c r="U909">
        <v>2026</v>
      </c>
      <c r="V909" t="s">
        <v>78</v>
      </c>
      <c r="W909">
        <v>5</v>
      </c>
      <c r="X909" t="s">
        <v>112</v>
      </c>
    </row>
    <row r="910" spans="1:24">
      <c r="A910">
        <v>4364</v>
      </c>
      <c r="B910" s="12">
        <v>46167</v>
      </c>
      <c r="C910">
        <v>2026</v>
      </c>
      <c r="D910" t="s">
        <v>78</v>
      </c>
      <c r="E910">
        <v>5</v>
      </c>
      <c r="F910" t="s">
        <v>112</v>
      </c>
      <c r="G910" t="s">
        <v>0</v>
      </c>
      <c r="H910" t="s">
        <v>50</v>
      </c>
      <c r="I910" t="s">
        <v>19</v>
      </c>
      <c r="J910" t="s">
        <v>3</v>
      </c>
      <c r="K910" t="s">
        <v>34</v>
      </c>
      <c r="L910" t="s">
        <v>35</v>
      </c>
      <c r="M910">
        <v>1</v>
      </c>
      <c r="N910">
        <v>41</v>
      </c>
      <c r="O910">
        <v>0.05</v>
      </c>
      <c r="P910">
        <v>14.51</v>
      </c>
      <c r="Q910">
        <v>38.949999999999996</v>
      </c>
      <c r="R910">
        <v>14.51</v>
      </c>
      <c r="S910">
        <v>24.439999999999998</v>
      </c>
      <c r="T910">
        <v>0.62747111681643131</v>
      </c>
      <c r="U910">
        <v>2026</v>
      </c>
      <c r="V910" t="s">
        <v>78</v>
      </c>
      <c r="W910">
        <v>5</v>
      </c>
      <c r="X910" t="s">
        <v>112</v>
      </c>
    </row>
    <row r="911" spans="1:24">
      <c r="A911">
        <v>4896</v>
      </c>
      <c r="B911" s="12">
        <v>46167</v>
      </c>
      <c r="C911">
        <v>2026</v>
      </c>
      <c r="D911" t="s">
        <v>78</v>
      </c>
      <c r="E911">
        <v>5</v>
      </c>
      <c r="F911" t="s">
        <v>112</v>
      </c>
      <c r="G911" t="s">
        <v>11</v>
      </c>
      <c r="H911" t="s">
        <v>25</v>
      </c>
      <c r="I911" t="s">
        <v>2</v>
      </c>
      <c r="J911" t="s">
        <v>3</v>
      </c>
      <c r="K911" t="s">
        <v>9</v>
      </c>
      <c r="L911" t="s">
        <v>46</v>
      </c>
      <c r="M911">
        <v>1</v>
      </c>
      <c r="N911">
        <v>72.33</v>
      </c>
      <c r="O911">
        <v>0.1</v>
      </c>
      <c r="P911">
        <v>32.61</v>
      </c>
      <c r="Q911">
        <v>65.096999999999994</v>
      </c>
      <c r="R911">
        <v>32.61</v>
      </c>
      <c r="S911">
        <v>32.486999999999995</v>
      </c>
      <c r="T911">
        <v>0.49905525600258072</v>
      </c>
      <c r="U911">
        <v>2026</v>
      </c>
      <c r="V911" t="s">
        <v>78</v>
      </c>
      <c r="W911">
        <v>5</v>
      </c>
      <c r="X911" t="s">
        <v>112</v>
      </c>
    </row>
    <row r="912" spans="1:24">
      <c r="A912">
        <v>5109</v>
      </c>
      <c r="B912" s="12">
        <v>46167</v>
      </c>
      <c r="C912">
        <v>2026</v>
      </c>
      <c r="D912" t="s">
        <v>78</v>
      </c>
      <c r="E912">
        <v>5</v>
      </c>
      <c r="F912" t="s">
        <v>112</v>
      </c>
      <c r="G912" t="s">
        <v>20</v>
      </c>
      <c r="H912" t="s">
        <v>21</v>
      </c>
      <c r="I912" t="s">
        <v>2</v>
      </c>
      <c r="J912" t="s">
        <v>16</v>
      </c>
      <c r="K912" t="s">
        <v>23</v>
      </c>
      <c r="L912" t="s">
        <v>51</v>
      </c>
      <c r="M912">
        <v>2</v>
      </c>
      <c r="N912">
        <v>125.42</v>
      </c>
      <c r="O912">
        <v>0</v>
      </c>
      <c r="P912">
        <v>62.28</v>
      </c>
      <c r="Q912">
        <v>250.84</v>
      </c>
      <c r="R912">
        <v>124.56</v>
      </c>
      <c r="S912">
        <v>126.28</v>
      </c>
      <c r="T912">
        <v>0.50342848030617127</v>
      </c>
      <c r="U912">
        <v>2026</v>
      </c>
      <c r="V912" t="s">
        <v>78</v>
      </c>
      <c r="W912">
        <v>5</v>
      </c>
      <c r="X912" t="s">
        <v>112</v>
      </c>
    </row>
    <row r="913" spans="1:24">
      <c r="A913">
        <v>289</v>
      </c>
      <c r="B913" s="12">
        <v>46168</v>
      </c>
      <c r="C913">
        <v>2026</v>
      </c>
      <c r="D913" t="s">
        <v>78</v>
      </c>
      <c r="E913">
        <v>5</v>
      </c>
      <c r="F913" t="s">
        <v>112</v>
      </c>
      <c r="G913" t="s">
        <v>0</v>
      </c>
      <c r="H913" t="s">
        <v>50</v>
      </c>
      <c r="I913" t="s">
        <v>2</v>
      </c>
      <c r="J913" t="s">
        <v>16</v>
      </c>
      <c r="K913" t="s">
        <v>4</v>
      </c>
      <c r="L913" t="s">
        <v>26</v>
      </c>
      <c r="M913">
        <v>2</v>
      </c>
      <c r="N913">
        <v>41.29</v>
      </c>
      <c r="O913">
        <v>0.15</v>
      </c>
      <c r="P913">
        <v>16.43</v>
      </c>
      <c r="Q913">
        <v>70.192999999999998</v>
      </c>
      <c r="R913">
        <v>32.86</v>
      </c>
      <c r="S913">
        <v>37.332999999999998</v>
      </c>
      <c r="T913">
        <v>0.531862151496588</v>
      </c>
      <c r="U913">
        <v>2026</v>
      </c>
      <c r="V913" t="s">
        <v>78</v>
      </c>
      <c r="W913">
        <v>5</v>
      </c>
      <c r="X913" t="s">
        <v>112</v>
      </c>
    </row>
    <row r="914" spans="1:24">
      <c r="A914">
        <v>4092</v>
      </c>
      <c r="B914" s="12">
        <v>46168</v>
      </c>
      <c r="C914">
        <v>2026</v>
      </c>
      <c r="D914" t="s">
        <v>78</v>
      </c>
      <c r="E914">
        <v>5</v>
      </c>
      <c r="F914" t="s">
        <v>112</v>
      </c>
      <c r="G914" t="s">
        <v>20</v>
      </c>
      <c r="H914" t="s">
        <v>33</v>
      </c>
      <c r="I914" t="s">
        <v>8</v>
      </c>
      <c r="J914" t="s">
        <v>16</v>
      </c>
      <c r="K914" t="s">
        <v>14</v>
      </c>
      <c r="L914" t="s">
        <v>44</v>
      </c>
      <c r="M914">
        <v>8</v>
      </c>
      <c r="N914">
        <v>131.4</v>
      </c>
      <c r="O914">
        <v>0.05</v>
      </c>
      <c r="P914">
        <v>66.489999999999995</v>
      </c>
      <c r="Q914">
        <v>998.64</v>
      </c>
      <c r="R914">
        <v>531.91999999999996</v>
      </c>
      <c r="S914">
        <v>466.72</v>
      </c>
      <c r="T914">
        <v>0.46735560362092449</v>
      </c>
      <c r="U914">
        <v>2026</v>
      </c>
      <c r="V914" t="s">
        <v>78</v>
      </c>
      <c r="W914">
        <v>5</v>
      </c>
      <c r="X914" t="s">
        <v>112</v>
      </c>
    </row>
    <row r="915" spans="1:24">
      <c r="A915">
        <v>4727</v>
      </c>
      <c r="B915" s="12">
        <v>46168</v>
      </c>
      <c r="C915">
        <v>2026</v>
      </c>
      <c r="D915" t="s">
        <v>78</v>
      </c>
      <c r="E915">
        <v>5</v>
      </c>
      <c r="F915" t="s">
        <v>112</v>
      </c>
      <c r="G915" t="s">
        <v>11</v>
      </c>
      <c r="H915" t="s">
        <v>52</v>
      </c>
      <c r="I915" t="s">
        <v>2</v>
      </c>
      <c r="J915" t="s">
        <v>13</v>
      </c>
      <c r="K915" t="s">
        <v>9</v>
      </c>
      <c r="L915" t="s">
        <v>17</v>
      </c>
      <c r="M915">
        <v>4</v>
      </c>
      <c r="N915">
        <v>140.66999999999999</v>
      </c>
      <c r="O915">
        <v>0</v>
      </c>
      <c r="P915">
        <v>80.72</v>
      </c>
      <c r="Q915">
        <v>562.67999999999995</v>
      </c>
      <c r="R915">
        <v>322.88</v>
      </c>
      <c r="S915">
        <v>239.79999999999995</v>
      </c>
      <c r="T915">
        <v>0.42617473519584842</v>
      </c>
      <c r="U915">
        <v>2026</v>
      </c>
      <c r="V915" t="s">
        <v>78</v>
      </c>
      <c r="W915">
        <v>5</v>
      </c>
      <c r="X915" t="s">
        <v>112</v>
      </c>
    </row>
    <row r="916" spans="1:24">
      <c r="A916">
        <v>4753</v>
      </c>
      <c r="B916" s="12">
        <v>46168</v>
      </c>
      <c r="C916">
        <v>2026</v>
      </c>
      <c r="D916" t="s">
        <v>78</v>
      </c>
      <c r="E916">
        <v>5</v>
      </c>
      <c r="F916" t="s">
        <v>112</v>
      </c>
      <c r="G916" t="s">
        <v>20</v>
      </c>
      <c r="H916" t="s">
        <v>33</v>
      </c>
      <c r="I916" t="s">
        <v>2</v>
      </c>
      <c r="J916" t="s">
        <v>3</v>
      </c>
      <c r="K916" t="s">
        <v>34</v>
      </c>
      <c r="L916" t="s">
        <v>42</v>
      </c>
      <c r="M916">
        <v>1</v>
      </c>
      <c r="N916">
        <v>36.659999999999997</v>
      </c>
      <c r="O916">
        <v>0.05</v>
      </c>
      <c r="P916">
        <v>13.51</v>
      </c>
      <c r="Q916">
        <v>34.826999999999998</v>
      </c>
      <c r="R916">
        <v>13.51</v>
      </c>
      <c r="S916">
        <v>21.317</v>
      </c>
      <c r="T916">
        <v>0.61208257960777557</v>
      </c>
      <c r="U916">
        <v>2026</v>
      </c>
      <c r="V916" t="s">
        <v>78</v>
      </c>
      <c r="W916">
        <v>5</v>
      </c>
      <c r="X916" t="s">
        <v>112</v>
      </c>
    </row>
    <row r="917" spans="1:24">
      <c r="A917">
        <v>942</v>
      </c>
      <c r="B917" s="12">
        <v>46169</v>
      </c>
      <c r="C917">
        <v>2026</v>
      </c>
      <c r="D917" t="s">
        <v>78</v>
      </c>
      <c r="E917">
        <v>5</v>
      </c>
      <c r="F917" t="s">
        <v>112</v>
      </c>
      <c r="G917" t="s">
        <v>20</v>
      </c>
      <c r="H917" t="s">
        <v>21</v>
      </c>
      <c r="I917" t="s">
        <v>2</v>
      </c>
      <c r="J917" t="s">
        <v>3</v>
      </c>
      <c r="K917" t="s">
        <v>14</v>
      </c>
      <c r="L917" t="s">
        <v>32</v>
      </c>
      <c r="M917">
        <v>1</v>
      </c>
      <c r="N917">
        <v>46.28</v>
      </c>
      <c r="O917">
        <v>0.05</v>
      </c>
      <c r="P917">
        <v>17.95</v>
      </c>
      <c r="Q917">
        <v>43.966000000000001</v>
      </c>
      <c r="R917">
        <v>17.95</v>
      </c>
      <c r="S917">
        <v>26.016000000000002</v>
      </c>
      <c r="T917">
        <v>0.591729973161079</v>
      </c>
      <c r="U917">
        <v>2026</v>
      </c>
      <c r="V917" t="s">
        <v>78</v>
      </c>
      <c r="W917">
        <v>5</v>
      </c>
      <c r="X917" t="s">
        <v>112</v>
      </c>
    </row>
    <row r="918" spans="1:24">
      <c r="A918">
        <v>1755</v>
      </c>
      <c r="B918" s="12">
        <v>46169</v>
      </c>
      <c r="C918">
        <v>2026</v>
      </c>
      <c r="D918" t="s">
        <v>78</v>
      </c>
      <c r="E918">
        <v>5</v>
      </c>
      <c r="F918" t="s">
        <v>112</v>
      </c>
      <c r="G918" t="s">
        <v>20</v>
      </c>
      <c r="H918" t="s">
        <v>47</v>
      </c>
      <c r="I918" t="s">
        <v>28</v>
      </c>
      <c r="J918" t="s">
        <v>3</v>
      </c>
      <c r="K918" t="s">
        <v>9</v>
      </c>
      <c r="L918" t="s">
        <v>10</v>
      </c>
      <c r="M918">
        <v>2</v>
      </c>
      <c r="N918">
        <v>92.12</v>
      </c>
      <c r="O918">
        <v>0</v>
      </c>
      <c r="P918">
        <v>46.64</v>
      </c>
      <c r="Q918">
        <v>184.24</v>
      </c>
      <c r="R918">
        <v>93.28</v>
      </c>
      <c r="S918">
        <v>90.960000000000008</v>
      </c>
      <c r="T918">
        <v>0.49370386452453324</v>
      </c>
      <c r="U918">
        <v>2026</v>
      </c>
      <c r="V918" t="s">
        <v>78</v>
      </c>
      <c r="W918">
        <v>5</v>
      </c>
      <c r="X918" t="s">
        <v>112</v>
      </c>
    </row>
    <row r="919" spans="1:24">
      <c r="A919">
        <v>3073</v>
      </c>
      <c r="B919" s="12">
        <v>46169</v>
      </c>
      <c r="C919">
        <v>2026</v>
      </c>
      <c r="D919" t="s">
        <v>78</v>
      </c>
      <c r="E919">
        <v>5</v>
      </c>
      <c r="F919" t="s">
        <v>112</v>
      </c>
      <c r="G919" t="s">
        <v>20</v>
      </c>
      <c r="H919" t="s">
        <v>47</v>
      </c>
      <c r="I919" t="s">
        <v>2</v>
      </c>
      <c r="J919" t="s">
        <v>3</v>
      </c>
      <c r="K919" t="s">
        <v>34</v>
      </c>
      <c r="L919" t="s">
        <v>35</v>
      </c>
      <c r="M919">
        <v>3</v>
      </c>
      <c r="N919">
        <v>39.549999999999997</v>
      </c>
      <c r="O919">
        <v>0</v>
      </c>
      <c r="P919">
        <v>14.87</v>
      </c>
      <c r="Q919">
        <v>118.64999999999999</v>
      </c>
      <c r="R919">
        <v>44.61</v>
      </c>
      <c r="S919">
        <v>74.039999999999992</v>
      </c>
      <c r="T919">
        <v>0.6240202275600506</v>
      </c>
      <c r="U919">
        <v>2026</v>
      </c>
      <c r="V919" t="s">
        <v>78</v>
      </c>
      <c r="W919">
        <v>5</v>
      </c>
      <c r="X919" t="s">
        <v>112</v>
      </c>
    </row>
    <row r="920" spans="1:24">
      <c r="A920">
        <v>4230</v>
      </c>
      <c r="B920" s="12">
        <v>46169</v>
      </c>
      <c r="C920">
        <v>2026</v>
      </c>
      <c r="D920" t="s">
        <v>78</v>
      </c>
      <c r="E920">
        <v>5</v>
      </c>
      <c r="F920" t="s">
        <v>112</v>
      </c>
      <c r="G920" t="s">
        <v>0</v>
      </c>
      <c r="H920" t="s">
        <v>1</v>
      </c>
      <c r="I920" t="s">
        <v>19</v>
      </c>
      <c r="J920" t="s">
        <v>13</v>
      </c>
      <c r="K920" t="s">
        <v>4</v>
      </c>
      <c r="L920" t="s">
        <v>5</v>
      </c>
      <c r="M920">
        <v>1</v>
      </c>
      <c r="N920">
        <v>83.3</v>
      </c>
      <c r="O920">
        <v>0</v>
      </c>
      <c r="P920">
        <v>41.93</v>
      </c>
      <c r="Q920">
        <v>83.3</v>
      </c>
      <c r="R920">
        <v>41.93</v>
      </c>
      <c r="S920">
        <v>41.37</v>
      </c>
      <c r="T920">
        <v>0.49663865546218489</v>
      </c>
      <c r="U920">
        <v>2026</v>
      </c>
      <c r="V920" t="s">
        <v>78</v>
      </c>
      <c r="W920">
        <v>5</v>
      </c>
      <c r="X920" t="s">
        <v>112</v>
      </c>
    </row>
    <row r="921" spans="1:24">
      <c r="A921">
        <v>644</v>
      </c>
      <c r="B921" s="12">
        <v>46170</v>
      </c>
      <c r="C921">
        <v>2026</v>
      </c>
      <c r="D921" t="s">
        <v>78</v>
      </c>
      <c r="E921">
        <v>5</v>
      </c>
      <c r="F921" t="s">
        <v>112</v>
      </c>
      <c r="G921" t="s">
        <v>20</v>
      </c>
      <c r="H921" t="s">
        <v>47</v>
      </c>
      <c r="I921" t="s">
        <v>19</v>
      </c>
      <c r="J921" t="s">
        <v>13</v>
      </c>
      <c r="K921" t="s">
        <v>9</v>
      </c>
      <c r="L921" t="s">
        <v>10</v>
      </c>
      <c r="M921">
        <v>2</v>
      </c>
      <c r="N921">
        <v>93.84</v>
      </c>
      <c r="O921">
        <v>0</v>
      </c>
      <c r="P921">
        <v>44.72</v>
      </c>
      <c r="Q921">
        <v>187.68</v>
      </c>
      <c r="R921">
        <v>89.44</v>
      </c>
      <c r="S921">
        <v>98.240000000000009</v>
      </c>
      <c r="T921">
        <v>0.52344416027280483</v>
      </c>
      <c r="U921">
        <v>2026</v>
      </c>
      <c r="V921" t="s">
        <v>78</v>
      </c>
      <c r="W921">
        <v>5</v>
      </c>
      <c r="X921" t="s">
        <v>112</v>
      </c>
    </row>
    <row r="922" spans="1:24">
      <c r="A922">
        <v>1122</v>
      </c>
      <c r="B922" s="12">
        <v>46170</v>
      </c>
      <c r="C922">
        <v>2026</v>
      </c>
      <c r="D922" t="s">
        <v>78</v>
      </c>
      <c r="E922">
        <v>5</v>
      </c>
      <c r="F922" t="s">
        <v>112</v>
      </c>
      <c r="G922" t="s">
        <v>11</v>
      </c>
      <c r="H922" t="s">
        <v>52</v>
      </c>
      <c r="I922" t="s">
        <v>2</v>
      </c>
      <c r="J922" t="s">
        <v>3</v>
      </c>
      <c r="K922" t="s">
        <v>4</v>
      </c>
      <c r="L922" t="s">
        <v>22</v>
      </c>
      <c r="M922">
        <v>2</v>
      </c>
      <c r="N922">
        <v>51.25</v>
      </c>
      <c r="O922">
        <v>0</v>
      </c>
      <c r="P922">
        <v>22.57</v>
      </c>
      <c r="Q922">
        <v>102.5</v>
      </c>
      <c r="R922">
        <v>45.14</v>
      </c>
      <c r="S922">
        <v>57.36</v>
      </c>
      <c r="T922">
        <v>0.55960975609756092</v>
      </c>
      <c r="U922">
        <v>2026</v>
      </c>
      <c r="V922" t="s">
        <v>78</v>
      </c>
      <c r="W922">
        <v>5</v>
      </c>
      <c r="X922" t="s">
        <v>112</v>
      </c>
    </row>
    <row r="923" spans="1:24">
      <c r="A923">
        <v>2019</v>
      </c>
      <c r="B923" s="12">
        <v>46170</v>
      </c>
      <c r="C923">
        <v>2026</v>
      </c>
      <c r="D923" t="s">
        <v>78</v>
      </c>
      <c r="E923">
        <v>5</v>
      </c>
      <c r="F923" t="s">
        <v>112</v>
      </c>
      <c r="G923" t="s">
        <v>20</v>
      </c>
      <c r="H923" t="s">
        <v>47</v>
      </c>
      <c r="I923" t="s">
        <v>8</v>
      </c>
      <c r="J923" t="s">
        <v>16</v>
      </c>
      <c r="K923" t="s">
        <v>4</v>
      </c>
      <c r="L923" t="s">
        <v>5</v>
      </c>
      <c r="M923">
        <v>8</v>
      </c>
      <c r="N923">
        <v>80.13</v>
      </c>
      <c r="O923">
        <v>0.1</v>
      </c>
      <c r="P923">
        <v>43.8</v>
      </c>
      <c r="Q923">
        <v>576.93600000000004</v>
      </c>
      <c r="R923">
        <v>350.4</v>
      </c>
      <c r="S923">
        <v>226.53600000000006</v>
      </c>
      <c r="T923">
        <v>0.39265360455925796</v>
      </c>
      <c r="U923">
        <v>2026</v>
      </c>
      <c r="V923" t="s">
        <v>78</v>
      </c>
      <c r="W923">
        <v>5</v>
      </c>
      <c r="X923" t="s">
        <v>112</v>
      </c>
    </row>
    <row r="924" spans="1:24">
      <c r="A924">
        <v>2432</v>
      </c>
      <c r="B924" s="12">
        <v>46170</v>
      </c>
      <c r="C924">
        <v>2026</v>
      </c>
      <c r="D924" t="s">
        <v>78</v>
      </c>
      <c r="E924">
        <v>5</v>
      </c>
      <c r="F924" t="s">
        <v>112</v>
      </c>
      <c r="G924" t="s">
        <v>6</v>
      </c>
      <c r="H924" t="s">
        <v>43</v>
      </c>
      <c r="I924" t="s">
        <v>2</v>
      </c>
      <c r="J924" t="s">
        <v>3</v>
      </c>
      <c r="K924" t="s">
        <v>34</v>
      </c>
      <c r="L924" t="s">
        <v>35</v>
      </c>
      <c r="M924">
        <v>1</v>
      </c>
      <c r="N924">
        <v>41.13</v>
      </c>
      <c r="O924">
        <v>0</v>
      </c>
      <c r="P924">
        <v>14.8</v>
      </c>
      <c r="Q924">
        <v>41.13</v>
      </c>
      <c r="R924">
        <v>14.8</v>
      </c>
      <c r="S924">
        <v>26.330000000000002</v>
      </c>
      <c r="T924">
        <v>0.64016532944322879</v>
      </c>
      <c r="U924">
        <v>2026</v>
      </c>
      <c r="V924" t="s">
        <v>78</v>
      </c>
      <c r="W924">
        <v>5</v>
      </c>
      <c r="X924" t="s">
        <v>112</v>
      </c>
    </row>
    <row r="925" spans="1:24">
      <c r="A925">
        <v>2989</v>
      </c>
      <c r="B925" s="12">
        <v>46170</v>
      </c>
      <c r="C925">
        <v>2026</v>
      </c>
      <c r="D925" t="s">
        <v>78</v>
      </c>
      <c r="E925">
        <v>5</v>
      </c>
      <c r="F925" t="s">
        <v>112</v>
      </c>
      <c r="G925" t="s">
        <v>20</v>
      </c>
      <c r="H925" t="s">
        <v>47</v>
      </c>
      <c r="I925" t="s">
        <v>2</v>
      </c>
      <c r="J925" t="s">
        <v>3</v>
      </c>
      <c r="K925" t="s">
        <v>23</v>
      </c>
      <c r="L925" t="s">
        <v>40</v>
      </c>
      <c r="M925">
        <v>1</v>
      </c>
      <c r="N925">
        <v>81.28</v>
      </c>
      <c r="O925">
        <v>0.15</v>
      </c>
      <c r="P925">
        <v>39.020000000000003</v>
      </c>
      <c r="Q925">
        <v>69.087999999999994</v>
      </c>
      <c r="R925">
        <v>39.020000000000003</v>
      </c>
      <c r="S925">
        <v>30.067999999999991</v>
      </c>
      <c r="T925">
        <v>0.43521306160259371</v>
      </c>
      <c r="U925">
        <v>2026</v>
      </c>
      <c r="V925" t="s">
        <v>78</v>
      </c>
      <c r="W925">
        <v>5</v>
      </c>
      <c r="X925" t="s">
        <v>112</v>
      </c>
    </row>
    <row r="926" spans="1:24">
      <c r="A926">
        <v>3019</v>
      </c>
      <c r="B926" s="12">
        <v>46170</v>
      </c>
      <c r="C926">
        <v>2026</v>
      </c>
      <c r="D926" t="s">
        <v>78</v>
      </c>
      <c r="E926">
        <v>5</v>
      </c>
      <c r="F926" t="s">
        <v>112</v>
      </c>
      <c r="G926" t="s">
        <v>11</v>
      </c>
      <c r="H926" t="s">
        <v>18</v>
      </c>
      <c r="I926" t="s">
        <v>2</v>
      </c>
      <c r="J926" t="s">
        <v>16</v>
      </c>
      <c r="K926" t="s">
        <v>14</v>
      </c>
      <c r="L926" t="s">
        <v>32</v>
      </c>
      <c r="M926">
        <v>1</v>
      </c>
      <c r="N926">
        <v>46.19</v>
      </c>
      <c r="O926">
        <v>0</v>
      </c>
      <c r="P926">
        <v>18.329999999999998</v>
      </c>
      <c r="Q926">
        <v>46.19</v>
      </c>
      <c r="R926">
        <v>18.329999999999998</v>
      </c>
      <c r="S926">
        <v>27.86</v>
      </c>
      <c r="T926">
        <v>0.60316085732842606</v>
      </c>
      <c r="U926">
        <v>2026</v>
      </c>
      <c r="V926" t="s">
        <v>78</v>
      </c>
      <c r="W926">
        <v>5</v>
      </c>
      <c r="X926" t="s">
        <v>112</v>
      </c>
    </row>
    <row r="927" spans="1:24">
      <c r="A927">
        <v>3798</v>
      </c>
      <c r="B927" s="12">
        <v>46170</v>
      </c>
      <c r="C927">
        <v>2026</v>
      </c>
      <c r="D927" t="s">
        <v>78</v>
      </c>
      <c r="E927">
        <v>5</v>
      </c>
      <c r="F927" t="s">
        <v>112</v>
      </c>
      <c r="G927" t="s">
        <v>20</v>
      </c>
      <c r="H927" t="s">
        <v>33</v>
      </c>
      <c r="I927" t="s">
        <v>2</v>
      </c>
      <c r="J927" t="s">
        <v>3</v>
      </c>
      <c r="K927" t="s">
        <v>9</v>
      </c>
      <c r="L927" t="s">
        <v>37</v>
      </c>
      <c r="M927">
        <v>3</v>
      </c>
      <c r="N927">
        <v>156.58000000000001</v>
      </c>
      <c r="O927">
        <v>0</v>
      </c>
      <c r="P927">
        <v>79.099999999999994</v>
      </c>
      <c r="Q927">
        <v>469.74</v>
      </c>
      <c r="R927">
        <v>237.29999999999998</v>
      </c>
      <c r="S927">
        <v>232.44000000000003</v>
      </c>
      <c r="T927">
        <v>0.49482692553327379</v>
      </c>
      <c r="U927">
        <v>2026</v>
      </c>
      <c r="V927" t="s">
        <v>78</v>
      </c>
      <c r="W927">
        <v>5</v>
      </c>
      <c r="X927" t="s">
        <v>112</v>
      </c>
    </row>
    <row r="928" spans="1:24">
      <c r="A928">
        <v>3862</v>
      </c>
      <c r="B928" s="12">
        <v>46170</v>
      </c>
      <c r="C928">
        <v>2026</v>
      </c>
      <c r="D928" t="s">
        <v>78</v>
      </c>
      <c r="E928">
        <v>5</v>
      </c>
      <c r="F928" t="s">
        <v>112</v>
      </c>
      <c r="G928" t="s">
        <v>20</v>
      </c>
      <c r="H928" t="s">
        <v>47</v>
      </c>
      <c r="I928" t="s">
        <v>28</v>
      </c>
      <c r="J928" t="s">
        <v>13</v>
      </c>
      <c r="K928" t="s">
        <v>34</v>
      </c>
      <c r="L928" t="s">
        <v>38</v>
      </c>
      <c r="M928">
        <v>1</v>
      </c>
      <c r="N928">
        <v>123.91</v>
      </c>
      <c r="O928">
        <v>0</v>
      </c>
      <c r="P928">
        <v>68.89</v>
      </c>
      <c r="Q928">
        <v>123.91</v>
      </c>
      <c r="R928">
        <v>68.89</v>
      </c>
      <c r="S928">
        <v>55.019999999999996</v>
      </c>
      <c r="T928">
        <v>0.44403195867968687</v>
      </c>
      <c r="U928">
        <v>2026</v>
      </c>
      <c r="V928" t="s">
        <v>78</v>
      </c>
      <c r="W928">
        <v>5</v>
      </c>
      <c r="X928" t="s">
        <v>112</v>
      </c>
    </row>
    <row r="929" spans="1:24">
      <c r="A929">
        <v>4281</v>
      </c>
      <c r="B929" s="12">
        <v>46170</v>
      </c>
      <c r="C929">
        <v>2026</v>
      </c>
      <c r="D929" t="s">
        <v>78</v>
      </c>
      <c r="E929">
        <v>5</v>
      </c>
      <c r="F929" t="s">
        <v>112</v>
      </c>
      <c r="G929" t="s">
        <v>11</v>
      </c>
      <c r="H929" t="s">
        <v>12</v>
      </c>
      <c r="I929" t="s">
        <v>28</v>
      </c>
      <c r="J929" t="s">
        <v>13</v>
      </c>
      <c r="K929" t="s">
        <v>4</v>
      </c>
      <c r="L929" t="s">
        <v>22</v>
      </c>
      <c r="M929">
        <v>1</v>
      </c>
      <c r="N929">
        <v>50.64</v>
      </c>
      <c r="O929">
        <v>0</v>
      </c>
      <c r="P929">
        <v>22.97</v>
      </c>
      <c r="Q929">
        <v>50.64</v>
      </c>
      <c r="R929">
        <v>22.97</v>
      </c>
      <c r="S929">
        <v>27.67</v>
      </c>
      <c r="T929">
        <v>0.54640600315955767</v>
      </c>
      <c r="U929">
        <v>2026</v>
      </c>
      <c r="V929" t="s">
        <v>78</v>
      </c>
      <c r="W929">
        <v>5</v>
      </c>
      <c r="X929" t="s">
        <v>112</v>
      </c>
    </row>
    <row r="930" spans="1:24">
      <c r="A930">
        <v>191</v>
      </c>
      <c r="B930" s="12">
        <v>46171</v>
      </c>
      <c r="C930">
        <v>2026</v>
      </c>
      <c r="D930" t="s">
        <v>78</v>
      </c>
      <c r="E930">
        <v>5</v>
      </c>
      <c r="F930" t="s">
        <v>112</v>
      </c>
      <c r="G930" t="s">
        <v>11</v>
      </c>
      <c r="H930" t="s">
        <v>25</v>
      </c>
      <c r="I930" t="s">
        <v>2</v>
      </c>
      <c r="J930" t="s">
        <v>3</v>
      </c>
      <c r="K930" t="s">
        <v>9</v>
      </c>
      <c r="L930" t="s">
        <v>46</v>
      </c>
      <c r="M930">
        <v>2</v>
      </c>
      <c r="N930">
        <v>70.48</v>
      </c>
      <c r="O930">
        <v>0.1</v>
      </c>
      <c r="P930">
        <v>33.229999999999997</v>
      </c>
      <c r="Q930">
        <v>126.864</v>
      </c>
      <c r="R930">
        <v>66.459999999999994</v>
      </c>
      <c r="S930">
        <v>60.404000000000011</v>
      </c>
      <c r="T930">
        <v>0.47613192079707412</v>
      </c>
      <c r="U930">
        <v>2026</v>
      </c>
      <c r="V930" t="s">
        <v>78</v>
      </c>
      <c r="W930">
        <v>5</v>
      </c>
      <c r="X930" t="s">
        <v>112</v>
      </c>
    </row>
    <row r="931" spans="1:24">
      <c r="A931">
        <v>1039</v>
      </c>
      <c r="B931" s="12">
        <v>46171</v>
      </c>
      <c r="C931">
        <v>2026</v>
      </c>
      <c r="D931" t="s">
        <v>78</v>
      </c>
      <c r="E931">
        <v>5</v>
      </c>
      <c r="F931" t="s">
        <v>112</v>
      </c>
      <c r="G931" t="s">
        <v>6</v>
      </c>
      <c r="H931" t="s">
        <v>41</v>
      </c>
      <c r="I931" t="s">
        <v>28</v>
      </c>
      <c r="J931" t="s">
        <v>13</v>
      </c>
      <c r="K931" t="s">
        <v>4</v>
      </c>
      <c r="L931" t="s">
        <v>26</v>
      </c>
      <c r="M931">
        <v>1</v>
      </c>
      <c r="N931">
        <v>41.27</v>
      </c>
      <c r="O931">
        <v>0.05</v>
      </c>
      <c r="P931">
        <v>17.149999999999999</v>
      </c>
      <c r="Q931">
        <v>39.206499999999998</v>
      </c>
      <c r="R931">
        <v>17.149999999999999</v>
      </c>
      <c r="S931">
        <v>22.0565</v>
      </c>
      <c r="T931">
        <v>0.56257253261576523</v>
      </c>
      <c r="U931">
        <v>2026</v>
      </c>
      <c r="V931" t="s">
        <v>78</v>
      </c>
      <c r="W931">
        <v>5</v>
      </c>
      <c r="X931" t="s">
        <v>112</v>
      </c>
    </row>
    <row r="932" spans="1:24">
      <c r="A932">
        <v>2641</v>
      </c>
      <c r="B932" s="12">
        <v>46171</v>
      </c>
      <c r="C932">
        <v>2026</v>
      </c>
      <c r="D932" t="s">
        <v>78</v>
      </c>
      <c r="E932">
        <v>5</v>
      </c>
      <c r="F932" t="s">
        <v>112</v>
      </c>
      <c r="G932" t="s">
        <v>0</v>
      </c>
      <c r="H932" t="s">
        <v>50</v>
      </c>
      <c r="I932" t="s">
        <v>28</v>
      </c>
      <c r="J932" t="s">
        <v>3</v>
      </c>
      <c r="K932" t="s">
        <v>34</v>
      </c>
      <c r="L932" t="s">
        <v>42</v>
      </c>
      <c r="M932">
        <v>2</v>
      </c>
      <c r="N932">
        <v>36.9</v>
      </c>
      <c r="O932">
        <v>0</v>
      </c>
      <c r="P932">
        <v>14.07</v>
      </c>
      <c r="Q932">
        <v>73.8</v>
      </c>
      <c r="R932">
        <v>28.14</v>
      </c>
      <c r="S932">
        <v>45.66</v>
      </c>
      <c r="T932">
        <v>0.61869918699186988</v>
      </c>
      <c r="U932">
        <v>2026</v>
      </c>
      <c r="V932" t="s">
        <v>78</v>
      </c>
      <c r="W932">
        <v>5</v>
      </c>
      <c r="X932" t="s">
        <v>112</v>
      </c>
    </row>
    <row r="933" spans="1:24">
      <c r="A933">
        <v>3058</v>
      </c>
      <c r="B933" s="12">
        <v>46171</v>
      </c>
      <c r="C933">
        <v>2026</v>
      </c>
      <c r="D933" t="s">
        <v>78</v>
      </c>
      <c r="E933">
        <v>5</v>
      </c>
      <c r="F933" t="s">
        <v>112</v>
      </c>
      <c r="G933" t="s">
        <v>6</v>
      </c>
      <c r="H933" t="s">
        <v>41</v>
      </c>
      <c r="I933" t="s">
        <v>2</v>
      </c>
      <c r="J933" t="s">
        <v>3</v>
      </c>
      <c r="K933" t="s">
        <v>23</v>
      </c>
      <c r="L933" t="s">
        <v>29</v>
      </c>
      <c r="M933">
        <v>1</v>
      </c>
      <c r="N933">
        <v>196.91</v>
      </c>
      <c r="O933">
        <v>0</v>
      </c>
      <c r="P933">
        <v>106.31</v>
      </c>
      <c r="Q933">
        <v>196.91</v>
      </c>
      <c r="R933">
        <v>106.31</v>
      </c>
      <c r="S933">
        <v>90.6</v>
      </c>
      <c r="T933">
        <v>0.46010867909197095</v>
      </c>
      <c r="U933">
        <v>2026</v>
      </c>
      <c r="V933" t="s">
        <v>78</v>
      </c>
      <c r="W933">
        <v>5</v>
      </c>
      <c r="X933" t="s">
        <v>112</v>
      </c>
    </row>
    <row r="934" spans="1:24">
      <c r="A934">
        <v>3110</v>
      </c>
      <c r="B934" s="12">
        <v>46171</v>
      </c>
      <c r="C934">
        <v>2026</v>
      </c>
      <c r="D934" t="s">
        <v>78</v>
      </c>
      <c r="E934">
        <v>5</v>
      </c>
      <c r="F934" t="s">
        <v>112</v>
      </c>
      <c r="G934" t="s">
        <v>6</v>
      </c>
      <c r="H934" t="s">
        <v>27</v>
      </c>
      <c r="I934" t="s">
        <v>19</v>
      </c>
      <c r="J934" t="s">
        <v>16</v>
      </c>
      <c r="K934" t="s">
        <v>34</v>
      </c>
      <c r="L934" t="s">
        <v>42</v>
      </c>
      <c r="M934">
        <v>3</v>
      </c>
      <c r="N934">
        <v>35.79</v>
      </c>
      <c r="O934">
        <v>0</v>
      </c>
      <c r="P934">
        <v>13.67</v>
      </c>
      <c r="Q934">
        <v>107.37</v>
      </c>
      <c r="R934">
        <v>41.01</v>
      </c>
      <c r="S934">
        <v>66.360000000000014</v>
      </c>
      <c r="T934">
        <v>0.61804973456272716</v>
      </c>
      <c r="U934">
        <v>2026</v>
      </c>
      <c r="V934" t="s">
        <v>78</v>
      </c>
      <c r="W934">
        <v>5</v>
      </c>
      <c r="X934" t="s">
        <v>112</v>
      </c>
    </row>
    <row r="935" spans="1:24">
      <c r="A935">
        <v>3981</v>
      </c>
      <c r="B935" s="12">
        <v>46171</v>
      </c>
      <c r="C935">
        <v>2026</v>
      </c>
      <c r="D935" t="s">
        <v>78</v>
      </c>
      <c r="E935">
        <v>5</v>
      </c>
      <c r="F935" t="s">
        <v>112</v>
      </c>
      <c r="G935" t="s">
        <v>20</v>
      </c>
      <c r="H935" t="s">
        <v>47</v>
      </c>
      <c r="I935" t="s">
        <v>2</v>
      </c>
      <c r="J935" t="s">
        <v>13</v>
      </c>
      <c r="K935" t="s">
        <v>4</v>
      </c>
      <c r="L935" t="s">
        <v>5</v>
      </c>
      <c r="M935">
        <v>2</v>
      </c>
      <c r="N935">
        <v>82.22</v>
      </c>
      <c r="O935">
        <v>0.05</v>
      </c>
      <c r="P935">
        <v>42.35</v>
      </c>
      <c r="Q935">
        <v>156.21799999999999</v>
      </c>
      <c r="R935">
        <v>84.7</v>
      </c>
      <c r="S935">
        <v>71.517999999999986</v>
      </c>
      <c r="T935">
        <v>0.45780895927485943</v>
      </c>
      <c r="U935">
        <v>2026</v>
      </c>
      <c r="V935" t="s">
        <v>78</v>
      </c>
      <c r="W935">
        <v>5</v>
      </c>
      <c r="X935" t="s">
        <v>112</v>
      </c>
    </row>
    <row r="936" spans="1:24">
      <c r="A936">
        <v>4663</v>
      </c>
      <c r="B936" s="12">
        <v>46171</v>
      </c>
      <c r="C936">
        <v>2026</v>
      </c>
      <c r="D936" t="s">
        <v>78</v>
      </c>
      <c r="E936">
        <v>5</v>
      </c>
      <c r="F936" t="s">
        <v>112</v>
      </c>
      <c r="G936" t="s">
        <v>11</v>
      </c>
      <c r="H936" t="s">
        <v>25</v>
      </c>
      <c r="I936" t="s">
        <v>2</v>
      </c>
      <c r="J936" t="s">
        <v>13</v>
      </c>
      <c r="K936" t="s">
        <v>4</v>
      </c>
      <c r="L936" t="s">
        <v>26</v>
      </c>
      <c r="M936">
        <v>1</v>
      </c>
      <c r="N936">
        <v>40.57</v>
      </c>
      <c r="O936">
        <v>0</v>
      </c>
      <c r="P936">
        <v>16.809999999999999</v>
      </c>
      <c r="Q936">
        <v>40.57</v>
      </c>
      <c r="R936">
        <v>16.809999999999999</v>
      </c>
      <c r="S936">
        <v>23.76</v>
      </c>
      <c r="T936">
        <v>0.58565442445156524</v>
      </c>
      <c r="U936">
        <v>2026</v>
      </c>
      <c r="V936" t="s">
        <v>78</v>
      </c>
      <c r="W936">
        <v>5</v>
      </c>
      <c r="X936" t="s">
        <v>112</v>
      </c>
    </row>
    <row r="937" spans="1:24">
      <c r="A937">
        <v>5021</v>
      </c>
      <c r="B937" s="12">
        <v>46171</v>
      </c>
      <c r="C937">
        <v>2026</v>
      </c>
      <c r="D937" t="s">
        <v>78</v>
      </c>
      <c r="E937">
        <v>5</v>
      </c>
      <c r="F937" t="s">
        <v>112</v>
      </c>
      <c r="G937" t="s">
        <v>11</v>
      </c>
      <c r="H937" t="s">
        <v>39</v>
      </c>
      <c r="I937" t="s">
        <v>19</v>
      </c>
      <c r="J937" t="s">
        <v>3</v>
      </c>
      <c r="K937" t="s">
        <v>23</v>
      </c>
      <c r="L937" t="s">
        <v>29</v>
      </c>
      <c r="M937">
        <v>1</v>
      </c>
      <c r="N937">
        <v>191.62</v>
      </c>
      <c r="O937">
        <v>0.05</v>
      </c>
      <c r="P937">
        <v>106.15</v>
      </c>
      <c r="Q937">
        <v>182.03899999999999</v>
      </c>
      <c r="R937">
        <v>106.15</v>
      </c>
      <c r="S937">
        <v>75.888999999999982</v>
      </c>
      <c r="T937">
        <v>0.41688319535923613</v>
      </c>
      <c r="U937">
        <v>2026</v>
      </c>
      <c r="V937" t="s">
        <v>78</v>
      </c>
      <c r="W937">
        <v>5</v>
      </c>
      <c r="X937" t="s">
        <v>112</v>
      </c>
    </row>
    <row r="938" spans="1:24">
      <c r="A938">
        <v>5107</v>
      </c>
      <c r="B938" s="12">
        <v>46171</v>
      </c>
      <c r="C938">
        <v>2026</v>
      </c>
      <c r="D938" t="s">
        <v>78</v>
      </c>
      <c r="E938">
        <v>5</v>
      </c>
      <c r="F938" t="s">
        <v>112</v>
      </c>
      <c r="G938" t="s">
        <v>6</v>
      </c>
      <c r="H938" t="s">
        <v>27</v>
      </c>
      <c r="I938" t="s">
        <v>28</v>
      </c>
      <c r="J938" t="s">
        <v>3</v>
      </c>
      <c r="K938" t="s">
        <v>9</v>
      </c>
      <c r="L938" t="s">
        <v>37</v>
      </c>
      <c r="M938">
        <v>1</v>
      </c>
      <c r="N938">
        <v>154.07</v>
      </c>
      <c r="O938">
        <v>0.05</v>
      </c>
      <c r="P938">
        <v>78.400000000000006</v>
      </c>
      <c r="Q938">
        <v>146.36649999999997</v>
      </c>
      <c r="R938">
        <v>78.400000000000006</v>
      </c>
      <c r="S938">
        <v>67.966499999999968</v>
      </c>
      <c r="T938">
        <v>0.46435830603314271</v>
      </c>
      <c r="U938">
        <v>2026</v>
      </c>
      <c r="V938" t="s">
        <v>78</v>
      </c>
      <c r="W938">
        <v>5</v>
      </c>
      <c r="X938" t="s">
        <v>112</v>
      </c>
    </row>
    <row r="939" spans="1:24">
      <c r="A939">
        <v>454</v>
      </c>
      <c r="B939" s="12">
        <v>46172</v>
      </c>
      <c r="C939">
        <v>2026</v>
      </c>
      <c r="D939" t="s">
        <v>78</v>
      </c>
      <c r="E939">
        <v>5</v>
      </c>
      <c r="F939" t="s">
        <v>112</v>
      </c>
      <c r="G939" t="s">
        <v>11</v>
      </c>
      <c r="H939" t="s">
        <v>39</v>
      </c>
      <c r="I939" t="s">
        <v>28</v>
      </c>
      <c r="J939" t="s">
        <v>3</v>
      </c>
      <c r="K939" t="s">
        <v>23</v>
      </c>
      <c r="L939" t="s">
        <v>51</v>
      </c>
      <c r="M939">
        <v>1</v>
      </c>
      <c r="N939">
        <v>120.8</v>
      </c>
      <c r="O939">
        <v>0</v>
      </c>
      <c r="P939">
        <v>61.4</v>
      </c>
      <c r="Q939">
        <v>120.8</v>
      </c>
      <c r="R939">
        <v>61.4</v>
      </c>
      <c r="S939">
        <v>59.4</v>
      </c>
      <c r="T939">
        <v>0.49172185430463577</v>
      </c>
      <c r="U939">
        <v>2026</v>
      </c>
      <c r="V939" t="s">
        <v>78</v>
      </c>
      <c r="W939">
        <v>5</v>
      </c>
      <c r="X939" t="s">
        <v>112</v>
      </c>
    </row>
    <row r="940" spans="1:24">
      <c r="A940">
        <v>873</v>
      </c>
      <c r="B940" s="12">
        <v>46172</v>
      </c>
      <c r="C940">
        <v>2026</v>
      </c>
      <c r="D940" t="s">
        <v>78</v>
      </c>
      <c r="E940">
        <v>5</v>
      </c>
      <c r="F940" t="s">
        <v>112</v>
      </c>
      <c r="G940" t="s">
        <v>11</v>
      </c>
      <c r="H940" t="s">
        <v>39</v>
      </c>
      <c r="I940" t="s">
        <v>2</v>
      </c>
      <c r="J940" t="s">
        <v>16</v>
      </c>
      <c r="K940" t="s">
        <v>4</v>
      </c>
      <c r="L940" t="s">
        <v>26</v>
      </c>
      <c r="M940">
        <v>1</v>
      </c>
      <c r="N940">
        <v>40.15</v>
      </c>
      <c r="O940">
        <v>0</v>
      </c>
      <c r="P940">
        <v>16.82</v>
      </c>
      <c r="Q940">
        <v>40.15</v>
      </c>
      <c r="R940">
        <v>16.82</v>
      </c>
      <c r="S940">
        <v>23.33</v>
      </c>
      <c r="T940">
        <v>0.58107098381070976</v>
      </c>
      <c r="U940">
        <v>2026</v>
      </c>
      <c r="V940" t="s">
        <v>78</v>
      </c>
      <c r="W940">
        <v>5</v>
      </c>
      <c r="X940" t="s">
        <v>112</v>
      </c>
    </row>
    <row r="941" spans="1:24">
      <c r="A941">
        <v>1116</v>
      </c>
      <c r="B941" s="12">
        <v>46172</v>
      </c>
      <c r="C941">
        <v>2026</v>
      </c>
      <c r="D941" t="s">
        <v>78</v>
      </c>
      <c r="E941">
        <v>5</v>
      </c>
      <c r="F941" t="s">
        <v>112</v>
      </c>
      <c r="G941" t="s">
        <v>6</v>
      </c>
      <c r="H941" t="s">
        <v>43</v>
      </c>
      <c r="I941" t="s">
        <v>8</v>
      </c>
      <c r="J941" t="s">
        <v>16</v>
      </c>
      <c r="K941" t="s">
        <v>14</v>
      </c>
      <c r="L941" t="s">
        <v>44</v>
      </c>
      <c r="M941">
        <v>5</v>
      </c>
      <c r="N941">
        <v>134.4</v>
      </c>
      <c r="O941">
        <v>0.15</v>
      </c>
      <c r="P941">
        <v>67.709999999999994</v>
      </c>
      <c r="Q941">
        <v>571.19999999999993</v>
      </c>
      <c r="R941">
        <v>338.54999999999995</v>
      </c>
      <c r="S941">
        <v>232.64999999999998</v>
      </c>
      <c r="T941">
        <v>0.40730042016806722</v>
      </c>
      <c r="U941">
        <v>2026</v>
      </c>
      <c r="V941" t="s">
        <v>78</v>
      </c>
      <c r="W941">
        <v>5</v>
      </c>
      <c r="X941" t="s">
        <v>112</v>
      </c>
    </row>
    <row r="942" spans="1:24">
      <c r="A942">
        <v>1206</v>
      </c>
      <c r="B942" s="12">
        <v>46172</v>
      </c>
      <c r="C942">
        <v>2026</v>
      </c>
      <c r="D942" t="s">
        <v>78</v>
      </c>
      <c r="E942">
        <v>5</v>
      </c>
      <c r="F942" t="s">
        <v>112</v>
      </c>
      <c r="G942" t="s">
        <v>20</v>
      </c>
      <c r="H942" t="s">
        <v>47</v>
      </c>
      <c r="I942" t="s">
        <v>2</v>
      </c>
      <c r="J942" t="s">
        <v>3</v>
      </c>
      <c r="K942" t="s">
        <v>14</v>
      </c>
      <c r="L942" t="s">
        <v>15</v>
      </c>
      <c r="M942">
        <v>2</v>
      </c>
      <c r="N942">
        <v>37.130000000000003</v>
      </c>
      <c r="O942">
        <v>0.05</v>
      </c>
      <c r="P942">
        <v>13.44</v>
      </c>
      <c r="Q942">
        <v>70.546999999999997</v>
      </c>
      <c r="R942">
        <v>26.88</v>
      </c>
      <c r="S942">
        <v>43.667000000000002</v>
      </c>
      <c r="T942">
        <v>0.6189774193091131</v>
      </c>
      <c r="U942">
        <v>2026</v>
      </c>
      <c r="V942" t="s">
        <v>78</v>
      </c>
      <c r="W942">
        <v>5</v>
      </c>
      <c r="X942" t="s">
        <v>112</v>
      </c>
    </row>
    <row r="943" spans="1:24">
      <c r="A943">
        <v>1576</v>
      </c>
      <c r="B943" s="12">
        <v>46172</v>
      </c>
      <c r="C943">
        <v>2026</v>
      </c>
      <c r="D943" t="s">
        <v>78</v>
      </c>
      <c r="E943">
        <v>5</v>
      </c>
      <c r="F943" t="s">
        <v>112</v>
      </c>
      <c r="G943" t="s">
        <v>6</v>
      </c>
      <c r="H943" t="s">
        <v>7</v>
      </c>
      <c r="I943" t="s">
        <v>2</v>
      </c>
      <c r="J943" t="s">
        <v>16</v>
      </c>
      <c r="K943" t="s">
        <v>23</v>
      </c>
      <c r="L943" t="s">
        <v>51</v>
      </c>
      <c r="M943">
        <v>6</v>
      </c>
      <c r="N943">
        <v>123.82</v>
      </c>
      <c r="O943">
        <v>0</v>
      </c>
      <c r="P943">
        <v>61.91</v>
      </c>
      <c r="Q943">
        <v>742.92</v>
      </c>
      <c r="R943">
        <v>371.46</v>
      </c>
      <c r="S943">
        <v>371.46</v>
      </c>
      <c r="T943">
        <v>0.5</v>
      </c>
      <c r="U943">
        <v>2026</v>
      </c>
      <c r="V943" t="s">
        <v>78</v>
      </c>
      <c r="W943">
        <v>5</v>
      </c>
      <c r="X943" t="s">
        <v>112</v>
      </c>
    </row>
    <row r="944" spans="1:24">
      <c r="A944">
        <v>2634</v>
      </c>
      <c r="B944" s="12">
        <v>46172</v>
      </c>
      <c r="C944">
        <v>2026</v>
      </c>
      <c r="D944" t="s">
        <v>78</v>
      </c>
      <c r="E944">
        <v>5</v>
      </c>
      <c r="F944" t="s">
        <v>112</v>
      </c>
      <c r="G944" t="s">
        <v>11</v>
      </c>
      <c r="H944" t="s">
        <v>52</v>
      </c>
      <c r="I944" t="s">
        <v>28</v>
      </c>
      <c r="J944" t="s">
        <v>3</v>
      </c>
      <c r="K944" t="s">
        <v>14</v>
      </c>
      <c r="L944" t="s">
        <v>15</v>
      </c>
      <c r="M944">
        <v>2</v>
      </c>
      <c r="N944">
        <v>36.94</v>
      </c>
      <c r="O944">
        <v>0.05</v>
      </c>
      <c r="P944">
        <v>13.82</v>
      </c>
      <c r="Q944">
        <v>70.185999999999993</v>
      </c>
      <c r="R944">
        <v>27.64</v>
      </c>
      <c r="S944">
        <v>42.545999999999992</v>
      </c>
      <c r="T944">
        <v>0.60618926851508848</v>
      </c>
      <c r="U944">
        <v>2026</v>
      </c>
      <c r="V944" t="s">
        <v>78</v>
      </c>
      <c r="W944">
        <v>5</v>
      </c>
      <c r="X944" t="s">
        <v>112</v>
      </c>
    </row>
    <row r="945" spans="1:24">
      <c r="A945">
        <v>2649</v>
      </c>
      <c r="B945" s="12">
        <v>46172</v>
      </c>
      <c r="C945">
        <v>2026</v>
      </c>
      <c r="D945" t="s">
        <v>78</v>
      </c>
      <c r="E945">
        <v>5</v>
      </c>
      <c r="F945" t="s">
        <v>112</v>
      </c>
      <c r="G945" t="s">
        <v>0</v>
      </c>
      <c r="H945" t="s">
        <v>1</v>
      </c>
      <c r="I945" t="s">
        <v>2</v>
      </c>
      <c r="J945" t="s">
        <v>13</v>
      </c>
      <c r="K945" t="s">
        <v>23</v>
      </c>
      <c r="L945" t="s">
        <v>29</v>
      </c>
      <c r="M945">
        <v>3</v>
      </c>
      <c r="N945">
        <v>199.17</v>
      </c>
      <c r="O945">
        <v>0.05</v>
      </c>
      <c r="P945">
        <v>105.24</v>
      </c>
      <c r="Q945">
        <v>567.6345</v>
      </c>
      <c r="R945">
        <v>315.71999999999997</v>
      </c>
      <c r="S945">
        <v>251.91450000000003</v>
      </c>
      <c r="T945">
        <v>0.4437970207941907</v>
      </c>
      <c r="U945">
        <v>2026</v>
      </c>
      <c r="V945" t="s">
        <v>78</v>
      </c>
      <c r="W945">
        <v>5</v>
      </c>
      <c r="X945" t="s">
        <v>112</v>
      </c>
    </row>
    <row r="946" spans="1:24">
      <c r="A946">
        <v>2774</v>
      </c>
      <c r="B946" s="12">
        <v>46172</v>
      </c>
      <c r="C946">
        <v>2026</v>
      </c>
      <c r="D946" t="s">
        <v>78</v>
      </c>
      <c r="E946">
        <v>5</v>
      </c>
      <c r="F946" t="s">
        <v>112</v>
      </c>
      <c r="G946" t="s">
        <v>0</v>
      </c>
      <c r="H946" t="s">
        <v>36</v>
      </c>
      <c r="I946" t="s">
        <v>2</v>
      </c>
      <c r="J946" t="s">
        <v>3</v>
      </c>
      <c r="K946" t="s">
        <v>23</v>
      </c>
      <c r="L946" t="s">
        <v>40</v>
      </c>
      <c r="M946">
        <v>3</v>
      </c>
      <c r="N946">
        <v>83.17</v>
      </c>
      <c r="O946">
        <v>0</v>
      </c>
      <c r="P946">
        <v>40.520000000000003</v>
      </c>
      <c r="Q946">
        <v>249.51</v>
      </c>
      <c r="R946">
        <v>121.56</v>
      </c>
      <c r="S946">
        <v>127.94999999999999</v>
      </c>
      <c r="T946">
        <v>0.51280509799206442</v>
      </c>
      <c r="U946">
        <v>2026</v>
      </c>
      <c r="V946" t="s">
        <v>78</v>
      </c>
      <c r="W946">
        <v>5</v>
      </c>
      <c r="X946" t="s">
        <v>112</v>
      </c>
    </row>
    <row r="947" spans="1:24">
      <c r="A947">
        <v>3037</v>
      </c>
      <c r="B947" s="12">
        <v>46172</v>
      </c>
      <c r="C947">
        <v>2026</v>
      </c>
      <c r="D947" t="s">
        <v>78</v>
      </c>
      <c r="E947">
        <v>5</v>
      </c>
      <c r="F947" t="s">
        <v>112</v>
      </c>
      <c r="G947" t="s">
        <v>6</v>
      </c>
      <c r="H947" t="s">
        <v>27</v>
      </c>
      <c r="I947" t="s">
        <v>2</v>
      </c>
      <c r="J947" t="s">
        <v>16</v>
      </c>
      <c r="K947" t="s">
        <v>14</v>
      </c>
      <c r="L947" t="s">
        <v>32</v>
      </c>
      <c r="M947">
        <v>1</v>
      </c>
      <c r="N947">
        <v>45.8</v>
      </c>
      <c r="O947">
        <v>0.05</v>
      </c>
      <c r="P947">
        <v>17.88</v>
      </c>
      <c r="Q947">
        <v>43.51</v>
      </c>
      <c r="R947">
        <v>17.88</v>
      </c>
      <c r="S947">
        <v>25.63</v>
      </c>
      <c r="T947">
        <v>0.58905998621006661</v>
      </c>
      <c r="U947">
        <v>2026</v>
      </c>
      <c r="V947" t="s">
        <v>78</v>
      </c>
      <c r="W947">
        <v>5</v>
      </c>
      <c r="X947" t="s">
        <v>112</v>
      </c>
    </row>
    <row r="948" spans="1:24">
      <c r="A948">
        <v>3138</v>
      </c>
      <c r="B948" s="12">
        <v>46172</v>
      </c>
      <c r="C948">
        <v>2026</v>
      </c>
      <c r="D948" t="s">
        <v>78</v>
      </c>
      <c r="E948">
        <v>5</v>
      </c>
      <c r="F948" t="s">
        <v>112</v>
      </c>
      <c r="G948" t="s">
        <v>11</v>
      </c>
      <c r="H948" t="s">
        <v>12</v>
      </c>
      <c r="I948" t="s">
        <v>28</v>
      </c>
      <c r="J948" t="s">
        <v>3</v>
      </c>
      <c r="K948" t="s">
        <v>9</v>
      </c>
      <c r="L948" t="s">
        <v>37</v>
      </c>
      <c r="M948">
        <v>1</v>
      </c>
      <c r="N948">
        <v>154.85</v>
      </c>
      <c r="O948">
        <v>0</v>
      </c>
      <c r="P948">
        <v>80.17</v>
      </c>
      <c r="Q948">
        <v>154.85</v>
      </c>
      <c r="R948">
        <v>80.17</v>
      </c>
      <c r="S948">
        <v>74.679999999999993</v>
      </c>
      <c r="T948">
        <v>0.48227316758153049</v>
      </c>
      <c r="U948">
        <v>2026</v>
      </c>
      <c r="V948" t="s">
        <v>78</v>
      </c>
      <c r="W948">
        <v>5</v>
      </c>
      <c r="X948" t="s">
        <v>112</v>
      </c>
    </row>
    <row r="949" spans="1:24">
      <c r="A949">
        <v>3228</v>
      </c>
      <c r="B949" s="12">
        <v>46172</v>
      </c>
      <c r="C949">
        <v>2026</v>
      </c>
      <c r="D949" t="s">
        <v>78</v>
      </c>
      <c r="E949">
        <v>5</v>
      </c>
      <c r="F949" t="s">
        <v>112</v>
      </c>
      <c r="G949" t="s">
        <v>20</v>
      </c>
      <c r="H949" t="s">
        <v>47</v>
      </c>
      <c r="I949" t="s">
        <v>2</v>
      </c>
      <c r="J949" t="s">
        <v>16</v>
      </c>
      <c r="K949" t="s">
        <v>23</v>
      </c>
      <c r="L949" t="s">
        <v>29</v>
      </c>
      <c r="M949">
        <v>1</v>
      </c>
      <c r="N949">
        <v>194.99</v>
      </c>
      <c r="O949">
        <v>0</v>
      </c>
      <c r="P949">
        <v>101.21</v>
      </c>
      <c r="Q949">
        <v>194.99</v>
      </c>
      <c r="R949">
        <v>101.21</v>
      </c>
      <c r="S949">
        <v>93.780000000000015</v>
      </c>
      <c r="T949">
        <v>0.48094774090979031</v>
      </c>
      <c r="U949">
        <v>2026</v>
      </c>
      <c r="V949" t="s">
        <v>78</v>
      </c>
      <c r="W949">
        <v>5</v>
      </c>
      <c r="X949" t="s">
        <v>112</v>
      </c>
    </row>
    <row r="950" spans="1:24">
      <c r="A950">
        <v>3401</v>
      </c>
      <c r="B950" s="12">
        <v>46172</v>
      </c>
      <c r="C950">
        <v>2026</v>
      </c>
      <c r="D950" t="s">
        <v>78</v>
      </c>
      <c r="E950">
        <v>5</v>
      </c>
      <c r="F950" t="s">
        <v>112</v>
      </c>
      <c r="G950" t="s">
        <v>11</v>
      </c>
      <c r="H950" t="s">
        <v>39</v>
      </c>
      <c r="I950" t="s">
        <v>2</v>
      </c>
      <c r="J950" t="s">
        <v>3</v>
      </c>
      <c r="K950" t="s">
        <v>34</v>
      </c>
      <c r="L950" t="s">
        <v>42</v>
      </c>
      <c r="M950">
        <v>1</v>
      </c>
      <c r="N950">
        <v>36.31</v>
      </c>
      <c r="O950">
        <v>0</v>
      </c>
      <c r="P950">
        <v>13.93</v>
      </c>
      <c r="Q950">
        <v>36.31</v>
      </c>
      <c r="R950">
        <v>13.93</v>
      </c>
      <c r="S950">
        <v>22.380000000000003</v>
      </c>
      <c r="T950">
        <v>0.61635912971633167</v>
      </c>
      <c r="U950">
        <v>2026</v>
      </c>
      <c r="V950" t="s">
        <v>78</v>
      </c>
      <c r="W950">
        <v>5</v>
      </c>
      <c r="X950" t="s">
        <v>112</v>
      </c>
    </row>
    <row r="951" spans="1:24">
      <c r="A951">
        <v>3511</v>
      </c>
      <c r="B951" s="12">
        <v>46172</v>
      </c>
      <c r="C951">
        <v>2026</v>
      </c>
      <c r="D951" t="s">
        <v>78</v>
      </c>
      <c r="E951">
        <v>5</v>
      </c>
      <c r="F951" t="s">
        <v>112</v>
      </c>
      <c r="G951" t="s">
        <v>0</v>
      </c>
      <c r="H951" t="s">
        <v>1</v>
      </c>
      <c r="I951" t="s">
        <v>2</v>
      </c>
      <c r="J951" t="s">
        <v>3</v>
      </c>
      <c r="K951" t="s">
        <v>14</v>
      </c>
      <c r="L951" t="s">
        <v>32</v>
      </c>
      <c r="M951">
        <v>1</v>
      </c>
      <c r="N951">
        <v>47.19</v>
      </c>
      <c r="O951">
        <v>0</v>
      </c>
      <c r="P951">
        <v>18.54</v>
      </c>
      <c r="Q951">
        <v>47.19</v>
      </c>
      <c r="R951">
        <v>18.54</v>
      </c>
      <c r="S951">
        <v>28.65</v>
      </c>
      <c r="T951">
        <v>0.60712015257469798</v>
      </c>
      <c r="U951">
        <v>2026</v>
      </c>
      <c r="V951" t="s">
        <v>78</v>
      </c>
      <c r="W951">
        <v>5</v>
      </c>
      <c r="X951" t="s">
        <v>112</v>
      </c>
    </row>
    <row r="952" spans="1:24">
      <c r="A952">
        <v>4485</v>
      </c>
      <c r="B952" s="12">
        <v>46172</v>
      </c>
      <c r="C952">
        <v>2026</v>
      </c>
      <c r="D952" t="s">
        <v>78</v>
      </c>
      <c r="E952">
        <v>5</v>
      </c>
      <c r="F952" t="s">
        <v>112</v>
      </c>
      <c r="G952" t="s">
        <v>20</v>
      </c>
      <c r="H952" t="s">
        <v>33</v>
      </c>
      <c r="I952" t="s">
        <v>2</v>
      </c>
      <c r="J952" t="s">
        <v>13</v>
      </c>
      <c r="K952" t="s">
        <v>34</v>
      </c>
      <c r="L952" t="s">
        <v>38</v>
      </c>
      <c r="M952">
        <v>1</v>
      </c>
      <c r="N952">
        <v>124.14</v>
      </c>
      <c r="O952">
        <v>0</v>
      </c>
      <c r="P952">
        <v>70.900000000000006</v>
      </c>
      <c r="Q952">
        <v>124.14</v>
      </c>
      <c r="R952">
        <v>70.900000000000006</v>
      </c>
      <c r="S952">
        <v>53.239999999999995</v>
      </c>
      <c r="T952">
        <v>0.42887062993394548</v>
      </c>
      <c r="U952">
        <v>2026</v>
      </c>
      <c r="V952" t="s">
        <v>78</v>
      </c>
      <c r="W952">
        <v>5</v>
      </c>
      <c r="X952" t="s">
        <v>112</v>
      </c>
    </row>
    <row r="953" spans="1:24">
      <c r="A953">
        <v>447</v>
      </c>
      <c r="B953" s="12">
        <v>46173</v>
      </c>
      <c r="C953">
        <v>2026</v>
      </c>
      <c r="D953" t="s">
        <v>78</v>
      </c>
      <c r="E953">
        <v>5</v>
      </c>
      <c r="F953" t="s">
        <v>112</v>
      </c>
      <c r="G953" t="s">
        <v>20</v>
      </c>
      <c r="H953" t="s">
        <v>33</v>
      </c>
      <c r="I953" t="s">
        <v>2</v>
      </c>
      <c r="J953" t="s">
        <v>3</v>
      </c>
      <c r="K953" t="s">
        <v>14</v>
      </c>
      <c r="L953" t="s">
        <v>44</v>
      </c>
      <c r="M953">
        <v>1</v>
      </c>
      <c r="N953">
        <v>131.94999999999999</v>
      </c>
      <c r="O953">
        <v>0</v>
      </c>
      <c r="P953">
        <v>65.17</v>
      </c>
      <c r="Q953">
        <v>131.94999999999999</v>
      </c>
      <c r="R953">
        <v>65.17</v>
      </c>
      <c r="S953">
        <v>66.779999999999987</v>
      </c>
      <c r="T953">
        <v>0.50610079575596811</v>
      </c>
      <c r="U953">
        <v>2026</v>
      </c>
      <c r="V953" t="s">
        <v>78</v>
      </c>
      <c r="W953">
        <v>5</v>
      </c>
      <c r="X953" t="s">
        <v>112</v>
      </c>
    </row>
    <row r="954" spans="1:24">
      <c r="A954">
        <v>1208</v>
      </c>
      <c r="B954" s="12">
        <v>46173</v>
      </c>
      <c r="C954">
        <v>2026</v>
      </c>
      <c r="D954" t="s">
        <v>78</v>
      </c>
      <c r="E954">
        <v>5</v>
      </c>
      <c r="F954" t="s">
        <v>112</v>
      </c>
      <c r="G954" t="s">
        <v>20</v>
      </c>
      <c r="H954" t="s">
        <v>33</v>
      </c>
      <c r="I954" t="s">
        <v>28</v>
      </c>
      <c r="J954" t="s">
        <v>13</v>
      </c>
      <c r="K954" t="s">
        <v>4</v>
      </c>
      <c r="L954" t="s">
        <v>30</v>
      </c>
      <c r="M954">
        <v>1</v>
      </c>
      <c r="N954">
        <v>102.24</v>
      </c>
      <c r="O954">
        <v>0</v>
      </c>
      <c r="P954">
        <v>50.75</v>
      </c>
      <c r="Q954">
        <v>102.24</v>
      </c>
      <c r="R954">
        <v>50.75</v>
      </c>
      <c r="S954">
        <v>51.489999999999995</v>
      </c>
      <c r="T954">
        <v>0.50361893583724571</v>
      </c>
      <c r="U954">
        <v>2026</v>
      </c>
      <c r="V954" t="s">
        <v>78</v>
      </c>
      <c r="W954">
        <v>5</v>
      </c>
      <c r="X954" t="s">
        <v>112</v>
      </c>
    </row>
    <row r="955" spans="1:24">
      <c r="A955">
        <v>1355</v>
      </c>
      <c r="B955" s="12">
        <v>46173</v>
      </c>
      <c r="C955">
        <v>2026</v>
      </c>
      <c r="D955" t="s">
        <v>78</v>
      </c>
      <c r="E955">
        <v>5</v>
      </c>
      <c r="F955" t="s">
        <v>112</v>
      </c>
      <c r="G955" t="s">
        <v>20</v>
      </c>
      <c r="H955" t="s">
        <v>47</v>
      </c>
      <c r="I955" t="s">
        <v>28</v>
      </c>
      <c r="J955" t="s">
        <v>13</v>
      </c>
      <c r="K955" t="s">
        <v>9</v>
      </c>
      <c r="L955" t="s">
        <v>37</v>
      </c>
      <c r="M955">
        <v>2</v>
      </c>
      <c r="N955">
        <v>152.07</v>
      </c>
      <c r="O955">
        <v>0</v>
      </c>
      <c r="P955">
        <v>76.849999999999994</v>
      </c>
      <c r="Q955">
        <v>304.14</v>
      </c>
      <c r="R955">
        <v>153.69999999999999</v>
      </c>
      <c r="S955">
        <v>150.44</v>
      </c>
      <c r="T955">
        <v>0.49464062602748737</v>
      </c>
      <c r="U955">
        <v>2026</v>
      </c>
      <c r="V955" t="s">
        <v>78</v>
      </c>
      <c r="W955">
        <v>5</v>
      </c>
      <c r="X955" t="s">
        <v>112</v>
      </c>
    </row>
    <row r="956" spans="1:24">
      <c r="A956">
        <v>1474</v>
      </c>
      <c r="B956" s="12">
        <v>46173</v>
      </c>
      <c r="C956">
        <v>2026</v>
      </c>
      <c r="D956" t="s">
        <v>78</v>
      </c>
      <c r="E956">
        <v>5</v>
      </c>
      <c r="F956" t="s">
        <v>112</v>
      </c>
      <c r="G956" t="s">
        <v>11</v>
      </c>
      <c r="H956" t="s">
        <v>18</v>
      </c>
      <c r="I956" t="s">
        <v>2</v>
      </c>
      <c r="J956" t="s">
        <v>13</v>
      </c>
      <c r="K956" t="s">
        <v>23</v>
      </c>
      <c r="L956" t="s">
        <v>51</v>
      </c>
      <c r="M956">
        <v>2</v>
      </c>
      <c r="N956">
        <v>123.34</v>
      </c>
      <c r="O956">
        <v>0.05</v>
      </c>
      <c r="P956">
        <v>58.96</v>
      </c>
      <c r="Q956">
        <v>234.346</v>
      </c>
      <c r="R956">
        <v>117.92</v>
      </c>
      <c r="S956">
        <v>116.426</v>
      </c>
      <c r="T956">
        <v>0.49681240558831813</v>
      </c>
      <c r="U956">
        <v>2026</v>
      </c>
      <c r="V956" t="s">
        <v>78</v>
      </c>
      <c r="W956">
        <v>5</v>
      </c>
      <c r="X956" t="s">
        <v>112</v>
      </c>
    </row>
    <row r="957" spans="1:24">
      <c r="A957">
        <v>1625</v>
      </c>
      <c r="B957" s="12">
        <v>46173</v>
      </c>
      <c r="C957">
        <v>2026</v>
      </c>
      <c r="D957" t="s">
        <v>78</v>
      </c>
      <c r="E957">
        <v>5</v>
      </c>
      <c r="F957" t="s">
        <v>112</v>
      </c>
      <c r="G957" t="s">
        <v>11</v>
      </c>
      <c r="H957" t="s">
        <v>12</v>
      </c>
      <c r="I957" t="s">
        <v>19</v>
      </c>
      <c r="J957" t="s">
        <v>3</v>
      </c>
      <c r="K957" t="s">
        <v>9</v>
      </c>
      <c r="L957" t="s">
        <v>37</v>
      </c>
      <c r="M957">
        <v>1</v>
      </c>
      <c r="N957">
        <v>155.81</v>
      </c>
      <c r="O957">
        <v>0</v>
      </c>
      <c r="P957">
        <v>80.31</v>
      </c>
      <c r="Q957">
        <v>155.81</v>
      </c>
      <c r="R957">
        <v>80.31</v>
      </c>
      <c r="S957">
        <v>75.5</v>
      </c>
      <c r="T957">
        <v>0.48456453372697517</v>
      </c>
      <c r="U957">
        <v>2026</v>
      </c>
      <c r="V957" t="s">
        <v>78</v>
      </c>
      <c r="W957">
        <v>5</v>
      </c>
      <c r="X957" t="s">
        <v>112</v>
      </c>
    </row>
    <row r="958" spans="1:24">
      <c r="A958">
        <v>1877</v>
      </c>
      <c r="B958" s="12">
        <v>46173</v>
      </c>
      <c r="C958">
        <v>2026</v>
      </c>
      <c r="D958" t="s">
        <v>78</v>
      </c>
      <c r="E958">
        <v>5</v>
      </c>
      <c r="F958" t="s">
        <v>112</v>
      </c>
      <c r="G958" t="s">
        <v>11</v>
      </c>
      <c r="H958" t="s">
        <v>52</v>
      </c>
      <c r="I958" t="s">
        <v>2</v>
      </c>
      <c r="J958" t="s">
        <v>3</v>
      </c>
      <c r="K958" t="s">
        <v>14</v>
      </c>
      <c r="L958" t="s">
        <v>48</v>
      </c>
      <c r="M958">
        <v>1</v>
      </c>
      <c r="N958">
        <v>163.19</v>
      </c>
      <c r="O958">
        <v>0.05</v>
      </c>
      <c r="P958">
        <v>87.95</v>
      </c>
      <c r="Q958">
        <v>155.03049999999999</v>
      </c>
      <c r="R958">
        <v>87.95</v>
      </c>
      <c r="S958">
        <v>67.080499999999986</v>
      </c>
      <c r="T958">
        <v>0.4326922766810401</v>
      </c>
      <c r="U958">
        <v>2026</v>
      </c>
      <c r="V958" t="s">
        <v>78</v>
      </c>
      <c r="W958">
        <v>5</v>
      </c>
      <c r="X958" t="s">
        <v>112</v>
      </c>
    </row>
    <row r="959" spans="1:24">
      <c r="A959">
        <v>1978</v>
      </c>
      <c r="B959" s="12">
        <v>46173</v>
      </c>
      <c r="C959">
        <v>2026</v>
      </c>
      <c r="D959" t="s">
        <v>78</v>
      </c>
      <c r="E959">
        <v>5</v>
      </c>
      <c r="F959" t="s">
        <v>112</v>
      </c>
      <c r="G959" t="s">
        <v>6</v>
      </c>
      <c r="H959" t="s">
        <v>43</v>
      </c>
      <c r="I959" t="s">
        <v>2</v>
      </c>
      <c r="J959" t="s">
        <v>3</v>
      </c>
      <c r="K959" t="s">
        <v>9</v>
      </c>
      <c r="L959" t="s">
        <v>17</v>
      </c>
      <c r="M959">
        <v>1</v>
      </c>
      <c r="N959">
        <v>147.30000000000001</v>
      </c>
      <c r="O959">
        <v>0.05</v>
      </c>
      <c r="P959">
        <v>81.510000000000005</v>
      </c>
      <c r="Q959">
        <v>139.935</v>
      </c>
      <c r="R959">
        <v>81.510000000000005</v>
      </c>
      <c r="S959">
        <v>58.424999999999997</v>
      </c>
      <c r="T959">
        <v>0.41751527494908347</v>
      </c>
      <c r="U959">
        <v>2026</v>
      </c>
      <c r="V959" t="s">
        <v>78</v>
      </c>
      <c r="W959">
        <v>5</v>
      </c>
      <c r="X959" t="s">
        <v>112</v>
      </c>
    </row>
    <row r="960" spans="1:24">
      <c r="A960">
        <v>3616</v>
      </c>
      <c r="B960" s="12">
        <v>46173</v>
      </c>
      <c r="C960">
        <v>2026</v>
      </c>
      <c r="D960" t="s">
        <v>78</v>
      </c>
      <c r="E960">
        <v>5</v>
      </c>
      <c r="F960" t="s">
        <v>112</v>
      </c>
      <c r="G960" t="s">
        <v>11</v>
      </c>
      <c r="H960" t="s">
        <v>12</v>
      </c>
      <c r="I960" t="s">
        <v>2</v>
      </c>
      <c r="J960" t="s">
        <v>3</v>
      </c>
      <c r="K960" t="s">
        <v>34</v>
      </c>
      <c r="L960" t="s">
        <v>38</v>
      </c>
      <c r="M960">
        <v>5</v>
      </c>
      <c r="N960">
        <v>126.16</v>
      </c>
      <c r="O960">
        <v>0</v>
      </c>
      <c r="P960">
        <v>68.59</v>
      </c>
      <c r="Q960">
        <v>630.79999999999995</v>
      </c>
      <c r="R960">
        <v>342.95000000000005</v>
      </c>
      <c r="S960">
        <v>287.84999999999991</v>
      </c>
      <c r="T960">
        <v>0.45632530120481918</v>
      </c>
      <c r="U960">
        <v>2026</v>
      </c>
      <c r="V960" t="s">
        <v>78</v>
      </c>
      <c r="W960">
        <v>5</v>
      </c>
      <c r="X960" t="s">
        <v>112</v>
      </c>
    </row>
    <row r="961" spans="1:24">
      <c r="A961">
        <v>3992</v>
      </c>
      <c r="B961" s="12">
        <v>46173</v>
      </c>
      <c r="C961">
        <v>2026</v>
      </c>
      <c r="D961" t="s">
        <v>78</v>
      </c>
      <c r="E961">
        <v>5</v>
      </c>
      <c r="F961" t="s">
        <v>112</v>
      </c>
      <c r="G961" t="s">
        <v>20</v>
      </c>
      <c r="H961" t="s">
        <v>33</v>
      </c>
      <c r="I961" t="s">
        <v>2</v>
      </c>
      <c r="J961" t="s">
        <v>13</v>
      </c>
      <c r="K961" t="s">
        <v>14</v>
      </c>
      <c r="L961" t="s">
        <v>48</v>
      </c>
      <c r="M961">
        <v>2</v>
      </c>
      <c r="N961">
        <v>163.57</v>
      </c>
      <c r="O961">
        <v>0</v>
      </c>
      <c r="P961">
        <v>85.72</v>
      </c>
      <c r="Q961">
        <v>327.14</v>
      </c>
      <c r="R961">
        <v>171.44</v>
      </c>
      <c r="S961">
        <v>155.69999999999999</v>
      </c>
      <c r="T961">
        <v>0.47594302133643085</v>
      </c>
      <c r="U961">
        <v>2026</v>
      </c>
      <c r="V961" t="s">
        <v>78</v>
      </c>
      <c r="W961">
        <v>5</v>
      </c>
      <c r="X961" t="s">
        <v>112</v>
      </c>
    </row>
    <row r="962" spans="1:24">
      <c r="A962">
        <v>4091</v>
      </c>
      <c r="B962" s="12">
        <v>46173</v>
      </c>
      <c r="C962">
        <v>2026</v>
      </c>
      <c r="D962" t="s">
        <v>78</v>
      </c>
      <c r="E962">
        <v>5</v>
      </c>
      <c r="F962" t="s">
        <v>112</v>
      </c>
      <c r="G962" t="s">
        <v>11</v>
      </c>
      <c r="H962" t="s">
        <v>52</v>
      </c>
      <c r="I962" t="s">
        <v>2</v>
      </c>
      <c r="J962" t="s">
        <v>13</v>
      </c>
      <c r="K962" t="s">
        <v>9</v>
      </c>
      <c r="L962" t="s">
        <v>17</v>
      </c>
      <c r="M962">
        <v>1</v>
      </c>
      <c r="N962">
        <v>142.06</v>
      </c>
      <c r="O962">
        <v>0</v>
      </c>
      <c r="P962">
        <v>77.36</v>
      </c>
      <c r="Q962">
        <v>142.06</v>
      </c>
      <c r="R962">
        <v>77.36</v>
      </c>
      <c r="S962">
        <v>64.7</v>
      </c>
      <c r="T962">
        <v>0.45544136280444886</v>
      </c>
      <c r="U962">
        <v>2026</v>
      </c>
      <c r="V962" t="s">
        <v>78</v>
      </c>
      <c r="W962">
        <v>5</v>
      </c>
      <c r="X962" t="s">
        <v>112</v>
      </c>
    </row>
    <row r="963" spans="1:24">
      <c r="A963">
        <v>4204</v>
      </c>
      <c r="B963" s="12">
        <v>46173</v>
      </c>
      <c r="C963">
        <v>2026</v>
      </c>
      <c r="D963" t="s">
        <v>78</v>
      </c>
      <c r="E963">
        <v>5</v>
      </c>
      <c r="F963" t="s">
        <v>112</v>
      </c>
      <c r="G963" t="s">
        <v>6</v>
      </c>
      <c r="H963" t="s">
        <v>41</v>
      </c>
      <c r="I963" t="s">
        <v>2</v>
      </c>
      <c r="J963" t="s">
        <v>13</v>
      </c>
      <c r="K963" t="s">
        <v>4</v>
      </c>
      <c r="L963" t="s">
        <v>5</v>
      </c>
      <c r="M963">
        <v>1</v>
      </c>
      <c r="N963">
        <v>81.37</v>
      </c>
      <c r="O963">
        <v>0</v>
      </c>
      <c r="P963">
        <v>42.01</v>
      </c>
      <c r="Q963">
        <v>81.37</v>
      </c>
      <c r="R963">
        <v>42.01</v>
      </c>
      <c r="S963">
        <v>39.360000000000007</v>
      </c>
      <c r="T963">
        <v>0.48371635737986979</v>
      </c>
      <c r="U963">
        <v>2026</v>
      </c>
      <c r="V963" t="s">
        <v>78</v>
      </c>
      <c r="W963">
        <v>5</v>
      </c>
      <c r="X963" t="s">
        <v>112</v>
      </c>
    </row>
    <row r="964" spans="1:24">
      <c r="A964">
        <v>4234</v>
      </c>
      <c r="B964" s="12">
        <v>46173</v>
      </c>
      <c r="C964">
        <v>2026</v>
      </c>
      <c r="D964" t="s">
        <v>78</v>
      </c>
      <c r="E964">
        <v>5</v>
      </c>
      <c r="F964" t="s">
        <v>112</v>
      </c>
      <c r="G964" t="s">
        <v>20</v>
      </c>
      <c r="H964" t="s">
        <v>33</v>
      </c>
      <c r="I964" t="s">
        <v>19</v>
      </c>
      <c r="J964" t="s">
        <v>13</v>
      </c>
      <c r="K964" t="s">
        <v>23</v>
      </c>
      <c r="L964" t="s">
        <v>51</v>
      </c>
      <c r="M964">
        <v>1</v>
      </c>
      <c r="N964">
        <v>120.75</v>
      </c>
      <c r="O964">
        <v>0</v>
      </c>
      <c r="P964">
        <v>61.21</v>
      </c>
      <c r="Q964">
        <v>120.75</v>
      </c>
      <c r="R964">
        <v>61.21</v>
      </c>
      <c r="S964">
        <v>59.54</v>
      </c>
      <c r="T964">
        <v>0.49308488612836437</v>
      </c>
      <c r="U964">
        <v>2026</v>
      </c>
      <c r="V964" t="s">
        <v>78</v>
      </c>
      <c r="W964">
        <v>5</v>
      </c>
      <c r="X964" t="s">
        <v>112</v>
      </c>
    </row>
    <row r="965" spans="1:24">
      <c r="A965">
        <v>4696</v>
      </c>
      <c r="B965" s="12">
        <v>46173</v>
      </c>
      <c r="C965">
        <v>2026</v>
      </c>
      <c r="D965" t="s">
        <v>78</v>
      </c>
      <c r="E965">
        <v>5</v>
      </c>
      <c r="F965" t="s">
        <v>112</v>
      </c>
      <c r="G965" t="s">
        <v>6</v>
      </c>
      <c r="H965" t="s">
        <v>49</v>
      </c>
      <c r="I965" t="s">
        <v>2</v>
      </c>
      <c r="J965" t="s">
        <v>13</v>
      </c>
      <c r="K965" t="s">
        <v>4</v>
      </c>
      <c r="L965" t="s">
        <v>5</v>
      </c>
      <c r="M965">
        <v>4</v>
      </c>
      <c r="N965">
        <v>81.790000000000006</v>
      </c>
      <c r="O965">
        <v>0</v>
      </c>
      <c r="P965">
        <v>42.96</v>
      </c>
      <c r="Q965">
        <v>327.16000000000003</v>
      </c>
      <c r="R965">
        <v>171.84</v>
      </c>
      <c r="S965">
        <v>155.32000000000002</v>
      </c>
      <c r="T965">
        <v>0.47475241472062601</v>
      </c>
      <c r="U965">
        <v>2026</v>
      </c>
      <c r="V965" t="s">
        <v>78</v>
      </c>
      <c r="W965">
        <v>5</v>
      </c>
      <c r="X965" t="s">
        <v>112</v>
      </c>
    </row>
    <row r="966" spans="1:24">
      <c r="A966">
        <v>4755</v>
      </c>
      <c r="B966" s="12">
        <v>46173</v>
      </c>
      <c r="C966">
        <v>2026</v>
      </c>
      <c r="D966" t="s">
        <v>78</v>
      </c>
      <c r="E966">
        <v>5</v>
      </c>
      <c r="F966" t="s">
        <v>112</v>
      </c>
      <c r="G966" t="s">
        <v>0</v>
      </c>
      <c r="H966" t="s">
        <v>50</v>
      </c>
      <c r="I966" t="s">
        <v>2</v>
      </c>
      <c r="J966" t="s">
        <v>13</v>
      </c>
      <c r="K966" t="s">
        <v>23</v>
      </c>
      <c r="L966" t="s">
        <v>40</v>
      </c>
      <c r="M966">
        <v>1</v>
      </c>
      <c r="N966">
        <v>81.2</v>
      </c>
      <c r="O966">
        <v>0.1</v>
      </c>
      <c r="P966">
        <v>40.270000000000003</v>
      </c>
      <c r="Q966">
        <v>73.08</v>
      </c>
      <c r="R966">
        <v>40.270000000000003</v>
      </c>
      <c r="S966">
        <v>32.809999999999995</v>
      </c>
      <c r="T966">
        <v>0.44896004378762994</v>
      </c>
      <c r="U966">
        <v>2026</v>
      </c>
      <c r="V966" t="s">
        <v>78</v>
      </c>
      <c r="W966">
        <v>5</v>
      </c>
      <c r="X966" t="s">
        <v>112</v>
      </c>
    </row>
    <row r="967" spans="1:24">
      <c r="A967">
        <v>5090</v>
      </c>
      <c r="B967" s="12">
        <v>46173</v>
      </c>
      <c r="C967">
        <v>2026</v>
      </c>
      <c r="D967" t="s">
        <v>78</v>
      </c>
      <c r="E967">
        <v>5</v>
      </c>
      <c r="F967" t="s">
        <v>112</v>
      </c>
      <c r="G967" t="s">
        <v>6</v>
      </c>
      <c r="H967" t="s">
        <v>7</v>
      </c>
      <c r="I967" t="s">
        <v>28</v>
      </c>
      <c r="J967" t="s">
        <v>13</v>
      </c>
      <c r="K967" t="s">
        <v>14</v>
      </c>
      <c r="L967" t="s">
        <v>32</v>
      </c>
      <c r="M967">
        <v>2</v>
      </c>
      <c r="N967">
        <v>46.52</v>
      </c>
      <c r="O967">
        <v>0.05</v>
      </c>
      <c r="P967">
        <v>18.739999999999998</v>
      </c>
      <c r="Q967">
        <v>88.388000000000005</v>
      </c>
      <c r="R967">
        <v>37.479999999999997</v>
      </c>
      <c r="S967">
        <v>50.908000000000008</v>
      </c>
      <c r="T967">
        <v>0.57596053762954258</v>
      </c>
      <c r="U967">
        <v>2026</v>
      </c>
      <c r="V967" t="s">
        <v>78</v>
      </c>
      <c r="W967">
        <v>5</v>
      </c>
      <c r="X967" t="s">
        <v>112</v>
      </c>
    </row>
    <row r="968" spans="1:24">
      <c r="A968">
        <v>27</v>
      </c>
      <c r="B968" s="12">
        <v>46174</v>
      </c>
      <c r="C968">
        <v>2026</v>
      </c>
      <c r="D968" t="s">
        <v>78</v>
      </c>
      <c r="E968">
        <v>6</v>
      </c>
      <c r="F968" t="s">
        <v>113</v>
      </c>
      <c r="G968" t="s">
        <v>20</v>
      </c>
      <c r="H968" t="s">
        <v>47</v>
      </c>
      <c r="I968" t="s">
        <v>2</v>
      </c>
      <c r="J968" t="s">
        <v>3</v>
      </c>
      <c r="K968" t="s">
        <v>23</v>
      </c>
      <c r="L968" t="s">
        <v>29</v>
      </c>
      <c r="M968">
        <v>1</v>
      </c>
      <c r="N968">
        <v>195.22</v>
      </c>
      <c r="O968">
        <v>0</v>
      </c>
      <c r="P968">
        <v>105.91</v>
      </c>
      <c r="Q968">
        <v>195.22</v>
      </c>
      <c r="R968">
        <v>105.91</v>
      </c>
      <c r="S968">
        <v>89.31</v>
      </c>
      <c r="T968">
        <v>0.45748386435816002</v>
      </c>
      <c r="U968">
        <v>2026</v>
      </c>
      <c r="V968" t="s">
        <v>78</v>
      </c>
      <c r="W968">
        <v>6</v>
      </c>
      <c r="X968" t="s">
        <v>114</v>
      </c>
    </row>
    <row r="969" spans="1:24">
      <c r="A969">
        <v>463</v>
      </c>
      <c r="B969" s="12">
        <v>46174</v>
      </c>
      <c r="C969">
        <v>2026</v>
      </c>
      <c r="D969" t="s">
        <v>78</v>
      </c>
      <c r="E969">
        <v>6</v>
      </c>
      <c r="F969" t="s">
        <v>113</v>
      </c>
      <c r="G969" t="s">
        <v>20</v>
      </c>
      <c r="H969" t="s">
        <v>21</v>
      </c>
      <c r="I969" t="s">
        <v>2</v>
      </c>
      <c r="J969" t="s">
        <v>13</v>
      </c>
      <c r="K969" t="s">
        <v>4</v>
      </c>
      <c r="L969" t="s">
        <v>26</v>
      </c>
      <c r="M969">
        <v>1</v>
      </c>
      <c r="N969">
        <v>40.71</v>
      </c>
      <c r="O969">
        <v>0.05</v>
      </c>
      <c r="P969">
        <v>16.559999999999999</v>
      </c>
      <c r="Q969">
        <v>38.674500000000002</v>
      </c>
      <c r="R969">
        <v>16.559999999999999</v>
      </c>
      <c r="S969">
        <v>22.114500000000003</v>
      </c>
      <c r="T969">
        <v>0.57181088314005357</v>
      </c>
      <c r="U969">
        <v>2026</v>
      </c>
      <c r="V969" t="s">
        <v>78</v>
      </c>
      <c r="W969">
        <v>6</v>
      </c>
      <c r="X969" t="s">
        <v>114</v>
      </c>
    </row>
    <row r="970" spans="1:24">
      <c r="A970">
        <v>653</v>
      </c>
      <c r="B970" s="12">
        <v>46174</v>
      </c>
      <c r="C970">
        <v>2026</v>
      </c>
      <c r="D970" t="s">
        <v>78</v>
      </c>
      <c r="E970">
        <v>6</v>
      </c>
      <c r="F970" t="s">
        <v>113</v>
      </c>
      <c r="G970" t="s">
        <v>6</v>
      </c>
      <c r="H970" t="s">
        <v>41</v>
      </c>
      <c r="I970" t="s">
        <v>2</v>
      </c>
      <c r="J970" t="s">
        <v>3</v>
      </c>
      <c r="K970" t="s">
        <v>34</v>
      </c>
      <c r="L970" t="s">
        <v>35</v>
      </c>
      <c r="M970">
        <v>1</v>
      </c>
      <c r="N970">
        <v>41.26</v>
      </c>
      <c r="O970">
        <v>0.05</v>
      </c>
      <c r="P970">
        <v>14.32</v>
      </c>
      <c r="Q970">
        <v>39.196999999999996</v>
      </c>
      <c r="R970">
        <v>14.32</v>
      </c>
      <c r="S970">
        <v>24.876999999999995</v>
      </c>
      <c r="T970">
        <v>0.63466591831007468</v>
      </c>
      <c r="U970">
        <v>2026</v>
      </c>
      <c r="V970" t="s">
        <v>78</v>
      </c>
      <c r="W970">
        <v>6</v>
      </c>
      <c r="X970" t="s">
        <v>114</v>
      </c>
    </row>
    <row r="971" spans="1:24">
      <c r="A971">
        <v>1485</v>
      </c>
      <c r="B971" s="12">
        <v>46174</v>
      </c>
      <c r="C971">
        <v>2026</v>
      </c>
      <c r="D971" t="s">
        <v>78</v>
      </c>
      <c r="E971">
        <v>6</v>
      </c>
      <c r="F971" t="s">
        <v>113</v>
      </c>
      <c r="G971" t="s">
        <v>6</v>
      </c>
      <c r="H971" t="s">
        <v>41</v>
      </c>
      <c r="I971" t="s">
        <v>19</v>
      </c>
      <c r="J971" t="s">
        <v>13</v>
      </c>
      <c r="K971" t="s">
        <v>34</v>
      </c>
      <c r="L971" t="s">
        <v>35</v>
      </c>
      <c r="M971">
        <v>2</v>
      </c>
      <c r="N971">
        <v>40.840000000000003</v>
      </c>
      <c r="O971">
        <v>0</v>
      </c>
      <c r="P971">
        <v>14.48</v>
      </c>
      <c r="Q971">
        <v>81.680000000000007</v>
      </c>
      <c r="R971">
        <v>28.96</v>
      </c>
      <c r="S971">
        <v>52.720000000000006</v>
      </c>
      <c r="T971">
        <v>0.64544564152791384</v>
      </c>
      <c r="U971">
        <v>2026</v>
      </c>
      <c r="V971" t="s">
        <v>78</v>
      </c>
      <c r="W971">
        <v>6</v>
      </c>
      <c r="X971" t="s">
        <v>114</v>
      </c>
    </row>
    <row r="972" spans="1:24">
      <c r="A972">
        <v>1925</v>
      </c>
      <c r="B972" s="12">
        <v>46174</v>
      </c>
      <c r="C972">
        <v>2026</v>
      </c>
      <c r="D972" t="s">
        <v>78</v>
      </c>
      <c r="E972">
        <v>6</v>
      </c>
      <c r="F972" t="s">
        <v>113</v>
      </c>
      <c r="G972" t="s">
        <v>20</v>
      </c>
      <c r="H972" t="s">
        <v>21</v>
      </c>
      <c r="I972" t="s">
        <v>2</v>
      </c>
      <c r="J972" t="s">
        <v>3</v>
      </c>
      <c r="K972" t="s">
        <v>9</v>
      </c>
      <c r="L972" t="s">
        <v>17</v>
      </c>
      <c r="M972">
        <v>1</v>
      </c>
      <c r="N972">
        <v>143.32</v>
      </c>
      <c r="O972">
        <v>0</v>
      </c>
      <c r="P972">
        <v>80.36</v>
      </c>
      <c r="Q972">
        <v>143.32</v>
      </c>
      <c r="R972">
        <v>80.36</v>
      </c>
      <c r="S972">
        <v>62.959999999999994</v>
      </c>
      <c r="T972">
        <v>0.43929667876081496</v>
      </c>
      <c r="U972">
        <v>2026</v>
      </c>
      <c r="V972" t="s">
        <v>78</v>
      </c>
      <c r="W972">
        <v>6</v>
      </c>
      <c r="X972" t="s">
        <v>114</v>
      </c>
    </row>
    <row r="973" spans="1:24">
      <c r="A973">
        <v>1952</v>
      </c>
      <c r="B973" s="12">
        <v>46174</v>
      </c>
      <c r="C973">
        <v>2026</v>
      </c>
      <c r="D973" t="s">
        <v>78</v>
      </c>
      <c r="E973">
        <v>6</v>
      </c>
      <c r="F973" t="s">
        <v>113</v>
      </c>
      <c r="G973" t="s">
        <v>0</v>
      </c>
      <c r="H973" t="s">
        <v>50</v>
      </c>
      <c r="I973" t="s">
        <v>2</v>
      </c>
      <c r="J973" t="s">
        <v>13</v>
      </c>
      <c r="K973" t="s">
        <v>9</v>
      </c>
      <c r="L973" t="s">
        <v>37</v>
      </c>
      <c r="M973">
        <v>2</v>
      </c>
      <c r="N973">
        <v>156.31</v>
      </c>
      <c r="O973">
        <v>0</v>
      </c>
      <c r="P973">
        <v>79.87</v>
      </c>
      <c r="Q973">
        <v>312.62</v>
      </c>
      <c r="R973">
        <v>159.74</v>
      </c>
      <c r="S973">
        <v>152.88</v>
      </c>
      <c r="T973">
        <v>0.4890282131661442</v>
      </c>
      <c r="U973">
        <v>2026</v>
      </c>
      <c r="V973" t="s">
        <v>78</v>
      </c>
      <c r="W973">
        <v>6</v>
      </c>
      <c r="X973" t="s">
        <v>114</v>
      </c>
    </row>
    <row r="974" spans="1:24">
      <c r="A974">
        <v>2010</v>
      </c>
      <c r="B974" s="12">
        <v>46174</v>
      </c>
      <c r="C974">
        <v>2026</v>
      </c>
      <c r="D974" t="s">
        <v>78</v>
      </c>
      <c r="E974">
        <v>6</v>
      </c>
      <c r="F974" t="s">
        <v>113</v>
      </c>
      <c r="G974" t="s">
        <v>20</v>
      </c>
      <c r="H974" t="s">
        <v>33</v>
      </c>
      <c r="I974" t="s">
        <v>2</v>
      </c>
      <c r="J974" t="s">
        <v>13</v>
      </c>
      <c r="K974" t="s">
        <v>4</v>
      </c>
      <c r="L974" t="s">
        <v>30</v>
      </c>
      <c r="M974">
        <v>3</v>
      </c>
      <c r="N974">
        <v>100.69</v>
      </c>
      <c r="O974">
        <v>0.1</v>
      </c>
      <c r="P974">
        <v>51.31</v>
      </c>
      <c r="Q974">
        <v>271.863</v>
      </c>
      <c r="R974">
        <v>153.93</v>
      </c>
      <c r="S974">
        <v>117.93299999999999</v>
      </c>
      <c r="T974">
        <v>0.43379569856876438</v>
      </c>
      <c r="U974">
        <v>2026</v>
      </c>
      <c r="V974" t="s">
        <v>78</v>
      </c>
      <c r="W974">
        <v>6</v>
      </c>
      <c r="X974" t="s">
        <v>114</v>
      </c>
    </row>
    <row r="975" spans="1:24">
      <c r="A975">
        <v>2114</v>
      </c>
      <c r="B975" s="12">
        <v>46174</v>
      </c>
      <c r="C975">
        <v>2026</v>
      </c>
      <c r="D975" t="s">
        <v>78</v>
      </c>
      <c r="E975">
        <v>6</v>
      </c>
      <c r="F975" t="s">
        <v>113</v>
      </c>
      <c r="G975" t="s">
        <v>20</v>
      </c>
      <c r="H975" t="s">
        <v>47</v>
      </c>
      <c r="I975" t="s">
        <v>19</v>
      </c>
      <c r="J975" t="s">
        <v>16</v>
      </c>
      <c r="K975" t="s">
        <v>14</v>
      </c>
      <c r="L975" t="s">
        <v>32</v>
      </c>
      <c r="M975">
        <v>2</v>
      </c>
      <c r="N975">
        <v>45.54</v>
      </c>
      <c r="O975">
        <v>0.1</v>
      </c>
      <c r="P975">
        <v>18.309999999999999</v>
      </c>
      <c r="Q975">
        <v>81.971999999999994</v>
      </c>
      <c r="R975">
        <v>36.619999999999997</v>
      </c>
      <c r="S975">
        <v>45.351999999999997</v>
      </c>
      <c r="T975">
        <v>0.5532620894939736</v>
      </c>
      <c r="U975">
        <v>2026</v>
      </c>
      <c r="V975" t="s">
        <v>78</v>
      </c>
      <c r="W975">
        <v>6</v>
      </c>
      <c r="X975" t="s">
        <v>114</v>
      </c>
    </row>
    <row r="976" spans="1:24">
      <c r="A976">
        <v>3104</v>
      </c>
      <c r="B976" s="12">
        <v>46174</v>
      </c>
      <c r="C976">
        <v>2026</v>
      </c>
      <c r="D976" t="s">
        <v>78</v>
      </c>
      <c r="E976">
        <v>6</v>
      </c>
      <c r="F976" t="s">
        <v>113</v>
      </c>
      <c r="G976" t="s">
        <v>11</v>
      </c>
      <c r="H976" t="s">
        <v>18</v>
      </c>
      <c r="I976" t="s">
        <v>8</v>
      </c>
      <c r="J976" t="s">
        <v>16</v>
      </c>
      <c r="K976" t="s">
        <v>9</v>
      </c>
      <c r="L976" t="s">
        <v>37</v>
      </c>
      <c r="M976">
        <v>5</v>
      </c>
      <c r="N976">
        <v>153.97</v>
      </c>
      <c r="O976">
        <v>0.15</v>
      </c>
      <c r="P976">
        <v>79.81</v>
      </c>
      <c r="Q976">
        <v>654.37249999999995</v>
      </c>
      <c r="R976">
        <v>399.05</v>
      </c>
      <c r="S976">
        <v>255.32249999999993</v>
      </c>
      <c r="T976">
        <v>0.39017914108554369</v>
      </c>
      <c r="U976">
        <v>2026</v>
      </c>
      <c r="V976" t="s">
        <v>78</v>
      </c>
      <c r="W976">
        <v>6</v>
      </c>
      <c r="X976" t="s">
        <v>114</v>
      </c>
    </row>
    <row r="977" spans="1:24">
      <c r="A977">
        <v>3230</v>
      </c>
      <c r="B977" s="12">
        <v>46174</v>
      </c>
      <c r="C977">
        <v>2026</v>
      </c>
      <c r="D977" t="s">
        <v>78</v>
      </c>
      <c r="E977">
        <v>6</v>
      </c>
      <c r="F977" t="s">
        <v>113</v>
      </c>
      <c r="G977" t="s">
        <v>11</v>
      </c>
      <c r="H977" t="s">
        <v>52</v>
      </c>
      <c r="I977" t="s">
        <v>19</v>
      </c>
      <c r="J977" t="s">
        <v>3</v>
      </c>
      <c r="K977" t="s">
        <v>34</v>
      </c>
      <c r="L977" t="s">
        <v>38</v>
      </c>
      <c r="M977">
        <v>1</v>
      </c>
      <c r="N977">
        <v>124.17</v>
      </c>
      <c r="O977">
        <v>0</v>
      </c>
      <c r="P977">
        <v>71.040000000000006</v>
      </c>
      <c r="Q977">
        <v>124.17</v>
      </c>
      <c r="R977">
        <v>71.040000000000006</v>
      </c>
      <c r="S977">
        <v>53.129999999999995</v>
      </c>
      <c r="T977">
        <v>0.4278811307079004</v>
      </c>
      <c r="U977">
        <v>2026</v>
      </c>
      <c r="V977" t="s">
        <v>78</v>
      </c>
      <c r="W977">
        <v>6</v>
      </c>
      <c r="X977" t="s">
        <v>114</v>
      </c>
    </row>
    <row r="978" spans="1:24">
      <c r="A978">
        <v>3415</v>
      </c>
      <c r="B978" s="12">
        <v>46174</v>
      </c>
      <c r="C978">
        <v>2026</v>
      </c>
      <c r="D978" t="s">
        <v>78</v>
      </c>
      <c r="E978">
        <v>6</v>
      </c>
      <c r="F978" t="s">
        <v>113</v>
      </c>
      <c r="G978" t="s">
        <v>11</v>
      </c>
      <c r="H978" t="s">
        <v>25</v>
      </c>
      <c r="I978" t="s">
        <v>19</v>
      </c>
      <c r="J978" t="s">
        <v>3</v>
      </c>
      <c r="K978" t="s">
        <v>9</v>
      </c>
      <c r="L978" t="s">
        <v>37</v>
      </c>
      <c r="M978">
        <v>1</v>
      </c>
      <c r="N978">
        <v>152.94999999999999</v>
      </c>
      <c r="O978">
        <v>0.05</v>
      </c>
      <c r="P978">
        <v>76.97</v>
      </c>
      <c r="Q978">
        <v>145.30249999999998</v>
      </c>
      <c r="R978">
        <v>76.97</v>
      </c>
      <c r="S978">
        <v>68.332499999999982</v>
      </c>
      <c r="T978">
        <v>0.47027752447480248</v>
      </c>
      <c r="U978">
        <v>2026</v>
      </c>
      <c r="V978" t="s">
        <v>78</v>
      </c>
      <c r="W978">
        <v>6</v>
      </c>
      <c r="X978" t="s">
        <v>114</v>
      </c>
    </row>
    <row r="979" spans="1:24">
      <c r="A979">
        <v>4130</v>
      </c>
      <c r="B979" s="12">
        <v>46174</v>
      </c>
      <c r="C979">
        <v>2026</v>
      </c>
      <c r="D979" t="s">
        <v>78</v>
      </c>
      <c r="E979">
        <v>6</v>
      </c>
      <c r="F979" t="s">
        <v>113</v>
      </c>
      <c r="G979" t="s">
        <v>20</v>
      </c>
      <c r="H979" t="s">
        <v>47</v>
      </c>
      <c r="I979" t="s">
        <v>2</v>
      </c>
      <c r="J979" t="s">
        <v>13</v>
      </c>
      <c r="K979" t="s">
        <v>4</v>
      </c>
      <c r="L979" t="s">
        <v>5</v>
      </c>
      <c r="M979">
        <v>3</v>
      </c>
      <c r="N979">
        <v>80.099999999999994</v>
      </c>
      <c r="O979">
        <v>0</v>
      </c>
      <c r="P979">
        <v>43.51</v>
      </c>
      <c r="Q979">
        <v>240.29999999999998</v>
      </c>
      <c r="R979">
        <v>130.53</v>
      </c>
      <c r="S979">
        <v>109.76999999999998</v>
      </c>
      <c r="T979">
        <v>0.45680399500624214</v>
      </c>
      <c r="U979">
        <v>2026</v>
      </c>
      <c r="V979" t="s">
        <v>78</v>
      </c>
      <c r="W979">
        <v>6</v>
      </c>
      <c r="X979" t="s">
        <v>114</v>
      </c>
    </row>
    <row r="980" spans="1:24">
      <c r="A980">
        <v>4314</v>
      </c>
      <c r="B980" s="12">
        <v>46174</v>
      </c>
      <c r="C980">
        <v>2026</v>
      </c>
      <c r="D980" t="s">
        <v>78</v>
      </c>
      <c r="E980">
        <v>6</v>
      </c>
      <c r="F980" t="s">
        <v>113</v>
      </c>
      <c r="G980" t="s">
        <v>20</v>
      </c>
      <c r="H980" t="s">
        <v>21</v>
      </c>
      <c r="I980" t="s">
        <v>19</v>
      </c>
      <c r="J980" t="s">
        <v>13</v>
      </c>
      <c r="K980" t="s">
        <v>34</v>
      </c>
      <c r="L980" t="s">
        <v>42</v>
      </c>
      <c r="M980">
        <v>2</v>
      </c>
      <c r="N980">
        <v>36.61</v>
      </c>
      <c r="O980">
        <v>0</v>
      </c>
      <c r="P980">
        <v>14.15</v>
      </c>
      <c r="Q980">
        <v>73.22</v>
      </c>
      <c r="R980">
        <v>28.3</v>
      </c>
      <c r="S980">
        <v>44.92</v>
      </c>
      <c r="T980">
        <v>0.61349358098880091</v>
      </c>
      <c r="U980">
        <v>2026</v>
      </c>
      <c r="V980" t="s">
        <v>78</v>
      </c>
      <c r="W980">
        <v>6</v>
      </c>
      <c r="X980" t="s">
        <v>114</v>
      </c>
    </row>
    <row r="981" spans="1:24">
      <c r="A981">
        <v>998</v>
      </c>
      <c r="B981" s="12">
        <v>46175</v>
      </c>
      <c r="C981">
        <v>2026</v>
      </c>
      <c r="D981" t="s">
        <v>78</v>
      </c>
      <c r="E981">
        <v>6</v>
      </c>
      <c r="F981" t="s">
        <v>113</v>
      </c>
      <c r="G981" t="s">
        <v>6</v>
      </c>
      <c r="H981" t="s">
        <v>41</v>
      </c>
      <c r="I981" t="s">
        <v>2</v>
      </c>
      <c r="J981" t="s">
        <v>3</v>
      </c>
      <c r="K981" t="s">
        <v>14</v>
      </c>
      <c r="L981" t="s">
        <v>44</v>
      </c>
      <c r="M981">
        <v>2</v>
      </c>
      <c r="N981">
        <v>131.81</v>
      </c>
      <c r="O981">
        <v>0.05</v>
      </c>
      <c r="P981">
        <v>66.09</v>
      </c>
      <c r="Q981">
        <v>250.43899999999999</v>
      </c>
      <c r="R981">
        <v>132.18</v>
      </c>
      <c r="S981">
        <v>118.25899999999999</v>
      </c>
      <c r="T981">
        <v>0.47220680485068217</v>
      </c>
      <c r="U981">
        <v>2026</v>
      </c>
      <c r="V981" t="s">
        <v>78</v>
      </c>
      <c r="W981">
        <v>6</v>
      </c>
      <c r="X981" t="s">
        <v>114</v>
      </c>
    </row>
    <row r="982" spans="1:24">
      <c r="A982">
        <v>1172</v>
      </c>
      <c r="B982" s="12">
        <v>46175</v>
      </c>
      <c r="C982">
        <v>2026</v>
      </c>
      <c r="D982" t="s">
        <v>78</v>
      </c>
      <c r="E982">
        <v>6</v>
      </c>
      <c r="F982" t="s">
        <v>113</v>
      </c>
      <c r="G982" t="s">
        <v>0</v>
      </c>
      <c r="H982" t="s">
        <v>50</v>
      </c>
      <c r="I982" t="s">
        <v>2</v>
      </c>
      <c r="J982" t="s">
        <v>3</v>
      </c>
      <c r="K982" t="s">
        <v>9</v>
      </c>
      <c r="L982" t="s">
        <v>37</v>
      </c>
      <c r="M982">
        <v>1</v>
      </c>
      <c r="N982">
        <v>153.43</v>
      </c>
      <c r="O982">
        <v>0.05</v>
      </c>
      <c r="P982">
        <v>78.16</v>
      </c>
      <c r="Q982">
        <v>145.7585</v>
      </c>
      <c r="R982">
        <v>78.16</v>
      </c>
      <c r="S982">
        <v>67.598500000000001</v>
      </c>
      <c r="T982">
        <v>0.46377055197467043</v>
      </c>
      <c r="U982">
        <v>2026</v>
      </c>
      <c r="V982" t="s">
        <v>78</v>
      </c>
      <c r="W982">
        <v>6</v>
      </c>
      <c r="X982" t="s">
        <v>114</v>
      </c>
    </row>
    <row r="983" spans="1:24">
      <c r="A983">
        <v>1261</v>
      </c>
      <c r="B983" s="12">
        <v>46175</v>
      </c>
      <c r="C983">
        <v>2026</v>
      </c>
      <c r="D983" t="s">
        <v>78</v>
      </c>
      <c r="E983">
        <v>6</v>
      </c>
      <c r="F983" t="s">
        <v>113</v>
      </c>
      <c r="G983" t="s">
        <v>6</v>
      </c>
      <c r="H983" t="s">
        <v>49</v>
      </c>
      <c r="I983" t="s">
        <v>2</v>
      </c>
      <c r="J983" t="s">
        <v>13</v>
      </c>
      <c r="K983" t="s">
        <v>4</v>
      </c>
      <c r="L983" t="s">
        <v>5</v>
      </c>
      <c r="M983">
        <v>2</v>
      </c>
      <c r="N983">
        <v>80.06</v>
      </c>
      <c r="O983">
        <v>0</v>
      </c>
      <c r="P983">
        <v>42.87</v>
      </c>
      <c r="Q983">
        <v>160.12</v>
      </c>
      <c r="R983">
        <v>85.74</v>
      </c>
      <c r="S983">
        <v>74.38000000000001</v>
      </c>
      <c r="T983">
        <v>0.4645266050462154</v>
      </c>
      <c r="U983">
        <v>2026</v>
      </c>
      <c r="V983" t="s">
        <v>78</v>
      </c>
      <c r="W983">
        <v>6</v>
      </c>
      <c r="X983" t="s">
        <v>114</v>
      </c>
    </row>
    <row r="984" spans="1:24">
      <c r="A984">
        <v>1762</v>
      </c>
      <c r="B984" s="12">
        <v>46175</v>
      </c>
      <c r="C984">
        <v>2026</v>
      </c>
      <c r="D984" t="s">
        <v>78</v>
      </c>
      <c r="E984">
        <v>6</v>
      </c>
      <c r="F984" t="s">
        <v>113</v>
      </c>
      <c r="G984" t="s">
        <v>20</v>
      </c>
      <c r="H984" t="s">
        <v>47</v>
      </c>
      <c r="I984" t="s">
        <v>19</v>
      </c>
      <c r="J984" t="s">
        <v>16</v>
      </c>
      <c r="K984" t="s">
        <v>34</v>
      </c>
      <c r="L984" t="s">
        <v>35</v>
      </c>
      <c r="M984">
        <v>1</v>
      </c>
      <c r="N984">
        <v>40.549999999999997</v>
      </c>
      <c r="O984">
        <v>0</v>
      </c>
      <c r="P984">
        <v>15.16</v>
      </c>
      <c r="Q984">
        <v>40.549999999999997</v>
      </c>
      <c r="R984">
        <v>15.16</v>
      </c>
      <c r="S984">
        <v>25.389999999999997</v>
      </c>
      <c r="T984">
        <v>0.62614056720098643</v>
      </c>
      <c r="U984">
        <v>2026</v>
      </c>
      <c r="V984" t="s">
        <v>78</v>
      </c>
      <c r="W984">
        <v>6</v>
      </c>
      <c r="X984" t="s">
        <v>114</v>
      </c>
    </row>
    <row r="985" spans="1:24">
      <c r="A985">
        <v>1851</v>
      </c>
      <c r="B985" s="12">
        <v>46175</v>
      </c>
      <c r="C985">
        <v>2026</v>
      </c>
      <c r="D985" t="s">
        <v>78</v>
      </c>
      <c r="E985">
        <v>6</v>
      </c>
      <c r="F985" t="s">
        <v>113</v>
      </c>
      <c r="G985" t="s">
        <v>6</v>
      </c>
      <c r="H985" t="s">
        <v>27</v>
      </c>
      <c r="I985" t="s">
        <v>2</v>
      </c>
      <c r="J985" t="s">
        <v>13</v>
      </c>
      <c r="K985" t="s">
        <v>14</v>
      </c>
      <c r="L985" t="s">
        <v>32</v>
      </c>
      <c r="M985">
        <v>3</v>
      </c>
      <c r="N985">
        <v>45.43</v>
      </c>
      <c r="O985">
        <v>0.15</v>
      </c>
      <c r="P985">
        <v>17.850000000000001</v>
      </c>
      <c r="Q985">
        <v>115.84649999999999</v>
      </c>
      <c r="R985">
        <v>53.550000000000004</v>
      </c>
      <c r="S985">
        <v>62.296499999999988</v>
      </c>
      <c r="T985">
        <v>0.53775038520801222</v>
      </c>
      <c r="U985">
        <v>2026</v>
      </c>
      <c r="V985" t="s">
        <v>78</v>
      </c>
      <c r="W985">
        <v>6</v>
      </c>
      <c r="X985" t="s">
        <v>114</v>
      </c>
    </row>
    <row r="986" spans="1:24">
      <c r="A986">
        <v>3205</v>
      </c>
      <c r="B986" s="12">
        <v>46175</v>
      </c>
      <c r="C986">
        <v>2026</v>
      </c>
      <c r="D986" t="s">
        <v>78</v>
      </c>
      <c r="E986">
        <v>6</v>
      </c>
      <c r="F986" t="s">
        <v>113</v>
      </c>
      <c r="G986" t="s">
        <v>20</v>
      </c>
      <c r="H986" t="s">
        <v>21</v>
      </c>
      <c r="I986" t="s">
        <v>8</v>
      </c>
      <c r="J986" t="s">
        <v>16</v>
      </c>
      <c r="K986" t="s">
        <v>9</v>
      </c>
      <c r="L986" t="s">
        <v>17</v>
      </c>
      <c r="M986">
        <v>6</v>
      </c>
      <c r="N986">
        <v>146.85</v>
      </c>
      <c r="O986">
        <v>0.15</v>
      </c>
      <c r="P986">
        <v>80.45</v>
      </c>
      <c r="Q986">
        <v>748.93499999999995</v>
      </c>
      <c r="R986">
        <v>482.70000000000005</v>
      </c>
      <c r="S986">
        <v>266.2349999999999</v>
      </c>
      <c r="T986">
        <v>0.35548478839952724</v>
      </c>
      <c r="U986">
        <v>2026</v>
      </c>
      <c r="V986" t="s">
        <v>78</v>
      </c>
      <c r="W986">
        <v>6</v>
      </c>
      <c r="X986" t="s">
        <v>114</v>
      </c>
    </row>
    <row r="987" spans="1:24">
      <c r="A987">
        <v>1396</v>
      </c>
      <c r="B987" s="12">
        <v>46176</v>
      </c>
      <c r="C987">
        <v>2026</v>
      </c>
      <c r="D987" t="s">
        <v>78</v>
      </c>
      <c r="E987">
        <v>6</v>
      </c>
      <c r="F987" t="s">
        <v>113</v>
      </c>
      <c r="G987" t="s">
        <v>11</v>
      </c>
      <c r="H987" t="s">
        <v>18</v>
      </c>
      <c r="I987" t="s">
        <v>2</v>
      </c>
      <c r="J987" t="s">
        <v>16</v>
      </c>
      <c r="K987" t="s">
        <v>23</v>
      </c>
      <c r="L987" t="s">
        <v>29</v>
      </c>
      <c r="M987">
        <v>1</v>
      </c>
      <c r="N987">
        <v>192.33</v>
      </c>
      <c r="O987">
        <v>0.1</v>
      </c>
      <c r="P987">
        <v>105.15</v>
      </c>
      <c r="Q987">
        <v>173.09700000000001</v>
      </c>
      <c r="R987">
        <v>105.15</v>
      </c>
      <c r="S987">
        <v>67.947000000000003</v>
      </c>
      <c r="T987">
        <v>0.39253713235931298</v>
      </c>
      <c r="U987">
        <v>2026</v>
      </c>
      <c r="V987" t="s">
        <v>78</v>
      </c>
      <c r="W987">
        <v>6</v>
      </c>
      <c r="X987" t="s">
        <v>114</v>
      </c>
    </row>
    <row r="988" spans="1:24">
      <c r="A988">
        <v>1441</v>
      </c>
      <c r="B988" s="12">
        <v>46176</v>
      </c>
      <c r="C988">
        <v>2026</v>
      </c>
      <c r="D988" t="s">
        <v>78</v>
      </c>
      <c r="E988">
        <v>6</v>
      </c>
      <c r="F988" t="s">
        <v>113</v>
      </c>
      <c r="G988" t="s">
        <v>11</v>
      </c>
      <c r="H988" t="s">
        <v>39</v>
      </c>
      <c r="I988" t="s">
        <v>28</v>
      </c>
      <c r="J988" t="s">
        <v>13</v>
      </c>
      <c r="K988" t="s">
        <v>14</v>
      </c>
      <c r="L988" t="s">
        <v>44</v>
      </c>
      <c r="M988">
        <v>3</v>
      </c>
      <c r="N988">
        <v>135.4</v>
      </c>
      <c r="O988">
        <v>0</v>
      </c>
      <c r="P988">
        <v>65.16</v>
      </c>
      <c r="Q988">
        <v>406.20000000000005</v>
      </c>
      <c r="R988">
        <v>195.48</v>
      </c>
      <c r="S988">
        <v>210.72000000000006</v>
      </c>
      <c r="T988">
        <v>0.51875923190546536</v>
      </c>
      <c r="U988">
        <v>2026</v>
      </c>
      <c r="V988" t="s">
        <v>78</v>
      </c>
      <c r="W988">
        <v>6</v>
      </c>
      <c r="X988" t="s">
        <v>114</v>
      </c>
    </row>
    <row r="989" spans="1:24">
      <c r="A989">
        <v>1511</v>
      </c>
      <c r="B989" s="12">
        <v>46176</v>
      </c>
      <c r="C989">
        <v>2026</v>
      </c>
      <c r="D989" t="s">
        <v>78</v>
      </c>
      <c r="E989">
        <v>6</v>
      </c>
      <c r="F989" t="s">
        <v>113</v>
      </c>
      <c r="G989" t="s">
        <v>11</v>
      </c>
      <c r="H989" t="s">
        <v>25</v>
      </c>
      <c r="I989" t="s">
        <v>2</v>
      </c>
      <c r="J989" t="s">
        <v>13</v>
      </c>
      <c r="K989" t="s">
        <v>34</v>
      </c>
      <c r="L989" t="s">
        <v>42</v>
      </c>
      <c r="M989">
        <v>2</v>
      </c>
      <c r="N989">
        <v>36.08</v>
      </c>
      <c r="O989">
        <v>0.05</v>
      </c>
      <c r="P989">
        <v>13.73</v>
      </c>
      <c r="Q989">
        <v>68.551999999999992</v>
      </c>
      <c r="R989">
        <v>27.46</v>
      </c>
      <c r="S989">
        <v>41.091999999999992</v>
      </c>
      <c r="T989">
        <v>0.59942817131520587</v>
      </c>
      <c r="U989">
        <v>2026</v>
      </c>
      <c r="V989" t="s">
        <v>78</v>
      </c>
      <c r="W989">
        <v>6</v>
      </c>
      <c r="X989" t="s">
        <v>114</v>
      </c>
    </row>
    <row r="990" spans="1:24">
      <c r="A990">
        <v>1701</v>
      </c>
      <c r="B990" s="12">
        <v>46176</v>
      </c>
      <c r="C990">
        <v>2026</v>
      </c>
      <c r="D990" t="s">
        <v>78</v>
      </c>
      <c r="E990">
        <v>6</v>
      </c>
      <c r="F990" t="s">
        <v>113</v>
      </c>
      <c r="G990" t="s">
        <v>0</v>
      </c>
      <c r="H990" t="s">
        <v>36</v>
      </c>
      <c r="I990" t="s">
        <v>2</v>
      </c>
      <c r="J990" t="s">
        <v>13</v>
      </c>
      <c r="K990" t="s">
        <v>14</v>
      </c>
      <c r="L990" t="s">
        <v>32</v>
      </c>
      <c r="M990">
        <v>1</v>
      </c>
      <c r="N990">
        <v>46.16</v>
      </c>
      <c r="O990">
        <v>0</v>
      </c>
      <c r="P990">
        <v>18.36</v>
      </c>
      <c r="Q990">
        <v>46.16</v>
      </c>
      <c r="R990">
        <v>18.36</v>
      </c>
      <c r="S990">
        <v>27.799999999999997</v>
      </c>
      <c r="T990">
        <v>0.60225303292894283</v>
      </c>
      <c r="U990">
        <v>2026</v>
      </c>
      <c r="V990" t="s">
        <v>78</v>
      </c>
      <c r="W990">
        <v>6</v>
      </c>
      <c r="X990" t="s">
        <v>114</v>
      </c>
    </row>
    <row r="991" spans="1:24">
      <c r="A991">
        <v>1984</v>
      </c>
      <c r="B991" s="12">
        <v>46176</v>
      </c>
      <c r="C991">
        <v>2026</v>
      </c>
      <c r="D991" t="s">
        <v>78</v>
      </c>
      <c r="E991">
        <v>6</v>
      </c>
      <c r="F991" t="s">
        <v>113</v>
      </c>
      <c r="G991" t="s">
        <v>6</v>
      </c>
      <c r="H991" t="s">
        <v>7</v>
      </c>
      <c r="I991" t="s">
        <v>2</v>
      </c>
      <c r="J991" t="s">
        <v>3</v>
      </c>
      <c r="K991" t="s">
        <v>4</v>
      </c>
      <c r="L991" t="s">
        <v>22</v>
      </c>
      <c r="M991">
        <v>2</v>
      </c>
      <c r="N991">
        <v>50.77</v>
      </c>
      <c r="O991">
        <v>0</v>
      </c>
      <c r="P991">
        <v>22.93</v>
      </c>
      <c r="Q991">
        <v>101.54</v>
      </c>
      <c r="R991">
        <v>45.86</v>
      </c>
      <c r="S991">
        <v>55.680000000000007</v>
      </c>
      <c r="T991">
        <v>0.54835532794957653</v>
      </c>
      <c r="U991">
        <v>2026</v>
      </c>
      <c r="V991" t="s">
        <v>78</v>
      </c>
      <c r="W991">
        <v>6</v>
      </c>
      <c r="X991" t="s">
        <v>114</v>
      </c>
    </row>
    <row r="992" spans="1:24">
      <c r="A992">
        <v>2572</v>
      </c>
      <c r="B992" s="12">
        <v>46176</v>
      </c>
      <c r="C992">
        <v>2026</v>
      </c>
      <c r="D992" t="s">
        <v>78</v>
      </c>
      <c r="E992">
        <v>6</v>
      </c>
      <c r="F992" t="s">
        <v>113</v>
      </c>
      <c r="G992" t="s">
        <v>20</v>
      </c>
      <c r="H992" t="s">
        <v>33</v>
      </c>
      <c r="I992" t="s">
        <v>28</v>
      </c>
      <c r="J992" t="s">
        <v>16</v>
      </c>
      <c r="K992" t="s">
        <v>9</v>
      </c>
      <c r="L992" t="s">
        <v>46</v>
      </c>
      <c r="M992">
        <v>2</v>
      </c>
      <c r="N992">
        <v>70.97</v>
      </c>
      <c r="O992">
        <v>0.05</v>
      </c>
      <c r="P992">
        <v>32.54</v>
      </c>
      <c r="Q992">
        <v>134.84299999999999</v>
      </c>
      <c r="R992">
        <v>65.08</v>
      </c>
      <c r="S992">
        <v>69.762999999999991</v>
      </c>
      <c r="T992">
        <v>0.51736463887632278</v>
      </c>
      <c r="U992">
        <v>2026</v>
      </c>
      <c r="V992" t="s">
        <v>78</v>
      </c>
      <c r="W992">
        <v>6</v>
      </c>
      <c r="X992" t="s">
        <v>114</v>
      </c>
    </row>
    <row r="993" spans="1:24">
      <c r="A993">
        <v>2833</v>
      </c>
      <c r="B993" s="12">
        <v>46176</v>
      </c>
      <c r="C993">
        <v>2026</v>
      </c>
      <c r="D993" t="s">
        <v>78</v>
      </c>
      <c r="E993">
        <v>6</v>
      </c>
      <c r="F993" t="s">
        <v>113</v>
      </c>
      <c r="G993" t="s">
        <v>20</v>
      </c>
      <c r="H993" t="s">
        <v>47</v>
      </c>
      <c r="I993" t="s">
        <v>2</v>
      </c>
      <c r="J993" t="s">
        <v>3</v>
      </c>
      <c r="K993" t="s">
        <v>9</v>
      </c>
      <c r="L993" t="s">
        <v>17</v>
      </c>
      <c r="M993">
        <v>3</v>
      </c>
      <c r="N993">
        <v>141.6</v>
      </c>
      <c r="O993">
        <v>0</v>
      </c>
      <c r="P993">
        <v>78.02</v>
      </c>
      <c r="Q993">
        <v>424.79999999999995</v>
      </c>
      <c r="R993">
        <v>234.06</v>
      </c>
      <c r="S993">
        <v>190.73999999999995</v>
      </c>
      <c r="T993">
        <v>0.44901129943502821</v>
      </c>
      <c r="U993">
        <v>2026</v>
      </c>
      <c r="V993" t="s">
        <v>78</v>
      </c>
      <c r="W993">
        <v>6</v>
      </c>
      <c r="X993" t="s">
        <v>114</v>
      </c>
    </row>
    <row r="994" spans="1:24">
      <c r="A994">
        <v>3522</v>
      </c>
      <c r="B994" s="12">
        <v>46176</v>
      </c>
      <c r="C994">
        <v>2026</v>
      </c>
      <c r="D994" t="s">
        <v>78</v>
      </c>
      <c r="E994">
        <v>6</v>
      </c>
      <c r="F994" t="s">
        <v>113</v>
      </c>
      <c r="G994" t="s">
        <v>20</v>
      </c>
      <c r="H994" t="s">
        <v>47</v>
      </c>
      <c r="I994" t="s">
        <v>2</v>
      </c>
      <c r="J994" t="s">
        <v>13</v>
      </c>
      <c r="K994" t="s">
        <v>4</v>
      </c>
      <c r="L994" t="s">
        <v>26</v>
      </c>
      <c r="M994">
        <v>1</v>
      </c>
      <c r="N994">
        <v>40.57</v>
      </c>
      <c r="O994">
        <v>0</v>
      </c>
      <c r="P994">
        <v>16.329999999999998</v>
      </c>
      <c r="Q994">
        <v>40.57</v>
      </c>
      <c r="R994">
        <v>16.329999999999998</v>
      </c>
      <c r="S994">
        <v>24.240000000000002</v>
      </c>
      <c r="T994">
        <v>0.59748582696573826</v>
      </c>
      <c r="U994">
        <v>2026</v>
      </c>
      <c r="V994" t="s">
        <v>78</v>
      </c>
      <c r="W994">
        <v>6</v>
      </c>
      <c r="X994" t="s">
        <v>114</v>
      </c>
    </row>
    <row r="995" spans="1:24">
      <c r="A995">
        <v>146</v>
      </c>
      <c r="B995" s="12">
        <v>46177</v>
      </c>
      <c r="C995">
        <v>2026</v>
      </c>
      <c r="D995" t="s">
        <v>78</v>
      </c>
      <c r="E995">
        <v>6</v>
      </c>
      <c r="F995" t="s">
        <v>113</v>
      </c>
      <c r="G995" t="s">
        <v>6</v>
      </c>
      <c r="H995" t="s">
        <v>49</v>
      </c>
      <c r="I995" t="s">
        <v>28</v>
      </c>
      <c r="J995" t="s">
        <v>3</v>
      </c>
      <c r="K995" t="s">
        <v>4</v>
      </c>
      <c r="L995" t="s">
        <v>5</v>
      </c>
      <c r="M995">
        <v>2</v>
      </c>
      <c r="N995">
        <v>81.81</v>
      </c>
      <c r="O995">
        <v>0</v>
      </c>
      <c r="P995">
        <v>42.54</v>
      </c>
      <c r="Q995">
        <v>163.62</v>
      </c>
      <c r="R995">
        <v>85.08</v>
      </c>
      <c r="S995">
        <v>78.540000000000006</v>
      </c>
      <c r="T995">
        <v>0.48001466813348004</v>
      </c>
      <c r="U995">
        <v>2026</v>
      </c>
      <c r="V995" t="s">
        <v>78</v>
      </c>
      <c r="W995">
        <v>6</v>
      </c>
      <c r="X995" t="s">
        <v>114</v>
      </c>
    </row>
    <row r="996" spans="1:24">
      <c r="A996">
        <v>161</v>
      </c>
      <c r="B996" s="12">
        <v>46177</v>
      </c>
      <c r="C996">
        <v>2026</v>
      </c>
      <c r="D996" t="s">
        <v>78</v>
      </c>
      <c r="E996">
        <v>6</v>
      </c>
      <c r="F996" t="s">
        <v>113</v>
      </c>
      <c r="G996" t="s">
        <v>0</v>
      </c>
      <c r="H996" t="s">
        <v>1</v>
      </c>
      <c r="I996" t="s">
        <v>28</v>
      </c>
      <c r="J996" t="s">
        <v>3</v>
      </c>
      <c r="K996" t="s">
        <v>4</v>
      </c>
      <c r="L996" t="s">
        <v>22</v>
      </c>
      <c r="M996">
        <v>2</v>
      </c>
      <c r="N996">
        <v>50.09</v>
      </c>
      <c r="O996">
        <v>0</v>
      </c>
      <c r="P996">
        <v>22.91</v>
      </c>
      <c r="Q996">
        <v>100.18</v>
      </c>
      <c r="R996">
        <v>45.82</v>
      </c>
      <c r="S996">
        <v>54.360000000000007</v>
      </c>
      <c r="T996">
        <v>0.54262327809942112</v>
      </c>
      <c r="U996">
        <v>2026</v>
      </c>
      <c r="V996" t="s">
        <v>78</v>
      </c>
      <c r="W996">
        <v>6</v>
      </c>
      <c r="X996" t="s">
        <v>114</v>
      </c>
    </row>
    <row r="997" spans="1:24">
      <c r="A997">
        <v>819</v>
      </c>
      <c r="B997" s="12">
        <v>46177</v>
      </c>
      <c r="C997">
        <v>2026</v>
      </c>
      <c r="D997" t="s">
        <v>78</v>
      </c>
      <c r="E997">
        <v>6</v>
      </c>
      <c r="F997" t="s">
        <v>113</v>
      </c>
      <c r="G997" t="s">
        <v>20</v>
      </c>
      <c r="H997" t="s">
        <v>33</v>
      </c>
      <c r="I997" t="s">
        <v>2</v>
      </c>
      <c r="J997" t="s">
        <v>3</v>
      </c>
      <c r="K997" t="s">
        <v>9</v>
      </c>
      <c r="L997" t="s">
        <v>46</v>
      </c>
      <c r="M997">
        <v>1</v>
      </c>
      <c r="N997">
        <v>72.38</v>
      </c>
      <c r="O997">
        <v>0</v>
      </c>
      <c r="P997">
        <v>32.68</v>
      </c>
      <c r="Q997">
        <v>72.38</v>
      </c>
      <c r="R997">
        <v>32.68</v>
      </c>
      <c r="S997">
        <v>39.699999999999996</v>
      </c>
      <c r="T997">
        <v>0.54849405913235694</v>
      </c>
      <c r="U997">
        <v>2026</v>
      </c>
      <c r="V997" t="s">
        <v>78</v>
      </c>
      <c r="W997">
        <v>6</v>
      </c>
      <c r="X997" t="s">
        <v>114</v>
      </c>
    </row>
    <row r="998" spans="1:24">
      <c r="A998">
        <v>2104</v>
      </c>
      <c r="B998" s="12">
        <v>46177</v>
      </c>
      <c r="C998">
        <v>2026</v>
      </c>
      <c r="D998" t="s">
        <v>78</v>
      </c>
      <c r="E998">
        <v>6</v>
      </c>
      <c r="F998" t="s">
        <v>113</v>
      </c>
      <c r="G998" t="s">
        <v>6</v>
      </c>
      <c r="H998" t="s">
        <v>7</v>
      </c>
      <c r="I998" t="s">
        <v>2</v>
      </c>
      <c r="J998" t="s">
        <v>13</v>
      </c>
      <c r="K998" t="s">
        <v>9</v>
      </c>
      <c r="L998" t="s">
        <v>10</v>
      </c>
      <c r="M998">
        <v>1</v>
      </c>
      <c r="N998">
        <v>92.31</v>
      </c>
      <c r="O998">
        <v>0</v>
      </c>
      <c r="P998">
        <v>45.58</v>
      </c>
      <c r="Q998">
        <v>92.31</v>
      </c>
      <c r="R998">
        <v>45.58</v>
      </c>
      <c r="S998">
        <v>46.730000000000004</v>
      </c>
      <c r="T998">
        <v>0.50622901094139316</v>
      </c>
      <c r="U998">
        <v>2026</v>
      </c>
      <c r="V998" t="s">
        <v>78</v>
      </c>
      <c r="W998">
        <v>6</v>
      </c>
      <c r="X998" t="s">
        <v>114</v>
      </c>
    </row>
    <row r="999" spans="1:24">
      <c r="A999">
        <v>2678</v>
      </c>
      <c r="B999" s="12">
        <v>46177</v>
      </c>
      <c r="C999">
        <v>2026</v>
      </c>
      <c r="D999" t="s">
        <v>78</v>
      </c>
      <c r="E999">
        <v>6</v>
      </c>
      <c r="F999" t="s">
        <v>113</v>
      </c>
      <c r="G999" t="s">
        <v>20</v>
      </c>
      <c r="H999" t="s">
        <v>33</v>
      </c>
      <c r="I999" t="s">
        <v>8</v>
      </c>
      <c r="J999" t="s">
        <v>3</v>
      </c>
      <c r="K999" t="s">
        <v>14</v>
      </c>
      <c r="L999" t="s">
        <v>32</v>
      </c>
      <c r="M999">
        <v>12</v>
      </c>
      <c r="N999">
        <v>47.6</v>
      </c>
      <c r="O999">
        <v>0.15</v>
      </c>
      <c r="P999">
        <v>18.670000000000002</v>
      </c>
      <c r="Q999">
        <v>485.52000000000004</v>
      </c>
      <c r="R999">
        <v>224.04000000000002</v>
      </c>
      <c r="S999">
        <v>261.48</v>
      </c>
      <c r="T999">
        <v>0.53855659911023235</v>
      </c>
      <c r="U999">
        <v>2026</v>
      </c>
      <c r="V999" t="s">
        <v>78</v>
      </c>
      <c r="W999">
        <v>6</v>
      </c>
      <c r="X999" t="s">
        <v>114</v>
      </c>
    </row>
    <row r="1000" spans="1:24">
      <c r="A1000">
        <v>3015</v>
      </c>
      <c r="B1000" s="12">
        <v>46177</v>
      </c>
      <c r="C1000">
        <v>2026</v>
      </c>
      <c r="D1000" t="s">
        <v>78</v>
      </c>
      <c r="E1000">
        <v>6</v>
      </c>
      <c r="F1000" t="s">
        <v>113</v>
      </c>
      <c r="G1000" t="s">
        <v>6</v>
      </c>
      <c r="H1000" t="s">
        <v>49</v>
      </c>
      <c r="I1000" t="s">
        <v>2</v>
      </c>
      <c r="J1000" t="s">
        <v>3</v>
      </c>
      <c r="K1000" t="s">
        <v>14</v>
      </c>
      <c r="L1000" t="s">
        <v>32</v>
      </c>
      <c r="M1000">
        <v>1</v>
      </c>
      <c r="N1000">
        <v>45.5</v>
      </c>
      <c r="O1000">
        <v>0.05</v>
      </c>
      <c r="P1000">
        <v>18.89</v>
      </c>
      <c r="Q1000">
        <v>43.225000000000001</v>
      </c>
      <c r="R1000">
        <v>18.89</v>
      </c>
      <c r="S1000">
        <v>24.335000000000001</v>
      </c>
      <c r="T1000">
        <v>0.56298438403701567</v>
      </c>
      <c r="U1000">
        <v>2026</v>
      </c>
      <c r="V1000" t="s">
        <v>78</v>
      </c>
      <c r="W1000">
        <v>6</v>
      </c>
      <c r="X1000" t="s">
        <v>114</v>
      </c>
    </row>
    <row r="1001" spans="1:24">
      <c r="A1001">
        <v>3243</v>
      </c>
      <c r="B1001" s="12">
        <v>46177</v>
      </c>
      <c r="C1001">
        <v>2026</v>
      </c>
      <c r="D1001" t="s">
        <v>78</v>
      </c>
      <c r="E1001">
        <v>6</v>
      </c>
      <c r="F1001" t="s">
        <v>113</v>
      </c>
      <c r="G1001" t="s">
        <v>11</v>
      </c>
      <c r="H1001" t="s">
        <v>25</v>
      </c>
      <c r="I1001" t="s">
        <v>2</v>
      </c>
      <c r="J1001" t="s">
        <v>3</v>
      </c>
      <c r="K1001" t="s">
        <v>34</v>
      </c>
      <c r="L1001" t="s">
        <v>42</v>
      </c>
      <c r="M1001">
        <v>1</v>
      </c>
      <c r="N1001">
        <v>35.99</v>
      </c>
      <c r="O1001">
        <v>0</v>
      </c>
      <c r="P1001">
        <v>14.05</v>
      </c>
      <c r="Q1001">
        <v>35.99</v>
      </c>
      <c r="R1001">
        <v>14.05</v>
      </c>
      <c r="S1001">
        <v>21.94</v>
      </c>
      <c r="T1001">
        <v>0.60961378160600166</v>
      </c>
      <c r="U1001">
        <v>2026</v>
      </c>
      <c r="V1001" t="s">
        <v>78</v>
      </c>
      <c r="W1001">
        <v>6</v>
      </c>
      <c r="X1001" t="s">
        <v>114</v>
      </c>
    </row>
    <row r="1002" spans="1:24">
      <c r="A1002">
        <v>3283</v>
      </c>
      <c r="B1002" s="12">
        <v>46177</v>
      </c>
      <c r="C1002">
        <v>2026</v>
      </c>
      <c r="D1002" t="s">
        <v>78</v>
      </c>
      <c r="E1002">
        <v>6</v>
      </c>
      <c r="F1002" t="s">
        <v>113</v>
      </c>
      <c r="G1002" t="s">
        <v>6</v>
      </c>
      <c r="H1002" t="s">
        <v>43</v>
      </c>
      <c r="I1002" t="s">
        <v>28</v>
      </c>
      <c r="J1002" t="s">
        <v>3</v>
      </c>
      <c r="K1002" t="s">
        <v>34</v>
      </c>
      <c r="L1002" t="s">
        <v>38</v>
      </c>
      <c r="M1002">
        <v>1</v>
      </c>
      <c r="N1002">
        <v>122.55</v>
      </c>
      <c r="O1002">
        <v>0</v>
      </c>
      <c r="P1002">
        <v>68.97</v>
      </c>
      <c r="Q1002">
        <v>122.55</v>
      </c>
      <c r="R1002">
        <v>68.97</v>
      </c>
      <c r="S1002">
        <v>53.58</v>
      </c>
      <c r="T1002">
        <v>0.43720930232558142</v>
      </c>
      <c r="U1002">
        <v>2026</v>
      </c>
      <c r="V1002" t="s">
        <v>78</v>
      </c>
      <c r="W1002">
        <v>6</v>
      </c>
      <c r="X1002" t="s">
        <v>114</v>
      </c>
    </row>
    <row r="1003" spans="1:24">
      <c r="A1003">
        <v>3966</v>
      </c>
      <c r="B1003" s="12">
        <v>46177</v>
      </c>
      <c r="C1003">
        <v>2026</v>
      </c>
      <c r="D1003" t="s">
        <v>78</v>
      </c>
      <c r="E1003">
        <v>6</v>
      </c>
      <c r="F1003" t="s">
        <v>113</v>
      </c>
      <c r="G1003" t="s">
        <v>20</v>
      </c>
      <c r="H1003" t="s">
        <v>33</v>
      </c>
      <c r="I1003" t="s">
        <v>2</v>
      </c>
      <c r="J1003" t="s">
        <v>13</v>
      </c>
      <c r="K1003" t="s">
        <v>34</v>
      </c>
      <c r="L1003" t="s">
        <v>38</v>
      </c>
      <c r="M1003">
        <v>3</v>
      </c>
      <c r="N1003">
        <v>126.22</v>
      </c>
      <c r="O1003">
        <v>0</v>
      </c>
      <c r="P1003">
        <v>69.599999999999994</v>
      </c>
      <c r="Q1003">
        <v>378.65999999999997</v>
      </c>
      <c r="R1003">
        <v>208.79999999999998</v>
      </c>
      <c r="S1003">
        <v>169.85999999999999</v>
      </c>
      <c r="T1003">
        <v>0.4485818412295991</v>
      </c>
      <c r="U1003">
        <v>2026</v>
      </c>
      <c r="V1003" t="s">
        <v>78</v>
      </c>
      <c r="W1003">
        <v>6</v>
      </c>
      <c r="X1003" t="s">
        <v>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E77D-311C-4D62-BC9F-15CC01615F05}">
  <dimension ref="A1:X153"/>
  <sheetViews>
    <sheetView workbookViewId="0"/>
  </sheetViews>
  <sheetFormatPr defaultRowHeight="14.5"/>
  <cols>
    <col min="1" max="1" width="19.36328125" bestFit="1" customWidth="1"/>
    <col min="2" max="2" width="26.54296875" bestFit="1" customWidth="1"/>
    <col min="3" max="3" width="21.26953125" bestFit="1" customWidth="1"/>
    <col min="4" max="4" width="23.90625" bestFit="1" customWidth="1"/>
    <col min="5" max="5" width="25.90625" bestFit="1" customWidth="1"/>
    <col min="6" max="6" width="29.08984375" bestFit="1" customWidth="1"/>
    <col min="7" max="7" width="23.36328125" bestFit="1" customWidth="1"/>
    <col min="8" max="8" width="24.26953125" bestFit="1" customWidth="1"/>
    <col min="9" max="9" width="29.7265625" bestFit="1" customWidth="1"/>
    <col min="10" max="10" width="30.1796875" bestFit="1" customWidth="1"/>
    <col min="11" max="11" width="32.08984375" bestFit="1" customWidth="1"/>
    <col min="12" max="12" width="24.1796875" bestFit="1" customWidth="1"/>
    <col min="13" max="13" width="26.1796875" bestFit="1" customWidth="1"/>
    <col min="14" max="14" width="25.81640625" bestFit="1" customWidth="1"/>
    <col min="15" max="15" width="27.08984375" bestFit="1" customWidth="1"/>
    <col min="16" max="16" width="25.36328125" bestFit="1" customWidth="1"/>
    <col min="17" max="17" width="24.90625" bestFit="1" customWidth="1"/>
    <col min="18" max="18" width="22.453125" bestFit="1" customWidth="1"/>
    <col min="19" max="19" width="27.26953125" bestFit="1" customWidth="1"/>
    <col min="20" max="20" width="30.36328125" bestFit="1" customWidth="1"/>
    <col min="21" max="21" width="22.6328125" bestFit="1" customWidth="1"/>
    <col min="22" max="22" width="25.26953125" bestFit="1" customWidth="1"/>
    <col min="23" max="23" width="25.1796875" bestFit="1" customWidth="1"/>
    <col min="24" max="24" width="22.81640625" bestFit="1" customWidth="1"/>
  </cols>
  <sheetData>
    <row r="1" spans="1:24">
      <c r="A1" s="13" t="s">
        <v>131</v>
      </c>
    </row>
    <row r="3" spans="1:24">
      <c r="A3" t="s">
        <v>80</v>
      </c>
      <c r="B3" t="s">
        <v>81</v>
      </c>
      <c r="C3" t="s">
        <v>82</v>
      </c>
      <c r="D3" t="s">
        <v>83</v>
      </c>
      <c r="E3" t="s">
        <v>84</v>
      </c>
      <c r="F3" t="s">
        <v>85</v>
      </c>
      <c r="G3" t="s">
        <v>86</v>
      </c>
      <c r="H3" t="s">
        <v>87</v>
      </c>
      <c r="I3" t="s">
        <v>88</v>
      </c>
      <c r="J3" t="s">
        <v>89</v>
      </c>
      <c r="K3" t="s">
        <v>90</v>
      </c>
      <c r="L3" t="s">
        <v>91</v>
      </c>
      <c r="M3" t="s">
        <v>92</v>
      </c>
      <c r="N3" t="s">
        <v>93</v>
      </c>
      <c r="O3" t="s">
        <v>94</v>
      </c>
      <c r="P3" t="s">
        <v>95</v>
      </c>
      <c r="Q3" t="s">
        <v>96</v>
      </c>
      <c r="R3" t="s">
        <v>97</v>
      </c>
      <c r="S3" t="s">
        <v>98</v>
      </c>
      <c r="T3" t="s">
        <v>99</v>
      </c>
      <c r="U3" t="s">
        <v>100</v>
      </c>
      <c r="V3" t="s">
        <v>101</v>
      </c>
      <c r="W3" t="s">
        <v>102</v>
      </c>
      <c r="X3" t="s">
        <v>103</v>
      </c>
    </row>
    <row r="4" spans="1:24">
      <c r="A4">
        <v>3392</v>
      </c>
      <c r="B4" s="12">
        <v>46023</v>
      </c>
      <c r="C4">
        <v>2026</v>
      </c>
      <c r="D4" t="s">
        <v>77</v>
      </c>
      <c r="E4">
        <v>1</v>
      </c>
      <c r="F4" t="s">
        <v>104</v>
      </c>
      <c r="G4" t="s">
        <v>0</v>
      </c>
      <c r="H4" t="s">
        <v>1</v>
      </c>
      <c r="I4" t="s">
        <v>2</v>
      </c>
      <c r="J4" t="s">
        <v>3</v>
      </c>
      <c r="K4" t="s">
        <v>4</v>
      </c>
      <c r="L4" t="s">
        <v>5</v>
      </c>
      <c r="M4">
        <v>2</v>
      </c>
      <c r="N4">
        <v>82.06</v>
      </c>
      <c r="O4">
        <v>0</v>
      </c>
      <c r="P4">
        <v>42.94</v>
      </c>
      <c r="Q4">
        <v>164.12</v>
      </c>
      <c r="R4">
        <v>85.88</v>
      </c>
      <c r="S4">
        <v>78.240000000000009</v>
      </c>
      <c r="T4">
        <v>0.476724348038021</v>
      </c>
      <c r="U4">
        <v>2026</v>
      </c>
      <c r="V4" t="s">
        <v>77</v>
      </c>
      <c r="W4">
        <v>1</v>
      </c>
      <c r="X4" t="s">
        <v>105</v>
      </c>
    </row>
    <row r="5" spans="1:24">
      <c r="A5">
        <v>4836</v>
      </c>
      <c r="B5" s="12">
        <v>46024</v>
      </c>
      <c r="C5">
        <v>2026</v>
      </c>
      <c r="D5" t="s">
        <v>77</v>
      </c>
      <c r="E5">
        <v>1</v>
      </c>
      <c r="F5" t="s">
        <v>104</v>
      </c>
      <c r="G5" t="s">
        <v>6</v>
      </c>
      <c r="H5" t="s">
        <v>7</v>
      </c>
      <c r="I5" t="s">
        <v>8</v>
      </c>
      <c r="J5" t="s">
        <v>3</v>
      </c>
      <c r="K5" t="s">
        <v>9</v>
      </c>
      <c r="L5" t="s">
        <v>10</v>
      </c>
      <c r="M5">
        <v>4</v>
      </c>
      <c r="N5">
        <v>94.18</v>
      </c>
      <c r="O5">
        <v>0.15</v>
      </c>
      <c r="P5">
        <v>45.03</v>
      </c>
      <c r="Q5">
        <v>320.21199999999999</v>
      </c>
      <c r="R5">
        <v>180.12</v>
      </c>
      <c r="S5">
        <v>140.09199999999998</v>
      </c>
      <c r="T5">
        <v>0.43749765780170635</v>
      </c>
      <c r="U5">
        <v>2026</v>
      </c>
      <c r="V5" t="s">
        <v>77</v>
      </c>
      <c r="W5">
        <v>1</v>
      </c>
      <c r="X5" t="s">
        <v>105</v>
      </c>
    </row>
    <row r="6" spans="1:24">
      <c r="A6">
        <v>163</v>
      </c>
      <c r="B6" s="12">
        <v>46025</v>
      </c>
      <c r="C6">
        <v>2026</v>
      </c>
      <c r="D6" t="s">
        <v>77</v>
      </c>
      <c r="E6">
        <v>1</v>
      </c>
      <c r="F6" t="s">
        <v>104</v>
      </c>
      <c r="G6" t="s">
        <v>11</v>
      </c>
      <c r="H6" t="s">
        <v>12</v>
      </c>
      <c r="I6" t="s">
        <v>2</v>
      </c>
      <c r="J6" t="s">
        <v>13</v>
      </c>
      <c r="K6" t="s">
        <v>14</v>
      </c>
      <c r="L6" t="s">
        <v>15</v>
      </c>
      <c r="M6">
        <v>2</v>
      </c>
      <c r="N6">
        <v>36.72</v>
      </c>
      <c r="O6">
        <v>0.05</v>
      </c>
      <c r="P6">
        <v>13.76</v>
      </c>
      <c r="Q6">
        <v>69.768000000000001</v>
      </c>
      <c r="R6">
        <v>27.52</v>
      </c>
      <c r="S6">
        <v>42.248000000000005</v>
      </c>
      <c r="T6">
        <v>0.60554982226808862</v>
      </c>
      <c r="U6">
        <v>2026</v>
      </c>
      <c r="V6" t="s">
        <v>77</v>
      </c>
      <c r="W6">
        <v>1</v>
      </c>
      <c r="X6" t="s">
        <v>105</v>
      </c>
    </row>
    <row r="7" spans="1:24">
      <c r="A7">
        <v>542</v>
      </c>
      <c r="B7" s="12">
        <v>46025</v>
      </c>
      <c r="C7">
        <v>2026</v>
      </c>
      <c r="D7" t="s">
        <v>77</v>
      </c>
      <c r="E7">
        <v>1</v>
      </c>
      <c r="F7" t="s">
        <v>104</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77</v>
      </c>
      <c r="W7">
        <v>1</v>
      </c>
      <c r="X7" t="s">
        <v>105</v>
      </c>
    </row>
    <row r="8" spans="1:24">
      <c r="A8">
        <v>2002</v>
      </c>
      <c r="B8" s="12">
        <v>46025</v>
      </c>
      <c r="C8">
        <v>2026</v>
      </c>
      <c r="D8" t="s">
        <v>77</v>
      </c>
      <c r="E8">
        <v>1</v>
      </c>
      <c r="F8" t="s">
        <v>104</v>
      </c>
      <c r="G8" t="s">
        <v>0</v>
      </c>
      <c r="H8" t="s">
        <v>1</v>
      </c>
      <c r="I8" t="s">
        <v>8</v>
      </c>
      <c r="J8" t="s">
        <v>16</v>
      </c>
      <c r="K8" t="s">
        <v>14</v>
      </c>
      <c r="L8" t="s">
        <v>15</v>
      </c>
      <c r="M8">
        <v>3</v>
      </c>
      <c r="N8">
        <v>36.53</v>
      </c>
      <c r="O8">
        <v>0.15</v>
      </c>
      <c r="P8">
        <v>13.67</v>
      </c>
      <c r="Q8">
        <v>93.151499999999999</v>
      </c>
      <c r="R8">
        <v>41.01</v>
      </c>
      <c r="S8">
        <v>52.141500000000001</v>
      </c>
      <c r="T8">
        <v>0.55974944042769037</v>
      </c>
      <c r="U8">
        <v>2026</v>
      </c>
      <c r="V8" t="s">
        <v>77</v>
      </c>
      <c r="W8">
        <v>1</v>
      </c>
      <c r="X8" t="s">
        <v>105</v>
      </c>
    </row>
    <row r="9" spans="1:24">
      <c r="A9">
        <v>2005</v>
      </c>
      <c r="B9" s="12">
        <v>46025</v>
      </c>
      <c r="C9">
        <v>2026</v>
      </c>
      <c r="D9" t="s">
        <v>77</v>
      </c>
      <c r="E9">
        <v>1</v>
      </c>
      <c r="F9" t="s">
        <v>104</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77</v>
      </c>
      <c r="W9">
        <v>1</v>
      </c>
      <c r="X9" t="s">
        <v>105</v>
      </c>
    </row>
    <row r="10" spans="1:24">
      <c r="A10">
        <v>2937</v>
      </c>
      <c r="B10" s="12">
        <v>46025</v>
      </c>
      <c r="C10">
        <v>2026</v>
      </c>
      <c r="D10" t="s">
        <v>77</v>
      </c>
      <c r="E10">
        <v>1</v>
      </c>
      <c r="F10" t="s">
        <v>104</v>
      </c>
      <c r="G10" t="s">
        <v>20</v>
      </c>
      <c r="H10" t="s">
        <v>21</v>
      </c>
      <c r="I10" t="s">
        <v>8</v>
      </c>
      <c r="J10" t="s">
        <v>3</v>
      </c>
      <c r="K10" t="s">
        <v>4</v>
      </c>
      <c r="L10" t="s">
        <v>22</v>
      </c>
      <c r="M10">
        <v>8</v>
      </c>
      <c r="N10">
        <v>49.6</v>
      </c>
      <c r="O10">
        <v>0.1</v>
      </c>
      <c r="P10">
        <v>23.05</v>
      </c>
      <c r="Q10">
        <v>357.12</v>
      </c>
      <c r="R10">
        <v>184.4</v>
      </c>
      <c r="S10">
        <v>172.72</v>
      </c>
      <c r="T10">
        <v>0.4836469534050179</v>
      </c>
      <c r="U10">
        <v>2026</v>
      </c>
      <c r="V10" t="s">
        <v>77</v>
      </c>
      <c r="W10">
        <v>1</v>
      </c>
      <c r="X10" t="s">
        <v>105</v>
      </c>
    </row>
    <row r="11" spans="1:24">
      <c r="A11">
        <v>3326</v>
      </c>
      <c r="B11" s="12">
        <v>46025</v>
      </c>
      <c r="C11">
        <v>2026</v>
      </c>
      <c r="D11" t="s">
        <v>77</v>
      </c>
      <c r="E11">
        <v>1</v>
      </c>
      <c r="F11" t="s">
        <v>104</v>
      </c>
      <c r="G11" t="s">
        <v>0</v>
      </c>
      <c r="H11" t="s">
        <v>1</v>
      </c>
      <c r="I11" t="s">
        <v>19</v>
      </c>
      <c r="J11" t="s">
        <v>13</v>
      </c>
      <c r="K11" t="s">
        <v>23</v>
      </c>
      <c r="L11" t="s">
        <v>24</v>
      </c>
      <c r="M11">
        <v>2</v>
      </c>
      <c r="N11">
        <v>347.51</v>
      </c>
      <c r="O11">
        <v>0</v>
      </c>
      <c r="P11">
        <v>190.16</v>
      </c>
      <c r="Q11">
        <v>695.02</v>
      </c>
      <c r="R11">
        <v>380.32</v>
      </c>
      <c r="S11">
        <v>314.7</v>
      </c>
      <c r="T11">
        <v>0.4527927253891974</v>
      </c>
      <c r="U11">
        <v>2026</v>
      </c>
      <c r="V11" t="s">
        <v>77</v>
      </c>
      <c r="W11">
        <v>1</v>
      </c>
      <c r="X11" t="s">
        <v>105</v>
      </c>
    </row>
    <row r="12" spans="1:24">
      <c r="A12">
        <v>3863</v>
      </c>
      <c r="B12" s="12">
        <v>46025</v>
      </c>
      <c r="C12">
        <v>2026</v>
      </c>
      <c r="D12" t="s">
        <v>77</v>
      </c>
      <c r="E12">
        <v>1</v>
      </c>
      <c r="F12" t="s">
        <v>104</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77</v>
      </c>
      <c r="W12">
        <v>1</v>
      </c>
      <c r="X12" t="s">
        <v>105</v>
      </c>
    </row>
    <row r="13" spans="1:24">
      <c r="A13">
        <v>4910</v>
      </c>
      <c r="B13" s="12">
        <v>46025</v>
      </c>
      <c r="C13">
        <v>2026</v>
      </c>
      <c r="D13" t="s">
        <v>77</v>
      </c>
      <c r="E13">
        <v>1</v>
      </c>
      <c r="F13" t="s">
        <v>104</v>
      </c>
      <c r="G13" t="s">
        <v>11</v>
      </c>
      <c r="H13" t="s">
        <v>18</v>
      </c>
      <c r="I13" t="s">
        <v>19</v>
      </c>
      <c r="J13" t="s">
        <v>16</v>
      </c>
      <c r="K13" t="s">
        <v>23</v>
      </c>
      <c r="L13" t="s">
        <v>24</v>
      </c>
      <c r="M13">
        <v>1</v>
      </c>
      <c r="N13">
        <v>332.18</v>
      </c>
      <c r="O13">
        <v>0</v>
      </c>
      <c r="P13">
        <v>195.33</v>
      </c>
      <c r="Q13">
        <v>332.18</v>
      </c>
      <c r="R13">
        <v>195.33</v>
      </c>
      <c r="S13">
        <v>136.85</v>
      </c>
      <c r="T13">
        <v>0.41197543500511768</v>
      </c>
      <c r="U13">
        <v>2026</v>
      </c>
      <c r="V13" t="s">
        <v>77</v>
      </c>
      <c r="W13">
        <v>1</v>
      </c>
      <c r="X13" t="s">
        <v>105</v>
      </c>
    </row>
    <row r="14" spans="1:24">
      <c r="A14">
        <v>5188</v>
      </c>
      <c r="B14" s="12">
        <v>46025</v>
      </c>
      <c r="C14">
        <v>2026</v>
      </c>
      <c r="D14" t="s">
        <v>77</v>
      </c>
      <c r="E14">
        <v>1</v>
      </c>
      <c r="F14" t="s">
        <v>104</v>
      </c>
      <c r="G14" t="s">
        <v>6</v>
      </c>
      <c r="H14" t="s">
        <v>27</v>
      </c>
      <c r="I14" t="s">
        <v>28</v>
      </c>
      <c r="J14" t="s">
        <v>3</v>
      </c>
      <c r="K14" t="s">
        <v>4</v>
      </c>
      <c r="L14" t="s">
        <v>22</v>
      </c>
      <c r="M14">
        <v>1</v>
      </c>
      <c r="N14">
        <v>49.71</v>
      </c>
      <c r="O14">
        <v>0</v>
      </c>
      <c r="P14">
        <v>23.15</v>
      </c>
      <c r="Q14">
        <v>49.71</v>
      </c>
      <c r="R14">
        <v>23.15</v>
      </c>
      <c r="S14">
        <v>26.560000000000002</v>
      </c>
      <c r="T14">
        <v>0.53429893381613358</v>
      </c>
      <c r="U14">
        <v>2026</v>
      </c>
      <c r="V14" t="s">
        <v>77</v>
      </c>
      <c r="W14">
        <v>1</v>
      </c>
      <c r="X14" t="s">
        <v>105</v>
      </c>
    </row>
    <row r="15" spans="1:24">
      <c r="A15">
        <v>845</v>
      </c>
      <c r="B15" s="12">
        <v>46026</v>
      </c>
      <c r="C15">
        <v>2026</v>
      </c>
      <c r="D15" t="s">
        <v>77</v>
      </c>
      <c r="E15">
        <v>1</v>
      </c>
      <c r="F15" t="s">
        <v>104</v>
      </c>
      <c r="G15" t="s">
        <v>11</v>
      </c>
      <c r="H15" t="s">
        <v>18</v>
      </c>
      <c r="I15" t="s">
        <v>2</v>
      </c>
      <c r="J15" t="s">
        <v>13</v>
      </c>
      <c r="K15" t="s">
        <v>23</v>
      </c>
      <c r="L15" t="s">
        <v>29</v>
      </c>
      <c r="M15">
        <v>2</v>
      </c>
      <c r="N15">
        <v>194.35</v>
      </c>
      <c r="O15">
        <v>0</v>
      </c>
      <c r="P15">
        <v>104.22</v>
      </c>
      <c r="Q15">
        <v>388.7</v>
      </c>
      <c r="R15">
        <v>208.44</v>
      </c>
      <c r="S15">
        <v>180.26</v>
      </c>
      <c r="T15">
        <v>0.46375096475430921</v>
      </c>
      <c r="U15">
        <v>2026</v>
      </c>
      <c r="V15" t="s">
        <v>77</v>
      </c>
      <c r="W15">
        <v>1</v>
      </c>
      <c r="X15" t="s">
        <v>105</v>
      </c>
    </row>
    <row r="16" spans="1:24">
      <c r="A16">
        <v>1077</v>
      </c>
      <c r="B16" s="12">
        <v>46026</v>
      </c>
      <c r="C16">
        <v>2026</v>
      </c>
      <c r="D16" t="s">
        <v>77</v>
      </c>
      <c r="E16">
        <v>1</v>
      </c>
      <c r="F16" t="s">
        <v>104</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77</v>
      </c>
      <c r="W16">
        <v>1</v>
      </c>
      <c r="X16" t="s">
        <v>105</v>
      </c>
    </row>
    <row r="17" spans="1:24">
      <c r="A17">
        <v>1237</v>
      </c>
      <c r="B17" s="12">
        <v>46026</v>
      </c>
      <c r="C17">
        <v>2026</v>
      </c>
      <c r="D17" t="s">
        <v>77</v>
      </c>
      <c r="E17">
        <v>1</v>
      </c>
      <c r="F17" t="s">
        <v>104</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77</v>
      </c>
      <c r="W17">
        <v>1</v>
      </c>
      <c r="X17" t="s">
        <v>105</v>
      </c>
    </row>
    <row r="18" spans="1:24">
      <c r="A18">
        <v>1908</v>
      </c>
      <c r="B18" s="12">
        <v>46026</v>
      </c>
      <c r="C18">
        <v>2026</v>
      </c>
      <c r="D18" t="s">
        <v>77</v>
      </c>
      <c r="E18">
        <v>1</v>
      </c>
      <c r="F18" t="s">
        <v>104</v>
      </c>
      <c r="G18" t="s">
        <v>20</v>
      </c>
      <c r="H18" t="s">
        <v>33</v>
      </c>
      <c r="I18" t="s">
        <v>2</v>
      </c>
      <c r="J18" t="s">
        <v>13</v>
      </c>
      <c r="K18" t="s">
        <v>34</v>
      </c>
      <c r="L18" t="s">
        <v>35</v>
      </c>
      <c r="M18">
        <v>1</v>
      </c>
      <c r="N18">
        <v>40</v>
      </c>
      <c r="O18">
        <v>0</v>
      </c>
      <c r="P18">
        <v>15.04</v>
      </c>
      <c r="Q18">
        <v>40</v>
      </c>
      <c r="R18">
        <v>15.04</v>
      </c>
      <c r="S18">
        <v>24.96</v>
      </c>
      <c r="T18">
        <v>0.624</v>
      </c>
      <c r="U18">
        <v>2026</v>
      </c>
      <c r="V18" t="s">
        <v>77</v>
      </c>
      <c r="W18">
        <v>1</v>
      </c>
      <c r="X18" t="s">
        <v>105</v>
      </c>
    </row>
    <row r="19" spans="1:24">
      <c r="A19">
        <v>2245</v>
      </c>
      <c r="B19" s="12">
        <v>46026</v>
      </c>
      <c r="C19">
        <v>2026</v>
      </c>
      <c r="D19" t="s">
        <v>77</v>
      </c>
      <c r="E19">
        <v>1</v>
      </c>
      <c r="F19" t="s">
        <v>104</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77</v>
      </c>
      <c r="W19">
        <v>1</v>
      </c>
      <c r="X19" t="s">
        <v>105</v>
      </c>
    </row>
    <row r="20" spans="1:24">
      <c r="A20">
        <v>2928</v>
      </c>
      <c r="B20" s="12">
        <v>46026</v>
      </c>
      <c r="C20">
        <v>2026</v>
      </c>
      <c r="D20" t="s">
        <v>77</v>
      </c>
      <c r="E20">
        <v>1</v>
      </c>
      <c r="F20" t="s">
        <v>104</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77</v>
      </c>
      <c r="W20">
        <v>1</v>
      </c>
      <c r="X20" t="s">
        <v>105</v>
      </c>
    </row>
    <row r="21" spans="1:24">
      <c r="A21">
        <v>4249</v>
      </c>
      <c r="B21" s="12">
        <v>46026</v>
      </c>
      <c r="C21">
        <v>2026</v>
      </c>
      <c r="D21" t="s">
        <v>77</v>
      </c>
      <c r="E21">
        <v>1</v>
      </c>
      <c r="F21" t="s">
        <v>104</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77</v>
      </c>
      <c r="W21">
        <v>1</v>
      </c>
      <c r="X21" t="s">
        <v>105</v>
      </c>
    </row>
    <row r="22" spans="1:24">
      <c r="A22">
        <v>1734</v>
      </c>
      <c r="B22" s="12">
        <v>46027</v>
      </c>
      <c r="C22">
        <v>2026</v>
      </c>
      <c r="D22" t="s">
        <v>77</v>
      </c>
      <c r="E22">
        <v>1</v>
      </c>
      <c r="F22" t="s">
        <v>104</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77</v>
      </c>
      <c r="W22">
        <v>1</v>
      </c>
      <c r="X22" t="s">
        <v>105</v>
      </c>
    </row>
    <row r="23" spans="1:24">
      <c r="A23">
        <v>2331</v>
      </c>
      <c r="B23" s="12">
        <v>46027</v>
      </c>
      <c r="C23">
        <v>2026</v>
      </c>
      <c r="D23" t="s">
        <v>77</v>
      </c>
      <c r="E23">
        <v>1</v>
      </c>
      <c r="F23" t="s">
        <v>104</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77</v>
      </c>
      <c r="W23">
        <v>1</v>
      </c>
      <c r="X23" t="s">
        <v>105</v>
      </c>
    </row>
    <row r="24" spans="1:24">
      <c r="A24">
        <v>2475</v>
      </c>
      <c r="B24" s="12">
        <v>46027</v>
      </c>
      <c r="C24">
        <v>2026</v>
      </c>
      <c r="D24" t="s">
        <v>77</v>
      </c>
      <c r="E24">
        <v>1</v>
      </c>
      <c r="F24" t="s">
        <v>104</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77</v>
      </c>
      <c r="W24">
        <v>1</v>
      </c>
      <c r="X24" t="s">
        <v>105</v>
      </c>
    </row>
    <row r="25" spans="1:24">
      <c r="A25">
        <v>1433</v>
      </c>
      <c r="B25" s="12">
        <v>46028</v>
      </c>
      <c r="C25">
        <v>2026</v>
      </c>
      <c r="D25" t="s">
        <v>77</v>
      </c>
      <c r="E25">
        <v>1</v>
      </c>
      <c r="F25" t="s">
        <v>104</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77</v>
      </c>
      <c r="W25">
        <v>1</v>
      </c>
      <c r="X25" t="s">
        <v>105</v>
      </c>
    </row>
    <row r="26" spans="1:24">
      <c r="A26">
        <v>3624</v>
      </c>
      <c r="B26" s="12">
        <v>46028</v>
      </c>
      <c r="C26">
        <v>2026</v>
      </c>
      <c r="D26" t="s">
        <v>77</v>
      </c>
      <c r="E26">
        <v>1</v>
      </c>
      <c r="F26" t="s">
        <v>104</v>
      </c>
      <c r="G26" t="s">
        <v>20</v>
      </c>
      <c r="H26" t="s">
        <v>31</v>
      </c>
      <c r="I26" t="s">
        <v>2</v>
      </c>
      <c r="J26" t="s">
        <v>13</v>
      </c>
      <c r="K26" t="s">
        <v>9</v>
      </c>
      <c r="L26" t="s">
        <v>10</v>
      </c>
      <c r="M26">
        <v>1</v>
      </c>
      <c r="N26">
        <v>93.4</v>
      </c>
      <c r="O26">
        <v>0</v>
      </c>
      <c r="P26">
        <v>46.11</v>
      </c>
      <c r="Q26">
        <v>93.4</v>
      </c>
      <c r="R26">
        <v>46.11</v>
      </c>
      <c r="S26">
        <v>47.290000000000006</v>
      </c>
      <c r="T26">
        <v>0.50631691648822275</v>
      </c>
      <c r="U26">
        <v>2026</v>
      </c>
      <c r="V26" t="s">
        <v>77</v>
      </c>
      <c r="W26">
        <v>1</v>
      </c>
      <c r="X26" t="s">
        <v>105</v>
      </c>
    </row>
    <row r="27" spans="1:24">
      <c r="A27">
        <v>4680</v>
      </c>
      <c r="B27" s="12">
        <v>46028</v>
      </c>
      <c r="C27">
        <v>2026</v>
      </c>
      <c r="D27" t="s">
        <v>77</v>
      </c>
      <c r="E27">
        <v>1</v>
      </c>
      <c r="F27" t="s">
        <v>104</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77</v>
      </c>
      <c r="W27">
        <v>1</v>
      </c>
      <c r="X27" t="s">
        <v>105</v>
      </c>
    </row>
    <row r="28" spans="1:24">
      <c r="A28">
        <v>4803</v>
      </c>
      <c r="B28" s="12">
        <v>46028</v>
      </c>
      <c r="C28">
        <v>2026</v>
      </c>
      <c r="D28" t="s">
        <v>77</v>
      </c>
      <c r="E28">
        <v>1</v>
      </c>
      <c r="F28" t="s">
        <v>104</v>
      </c>
      <c r="G28" t="s">
        <v>6</v>
      </c>
      <c r="H28" t="s">
        <v>41</v>
      </c>
      <c r="I28" t="s">
        <v>28</v>
      </c>
      <c r="J28" t="s">
        <v>13</v>
      </c>
      <c r="K28" t="s">
        <v>34</v>
      </c>
      <c r="L28" t="s">
        <v>42</v>
      </c>
      <c r="M28">
        <v>2</v>
      </c>
      <c r="N28">
        <v>35.78</v>
      </c>
      <c r="O28">
        <v>0</v>
      </c>
      <c r="P28">
        <v>13.84</v>
      </c>
      <c r="Q28">
        <v>71.56</v>
      </c>
      <c r="R28">
        <v>27.68</v>
      </c>
      <c r="S28">
        <v>43.88</v>
      </c>
      <c r="T28">
        <v>0.61319172722191173</v>
      </c>
      <c r="U28">
        <v>2026</v>
      </c>
      <c r="V28" t="s">
        <v>77</v>
      </c>
      <c r="W28">
        <v>1</v>
      </c>
      <c r="X28" t="s">
        <v>105</v>
      </c>
    </row>
    <row r="29" spans="1:24">
      <c r="A29">
        <v>248</v>
      </c>
      <c r="B29" s="12">
        <v>46029</v>
      </c>
      <c r="C29">
        <v>2026</v>
      </c>
      <c r="D29" t="s">
        <v>77</v>
      </c>
      <c r="E29">
        <v>1</v>
      </c>
      <c r="F29" t="s">
        <v>104</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77</v>
      </c>
      <c r="W29">
        <v>1</v>
      </c>
      <c r="X29" t="s">
        <v>105</v>
      </c>
    </row>
    <row r="30" spans="1:24">
      <c r="A30">
        <v>1118</v>
      </c>
      <c r="B30" s="12">
        <v>46029</v>
      </c>
      <c r="C30">
        <v>2026</v>
      </c>
      <c r="D30" t="s">
        <v>77</v>
      </c>
      <c r="E30">
        <v>1</v>
      </c>
      <c r="F30" t="s">
        <v>104</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77</v>
      </c>
      <c r="W30">
        <v>1</v>
      </c>
      <c r="X30" t="s">
        <v>105</v>
      </c>
    </row>
    <row r="31" spans="1:24">
      <c r="A31">
        <v>3023</v>
      </c>
      <c r="B31" s="12">
        <v>46029</v>
      </c>
      <c r="C31">
        <v>2026</v>
      </c>
      <c r="D31" t="s">
        <v>77</v>
      </c>
      <c r="E31">
        <v>1</v>
      </c>
      <c r="F31" t="s">
        <v>104</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77</v>
      </c>
      <c r="W31">
        <v>1</v>
      </c>
      <c r="X31" t="s">
        <v>105</v>
      </c>
    </row>
    <row r="32" spans="1:24">
      <c r="A32">
        <v>3903</v>
      </c>
      <c r="B32" s="12">
        <v>46029</v>
      </c>
      <c r="C32">
        <v>2026</v>
      </c>
      <c r="D32" t="s">
        <v>77</v>
      </c>
      <c r="E32">
        <v>1</v>
      </c>
      <c r="F32" t="s">
        <v>104</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77</v>
      </c>
      <c r="W32">
        <v>1</v>
      </c>
      <c r="X32" t="s">
        <v>105</v>
      </c>
    </row>
    <row r="33" spans="1:24">
      <c r="A33">
        <v>62</v>
      </c>
      <c r="B33" s="12">
        <v>46030</v>
      </c>
      <c r="C33">
        <v>2026</v>
      </c>
      <c r="D33" t="s">
        <v>77</v>
      </c>
      <c r="E33">
        <v>1</v>
      </c>
      <c r="F33" t="s">
        <v>104</v>
      </c>
      <c r="G33" t="s">
        <v>6</v>
      </c>
      <c r="H33" t="s">
        <v>43</v>
      </c>
      <c r="I33" t="s">
        <v>2</v>
      </c>
      <c r="J33" t="s">
        <v>13</v>
      </c>
      <c r="K33" t="s">
        <v>4</v>
      </c>
      <c r="L33" t="s">
        <v>22</v>
      </c>
      <c r="M33">
        <v>2</v>
      </c>
      <c r="N33">
        <v>51.63</v>
      </c>
      <c r="O33">
        <v>0</v>
      </c>
      <c r="P33">
        <v>22.54</v>
      </c>
      <c r="Q33">
        <v>103.26</v>
      </c>
      <c r="R33">
        <v>45.08</v>
      </c>
      <c r="S33">
        <v>58.180000000000007</v>
      </c>
      <c r="T33">
        <v>0.5634321131125315</v>
      </c>
      <c r="U33">
        <v>2026</v>
      </c>
      <c r="V33" t="s">
        <v>77</v>
      </c>
      <c r="W33">
        <v>1</v>
      </c>
      <c r="X33" t="s">
        <v>105</v>
      </c>
    </row>
    <row r="34" spans="1:24">
      <c r="A34">
        <v>142</v>
      </c>
      <c r="B34" s="12">
        <v>46030</v>
      </c>
      <c r="C34">
        <v>2026</v>
      </c>
      <c r="D34" t="s">
        <v>77</v>
      </c>
      <c r="E34">
        <v>1</v>
      </c>
      <c r="F34" t="s">
        <v>104</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77</v>
      </c>
      <c r="W34">
        <v>1</v>
      </c>
      <c r="X34" t="s">
        <v>105</v>
      </c>
    </row>
    <row r="35" spans="1:24">
      <c r="A35">
        <v>450</v>
      </c>
      <c r="B35" s="12">
        <v>46030</v>
      </c>
      <c r="C35">
        <v>2026</v>
      </c>
      <c r="D35" t="s">
        <v>77</v>
      </c>
      <c r="E35">
        <v>1</v>
      </c>
      <c r="F35" t="s">
        <v>104</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77</v>
      </c>
      <c r="W35">
        <v>1</v>
      </c>
      <c r="X35" t="s">
        <v>105</v>
      </c>
    </row>
    <row r="36" spans="1:24">
      <c r="A36">
        <v>4397</v>
      </c>
      <c r="B36" s="12">
        <v>46030</v>
      </c>
      <c r="C36">
        <v>2026</v>
      </c>
      <c r="D36" t="s">
        <v>77</v>
      </c>
      <c r="E36">
        <v>1</v>
      </c>
      <c r="F36" t="s">
        <v>104</v>
      </c>
      <c r="G36" t="s">
        <v>0</v>
      </c>
      <c r="H36" t="s">
        <v>1</v>
      </c>
      <c r="I36" t="s">
        <v>2</v>
      </c>
      <c r="J36" t="s">
        <v>16</v>
      </c>
      <c r="K36" t="s">
        <v>9</v>
      </c>
      <c r="L36" t="s">
        <v>46</v>
      </c>
      <c r="M36">
        <v>1</v>
      </c>
      <c r="N36">
        <v>72.38</v>
      </c>
      <c r="O36">
        <v>0</v>
      </c>
      <c r="P36">
        <v>31.65</v>
      </c>
      <c r="Q36">
        <v>72.38</v>
      </c>
      <c r="R36">
        <v>31.65</v>
      </c>
      <c r="S36">
        <v>40.729999999999997</v>
      </c>
      <c r="T36">
        <v>0.56272450953302011</v>
      </c>
      <c r="U36">
        <v>2026</v>
      </c>
      <c r="V36" t="s">
        <v>77</v>
      </c>
      <c r="W36">
        <v>1</v>
      </c>
      <c r="X36" t="s">
        <v>105</v>
      </c>
    </row>
    <row r="37" spans="1:24">
      <c r="A37">
        <v>4798</v>
      </c>
      <c r="B37" s="12">
        <v>46030</v>
      </c>
      <c r="C37">
        <v>2026</v>
      </c>
      <c r="D37" t="s">
        <v>77</v>
      </c>
      <c r="E37">
        <v>1</v>
      </c>
      <c r="F37" t="s">
        <v>104</v>
      </c>
      <c r="G37" t="s">
        <v>6</v>
      </c>
      <c r="H37" t="s">
        <v>27</v>
      </c>
      <c r="I37" t="s">
        <v>2</v>
      </c>
      <c r="J37" t="s">
        <v>13</v>
      </c>
      <c r="K37" t="s">
        <v>9</v>
      </c>
      <c r="L37" t="s">
        <v>37</v>
      </c>
      <c r="M37">
        <v>1</v>
      </c>
      <c r="N37">
        <v>153.69</v>
      </c>
      <c r="O37">
        <v>0</v>
      </c>
      <c r="P37">
        <v>77.47</v>
      </c>
      <c r="Q37">
        <v>153.69</v>
      </c>
      <c r="R37">
        <v>77.47</v>
      </c>
      <c r="S37">
        <v>76.22</v>
      </c>
      <c r="T37">
        <v>0.49593337237295854</v>
      </c>
      <c r="U37">
        <v>2026</v>
      </c>
      <c r="V37" t="s">
        <v>77</v>
      </c>
      <c r="W37">
        <v>1</v>
      </c>
      <c r="X37" t="s">
        <v>105</v>
      </c>
    </row>
    <row r="38" spans="1:24">
      <c r="A38">
        <v>136</v>
      </c>
      <c r="B38" s="12">
        <v>46031</v>
      </c>
      <c r="C38">
        <v>2026</v>
      </c>
      <c r="D38" t="s">
        <v>77</v>
      </c>
      <c r="E38">
        <v>1</v>
      </c>
      <c r="F38" t="s">
        <v>104</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77</v>
      </c>
      <c r="W38">
        <v>1</v>
      </c>
      <c r="X38" t="s">
        <v>105</v>
      </c>
    </row>
    <row r="39" spans="1:24">
      <c r="A39">
        <v>2782</v>
      </c>
      <c r="B39" s="12">
        <v>46031</v>
      </c>
      <c r="C39">
        <v>2026</v>
      </c>
      <c r="D39" t="s">
        <v>77</v>
      </c>
      <c r="E39">
        <v>1</v>
      </c>
      <c r="F39" t="s">
        <v>104</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77</v>
      </c>
      <c r="W39">
        <v>1</v>
      </c>
      <c r="X39" t="s">
        <v>105</v>
      </c>
    </row>
    <row r="40" spans="1:24">
      <c r="A40">
        <v>4704</v>
      </c>
      <c r="B40" s="12">
        <v>46031</v>
      </c>
      <c r="C40">
        <v>2026</v>
      </c>
      <c r="D40" t="s">
        <v>77</v>
      </c>
      <c r="E40">
        <v>1</v>
      </c>
      <c r="F40" t="s">
        <v>104</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77</v>
      </c>
      <c r="W40">
        <v>1</v>
      </c>
      <c r="X40" t="s">
        <v>105</v>
      </c>
    </row>
    <row r="41" spans="1:24">
      <c r="A41">
        <v>69</v>
      </c>
      <c r="B41" s="12">
        <v>46032</v>
      </c>
      <c r="C41">
        <v>2026</v>
      </c>
      <c r="D41" t="s">
        <v>77</v>
      </c>
      <c r="E41">
        <v>1</v>
      </c>
      <c r="F41" t="s">
        <v>104</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77</v>
      </c>
      <c r="W41">
        <v>1</v>
      </c>
      <c r="X41" t="s">
        <v>105</v>
      </c>
    </row>
    <row r="42" spans="1:24">
      <c r="A42">
        <v>490</v>
      </c>
      <c r="B42" s="12">
        <v>46032</v>
      </c>
      <c r="C42">
        <v>2026</v>
      </c>
      <c r="D42" t="s">
        <v>77</v>
      </c>
      <c r="E42">
        <v>1</v>
      </c>
      <c r="F42" t="s">
        <v>104</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77</v>
      </c>
      <c r="W42">
        <v>1</v>
      </c>
      <c r="X42" t="s">
        <v>105</v>
      </c>
    </row>
    <row r="43" spans="1:24">
      <c r="A43">
        <v>3685</v>
      </c>
      <c r="B43" s="12">
        <v>46032</v>
      </c>
      <c r="C43">
        <v>2026</v>
      </c>
      <c r="D43" t="s">
        <v>77</v>
      </c>
      <c r="E43">
        <v>1</v>
      </c>
      <c r="F43" t="s">
        <v>104</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77</v>
      </c>
      <c r="W43">
        <v>1</v>
      </c>
      <c r="X43" t="s">
        <v>105</v>
      </c>
    </row>
    <row r="44" spans="1:24">
      <c r="A44">
        <v>3796</v>
      </c>
      <c r="B44" s="12">
        <v>46032</v>
      </c>
      <c r="C44">
        <v>2026</v>
      </c>
      <c r="D44" t="s">
        <v>77</v>
      </c>
      <c r="E44">
        <v>1</v>
      </c>
      <c r="F44" t="s">
        <v>104</v>
      </c>
      <c r="G44" t="s">
        <v>20</v>
      </c>
      <c r="H44" t="s">
        <v>33</v>
      </c>
      <c r="I44" t="s">
        <v>19</v>
      </c>
      <c r="J44" t="s">
        <v>3</v>
      </c>
      <c r="K44" t="s">
        <v>14</v>
      </c>
      <c r="L44" t="s">
        <v>48</v>
      </c>
      <c r="M44">
        <v>2</v>
      </c>
      <c r="N44">
        <v>166.84</v>
      </c>
      <c r="O44">
        <v>0</v>
      </c>
      <c r="P44">
        <v>88.67</v>
      </c>
      <c r="Q44">
        <v>333.68</v>
      </c>
      <c r="R44">
        <v>177.34</v>
      </c>
      <c r="S44">
        <v>156.34</v>
      </c>
      <c r="T44">
        <v>0.4685327259649964</v>
      </c>
      <c r="U44">
        <v>2026</v>
      </c>
      <c r="V44" t="s">
        <v>77</v>
      </c>
      <c r="W44">
        <v>1</v>
      </c>
      <c r="X44" t="s">
        <v>105</v>
      </c>
    </row>
    <row r="45" spans="1:24">
      <c r="A45">
        <v>387</v>
      </c>
      <c r="B45" s="12">
        <v>46033</v>
      </c>
      <c r="C45">
        <v>2026</v>
      </c>
      <c r="D45" t="s">
        <v>77</v>
      </c>
      <c r="E45">
        <v>1</v>
      </c>
      <c r="F45" t="s">
        <v>104</v>
      </c>
      <c r="G45" t="s">
        <v>11</v>
      </c>
      <c r="H45" t="s">
        <v>25</v>
      </c>
      <c r="I45" t="s">
        <v>2</v>
      </c>
      <c r="J45" t="s">
        <v>3</v>
      </c>
      <c r="K45" t="s">
        <v>9</v>
      </c>
      <c r="L45" t="s">
        <v>37</v>
      </c>
      <c r="M45">
        <v>1</v>
      </c>
      <c r="N45">
        <v>150.96</v>
      </c>
      <c r="O45">
        <v>0</v>
      </c>
      <c r="P45">
        <v>77.5</v>
      </c>
      <c r="Q45">
        <v>150.96</v>
      </c>
      <c r="R45">
        <v>77.5</v>
      </c>
      <c r="S45">
        <v>73.460000000000008</v>
      </c>
      <c r="T45">
        <v>0.48661897191308956</v>
      </c>
      <c r="U45">
        <v>2026</v>
      </c>
      <c r="V45" t="s">
        <v>77</v>
      </c>
      <c r="W45">
        <v>1</v>
      </c>
      <c r="X45" t="s">
        <v>105</v>
      </c>
    </row>
    <row r="46" spans="1:24">
      <c r="A46">
        <v>2796</v>
      </c>
      <c r="B46" s="12">
        <v>46033</v>
      </c>
      <c r="C46">
        <v>2026</v>
      </c>
      <c r="D46" t="s">
        <v>77</v>
      </c>
      <c r="E46">
        <v>1</v>
      </c>
      <c r="F46" t="s">
        <v>104</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77</v>
      </c>
      <c r="W46">
        <v>1</v>
      </c>
      <c r="X46" t="s">
        <v>105</v>
      </c>
    </row>
    <row r="47" spans="1:24">
      <c r="A47">
        <v>3703</v>
      </c>
      <c r="B47" s="12">
        <v>46033</v>
      </c>
      <c r="C47">
        <v>2026</v>
      </c>
      <c r="D47" t="s">
        <v>77</v>
      </c>
      <c r="E47">
        <v>1</v>
      </c>
      <c r="F47" t="s">
        <v>104</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77</v>
      </c>
      <c r="W47">
        <v>1</v>
      </c>
      <c r="X47" t="s">
        <v>105</v>
      </c>
    </row>
    <row r="48" spans="1:24">
      <c r="A48">
        <v>4674</v>
      </c>
      <c r="B48" s="12">
        <v>46033</v>
      </c>
      <c r="C48">
        <v>2026</v>
      </c>
      <c r="D48" t="s">
        <v>77</v>
      </c>
      <c r="E48">
        <v>1</v>
      </c>
      <c r="F48" t="s">
        <v>104</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77</v>
      </c>
      <c r="W48">
        <v>1</v>
      </c>
      <c r="X48" t="s">
        <v>105</v>
      </c>
    </row>
    <row r="49" spans="1:24">
      <c r="A49">
        <v>4789</v>
      </c>
      <c r="B49" s="12">
        <v>46033</v>
      </c>
      <c r="C49">
        <v>2026</v>
      </c>
      <c r="D49" t="s">
        <v>77</v>
      </c>
      <c r="E49">
        <v>1</v>
      </c>
      <c r="F49" t="s">
        <v>104</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77</v>
      </c>
      <c r="W49">
        <v>1</v>
      </c>
      <c r="X49" t="s">
        <v>105</v>
      </c>
    </row>
    <row r="50" spans="1:24">
      <c r="A50">
        <v>804</v>
      </c>
      <c r="B50" s="12">
        <v>46034</v>
      </c>
      <c r="C50">
        <v>2026</v>
      </c>
      <c r="D50" t="s">
        <v>77</v>
      </c>
      <c r="E50">
        <v>1</v>
      </c>
      <c r="F50" t="s">
        <v>104</v>
      </c>
      <c r="G50" t="s">
        <v>6</v>
      </c>
      <c r="H50" t="s">
        <v>43</v>
      </c>
      <c r="I50" t="s">
        <v>19</v>
      </c>
      <c r="J50" t="s">
        <v>13</v>
      </c>
      <c r="K50" t="s">
        <v>9</v>
      </c>
      <c r="L50" t="s">
        <v>17</v>
      </c>
      <c r="M50">
        <v>1</v>
      </c>
      <c r="N50">
        <v>141.25</v>
      </c>
      <c r="O50">
        <v>0</v>
      </c>
      <c r="P50">
        <v>78.72</v>
      </c>
      <c r="Q50">
        <v>141.25</v>
      </c>
      <c r="R50">
        <v>78.72</v>
      </c>
      <c r="S50">
        <v>62.53</v>
      </c>
      <c r="T50">
        <v>0.44269026548672569</v>
      </c>
      <c r="U50">
        <v>2026</v>
      </c>
      <c r="V50" t="s">
        <v>77</v>
      </c>
      <c r="W50">
        <v>1</v>
      </c>
      <c r="X50" t="s">
        <v>105</v>
      </c>
    </row>
    <row r="51" spans="1:24">
      <c r="A51">
        <v>1780</v>
      </c>
      <c r="B51" s="12">
        <v>46034</v>
      </c>
      <c r="C51">
        <v>2026</v>
      </c>
      <c r="D51" t="s">
        <v>77</v>
      </c>
      <c r="E51">
        <v>1</v>
      </c>
      <c r="F51" t="s">
        <v>104</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77</v>
      </c>
      <c r="W51">
        <v>1</v>
      </c>
      <c r="X51" t="s">
        <v>105</v>
      </c>
    </row>
    <row r="52" spans="1:24">
      <c r="A52">
        <v>2844</v>
      </c>
      <c r="B52" s="12">
        <v>46034</v>
      </c>
      <c r="C52">
        <v>2026</v>
      </c>
      <c r="D52" t="s">
        <v>77</v>
      </c>
      <c r="E52">
        <v>1</v>
      </c>
      <c r="F52" t="s">
        <v>104</v>
      </c>
      <c r="G52" t="s">
        <v>0</v>
      </c>
      <c r="H52" t="s">
        <v>1</v>
      </c>
      <c r="I52" t="s">
        <v>2</v>
      </c>
      <c r="J52" t="s">
        <v>13</v>
      </c>
      <c r="K52" t="s">
        <v>14</v>
      </c>
      <c r="L52" t="s">
        <v>44</v>
      </c>
      <c r="M52">
        <v>1</v>
      </c>
      <c r="N52">
        <v>136.18</v>
      </c>
      <c r="O52">
        <v>0</v>
      </c>
      <c r="P52">
        <v>68.34</v>
      </c>
      <c r="Q52">
        <v>136.18</v>
      </c>
      <c r="R52">
        <v>68.34</v>
      </c>
      <c r="S52">
        <v>67.84</v>
      </c>
      <c r="T52">
        <v>0.498164194448524</v>
      </c>
      <c r="U52">
        <v>2026</v>
      </c>
      <c r="V52" t="s">
        <v>77</v>
      </c>
      <c r="W52">
        <v>1</v>
      </c>
      <c r="X52" t="s">
        <v>105</v>
      </c>
    </row>
    <row r="53" spans="1:24">
      <c r="A53">
        <v>3068</v>
      </c>
      <c r="B53" s="12">
        <v>46034</v>
      </c>
      <c r="C53">
        <v>2026</v>
      </c>
      <c r="D53" t="s">
        <v>77</v>
      </c>
      <c r="E53">
        <v>1</v>
      </c>
      <c r="F53" t="s">
        <v>104</v>
      </c>
      <c r="G53" t="s">
        <v>11</v>
      </c>
      <c r="H53" t="s">
        <v>12</v>
      </c>
      <c r="I53" t="s">
        <v>28</v>
      </c>
      <c r="J53" t="s">
        <v>13</v>
      </c>
      <c r="K53" t="s">
        <v>34</v>
      </c>
      <c r="L53" t="s">
        <v>42</v>
      </c>
      <c r="M53">
        <v>1</v>
      </c>
      <c r="N53">
        <v>36.43</v>
      </c>
      <c r="O53">
        <v>0</v>
      </c>
      <c r="P53">
        <v>14.33</v>
      </c>
      <c r="Q53">
        <v>36.43</v>
      </c>
      <c r="R53">
        <v>14.33</v>
      </c>
      <c r="S53">
        <v>22.1</v>
      </c>
      <c r="T53">
        <v>0.60664287674993145</v>
      </c>
      <c r="U53">
        <v>2026</v>
      </c>
      <c r="V53" t="s">
        <v>77</v>
      </c>
      <c r="W53">
        <v>1</v>
      </c>
      <c r="X53" t="s">
        <v>105</v>
      </c>
    </row>
    <row r="54" spans="1:24">
      <c r="A54">
        <v>3096</v>
      </c>
      <c r="B54" s="12">
        <v>46034</v>
      </c>
      <c r="C54">
        <v>2026</v>
      </c>
      <c r="D54" t="s">
        <v>77</v>
      </c>
      <c r="E54">
        <v>1</v>
      </c>
      <c r="F54" t="s">
        <v>104</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77</v>
      </c>
      <c r="W54">
        <v>1</v>
      </c>
      <c r="X54" t="s">
        <v>105</v>
      </c>
    </row>
    <row r="55" spans="1:24">
      <c r="A55">
        <v>3129</v>
      </c>
      <c r="B55" s="12">
        <v>46034</v>
      </c>
      <c r="C55">
        <v>2026</v>
      </c>
      <c r="D55" t="s">
        <v>77</v>
      </c>
      <c r="E55">
        <v>1</v>
      </c>
      <c r="F55" t="s">
        <v>104</v>
      </c>
      <c r="G55" t="s">
        <v>20</v>
      </c>
      <c r="H55" t="s">
        <v>47</v>
      </c>
      <c r="I55" t="s">
        <v>19</v>
      </c>
      <c r="J55" t="s">
        <v>3</v>
      </c>
      <c r="K55" t="s">
        <v>34</v>
      </c>
      <c r="L55" t="s">
        <v>38</v>
      </c>
      <c r="M55">
        <v>1</v>
      </c>
      <c r="N55">
        <v>123</v>
      </c>
      <c r="O55">
        <v>0</v>
      </c>
      <c r="P55">
        <v>67.3</v>
      </c>
      <c r="Q55">
        <v>123</v>
      </c>
      <c r="R55">
        <v>67.3</v>
      </c>
      <c r="S55">
        <v>55.7</v>
      </c>
      <c r="T55">
        <v>0.45284552845528458</v>
      </c>
      <c r="U55">
        <v>2026</v>
      </c>
      <c r="V55" t="s">
        <v>77</v>
      </c>
      <c r="W55">
        <v>1</v>
      </c>
      <c r="X55" t="s">
        <v>105</v>
      </c>
    </row>
    <row r="56" spans="1:24">
      <c r="A56">
        <v>3948</v>
      </c>
      <c r="B56" s="12">
        <v>46034</v>
      </c>
      <c r="C56">
        <v>2026</v>
      </c>
      <c r="D56" t="s">
        <v>77</v>
      </c>
      <c r="E56">
        <v>1</v>
      </c>
      <c r="F56" t="s">
        <v>104</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77</v>
      </c>
      <c r="W56">
        <v>1</v>
      </c>
      <c r="X56" t="s">
        <v>105</v>
      </c>
    </row>
    <row r="57" spans="1:24">
      <c r="A57">
        <v>5036</v>
      </c>
      <c r="B57" s="12">
        <v>46034</v>
      </c>
      <c r="C57">
        <v>2026</v>
      </c>
      <c r="D57" t="s">
        <v>77</v>
      </c>
      <c r="E57">
        <v>1</v>
      </c>
      <c r="F57" t="s">
        <v>104</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77</v>
      </c>
      <c r="W57">
        <v>1</v>
      </c>
      <c r="X57" t="s">
        <v>105</v>
      </c>
    </row>
    <row r="58" spans="1:24">
      <c r="A58">
        <v>2681</v>
      </c>
      <c r="B58" s="12">
        <v>46035</v>
      </c>
      <c r="C58">
        <v>2026</v>
      </c>
      <c r="D58" t="s">
        <v>77</v>
      </c>
      <c r="E58">
        <v>1</v>
      </c>
      <c r="F58" t="s">
        <v>104</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77</v>
      </c>
      <c r="W58">
        <v>1</v>
      </c>
      <c r="X58" t="s">
        <v>105</v>
      </c>
    </row>
    <row r="59" spans="1:24">
      <c r="A59">
        <v>5101</v>
      </c>
      <c r="B59" s="12">
        <v>46035</v>
      </c>
      <c r="C59">
        <v>2026</v>
      </c>
      <c r="D59" t="s">
        <v>77</v>
      </c>
      <c r="E59">
        <v>1</v>
      </c>
      <c r="F59" t="s">
        <v>104</v>
      </c>
      <c r="G59" t="s">
        <v>6</v>
      </c>
      <c r="H59" t="s">
        <v>43</v>
      </c>
      <c r="I59" t="s">
        <v>2</v>
      </c>
      <c r="J59" t="s">
        <v>3</v>
      </c>
      <c r="K59" t="s">
        <v>4</v>
      </c>
      <c r="L59" t="s">
        <v>22</v>
      </c>
      <c r="M59">
        <v>3</v>
      </c>
      <c r="N59">
        <v>51.52</v>
      </c>
      <c r="O59">
        <v>0</v>
      </c>
      <c r="P59">
        <v>21.92</v>
      </c>
      <c r="Q59">
        <v>154.56</v>
      </c>
      <c r="R59">
        <v>65.760000000000005</v>
      </c>
      <c r="S59">
        <v>88.8</v>
      </c>
      <c r="T59">
        <v>0.57453416149068315</v>
      </c>
      <c r="U59">
        <v>2026</v>
      </c>
      <c r="V59" t="s">
        <v>77</v>
      </c>
      <c r="W59">
        <v>1</v>
      </c>
      <c r="X59" t="s">
        <v>105</v>
      </c>
    </row>
    <row r="60" spans="1:24">
      <c r="A60">
        <v>3871</v>
      </c>
      <c r="B60" s="12">
        <v>46036</v>
      </c>
      <c r="C60">
        <v>2026</v>
      </c>
      <c r="D60" t="s">
        <v>77</v>
      </c>
      <c r="E60">
        <v>1</v>
      </c>
      <c r="F60" t="s">
        <v>104</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77</v>
      </c>
      <c r="W60">
        <v>1</v>
      </c>
      <c r="X60" t="s">
        <v>105</v>
      </c>
    </row>
    <row r="61" spans="1:24">
      <c r="A61">
        <v>4643</v>
      </c>
      <c r="B61" s="12">
        <v>46036</v>
      </c>
      <c r="C61">
        <v>2026</v>
      </c>
      <c r="D61" t="s">
        <v>77</v>
      </c>
      <c r="E61">
        <v>1</v>
      </c>
      <c r="F61" t="s">
        <v>104</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77</v>
      </c>
      <c r="W61">
        <v>1</v>
      </c>
      <c r="X61" t="s">
        <v>105</v>
      </c>
    </row>
    <row r="62" spans="1:24">
      <c r="A62">
        <v>4703</v>
      </c>
      <c r="B62" s="12">
        <v>46036</v>
      </c>
      <c r="C62">
        <v>2026</v>
      </c>
      <c r="D62" t="s">
        <v>77</v>
      </c>
      <c r="E62">
        <v>1</v>
      </c>
      <c r="F62" t="s">
        <v>104</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77</v>
      </c>
      <c r="W62">
        <v>1</v>
      </c>
      <c r="X62" t="s">
        <v>105</v>
      </c>
    </row>
    <row r="63" spans="1:24">
      <c r="A63">
        <v>5068</v>
      </c>
      <c r="B63" s="12">
        <v>46036</v>
      </c>
      <c r="C63">
        <v>2026</v>
      </c>
      <c r="D63" t="s">
        <v>77</v>
      </c>
      <c r="E63">
        <v>1</v>
      </c>
      <c r="F63" t="s">
        <v>104</v>
      </c>
      <c r="G63" t="s">
        <v>0</v>
      </c>
      <c r="H63" t="s">
        <v>1</v>
      </c>
      <c r="I63" t="s">
        <v>2</v>
      </c>
      <c r="J63" t="s">
        <v>3</v>
      </c>
      <c r="K63" t="s">
        <v>14</v>
      </c>
      <c r="L63" t="s">
        <v>32</v>
      </c>
      <c r="M63">
        <v>2</v>
      </c>
      <c r="N63">
        <v>47.05</v>
      </c>
      <c r="O63">
        <v>0.1</v>
      </c>
      <c r="P63">
        <v>18.8</v>
      </c>
      <c r="Q63">
        <v>84.69</v>
      </c>
      <c r="R63">
        <v>37.6</v>
      </c>
      <c r="S63">
        <v>47.089999999999996</v>
      </c>
      <c r="T63">
        <v>0.55602786633604906</v>
      </c>
      <c r="U63">
        <v>2026</v>
      </c>
      <c r="V63" t="s">
        <v>77</v>
      </c>
      <c r="W63">
        <v>1</v>
      </c>
      <c r="X63" t="s">
        <v>105</v>
      </c>
    </row>
    <row r="64" spans="1:24">
      <c r="A64">
        <v>1539</v>
      </c>
      <c r="B64" s="12">
        <v>46037</v>
      </c>
      <c r="C64">
        <v>2026</v>
      </c>
      <c r="D64" t="s">
        <v>77</v>
      </c>
      <c r="E64">
        <v>1</v>
      </c>
      <c r="F64" t="s">
        <v>104</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77</v>
      </c>
      <c r="W64">
        <v>1</v>
      </c>
      <c r="X64" t="s">
        <v>105</v>
      </c>
    </row>
    <row r="65" spans="1:24">
      <c r="A65">
        <v>1709</v>
      </c>
      <c r="B65" s="12">
        <v>46037</v>
      </c>
      <c r="C65">
        <v>2026</v>
      </c>
      <c r="D65" t="s">
        <v>77</v>
      </c>
      <c r="E65">
        <v>1</v>
      </c>
      <c r="F65" t="s">
        <v>104</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77</v>
      </c>
      <c r="W65">
        <v>1</v>
      </c>
      <c r="X65" t="s">
        <v>105</v>
      </c>
    </row>
    <row r="66" spans="1:24">
      <c r="A66">
        <v>2702</v>
      </c>
      <c r="B66" s="12">
        <v>46037</v>
      </c>
      <c r="C66">
        <v>2026</v>
      </c>
      <c r="D66" t="s">
        <v>77</v>
      </c>
      <c r="E66">
        <v>1</v>
      </c>
      <c r="F66" t="s">
        <v>104</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77</v>
      </c>
      <c r="W66">
        <v>1</v>
      </c>
      <c r="X66" t="s">
        <v>105</v>
      </c>
    </row>
    <row r="67" spans="1:24">
      <c r="A67">
        <v>3176</v>
      </c>
      <c r="B67" s="12">
        <v>46037</v>
      </c>
      <c r="C67">
        <v>2026</v>
      </c>
      <c r="D67" t="s">
        <v>77</v>
      </c>
      <c r="E67">
        <v>1</v>
      </c>
      <c r="F67" t="s">
        <v>104</v>
      </c>
      <c r="G67" t="s">
        <v>20</v>
      </c>
      <c r="H67" t="s">
        <v>33</v>
      </c>
      <c r="I67" t="s">
        <v>2</v>
      </c>
      <c r="J67" t="s">
        <v>3</v>
      </c>
      <c r="K67" t="s">
        <v>9</v>
      </c>
      <c r="L67" t="s">
        <v>10</v>
      </c>
      <c r="M67">
        <v>3</v>
      </c>
      <c r="N67">
        <v>91.19</v>
      </c>
      <c r="O67">
        <v>0</v>
      </c>
      <c r="P67">
        <v>44.47</v>
      </c>
      <c r="Q67">
        <v>273.57</v>
      </c>
      <c r="R67">
        <v>133.41</v>
      </c>
      <c r="S67">
        <v>140.16</v>
      </c>
      <c r="T67">
        <v>0.5123368790437548</v>
      </c>
      <c r="U67">
        <v>2026</v>
      </c>
      <c r="V67" t="s">
        <v>77</v>
      </c>
      <c r="W67">
        <v>1</v>
      </c>
      <c r="X67" t="s">
        <v>105</v>
      </c>
    </row>
    <row r="68" spans="1:24">
      <c r="A68">
        <v>3705</v>
      </c>
      <c r="B68" s="12">
        <v>46037</v>
      </c>
      <c r="C68">
        <v>2026</v>
      </c>
      <c r="D68" t="s">
        <v>77</v>
      </c>
      <c r="E68">
        <v>1</v>
      </c>
      <c r="F68" t="s">
        <v>104</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77</v>
      </c>
      <c r="W68">
        <v>1</v>
      </c>
      <c r="X68" t="s">
        <v>105</v>
      </c>
    </row>
    <row r="69" spans="1:24">
      <c r="A69">
        <v>3736</v>
      </c>
      <c r="B69" s="12">
        <v>46037</v>
      </c>
      <c r="C69">
        <v>2026</v>
      </c>
      <c r="D69" t="s">
        <v>77</v>
      </c>
      <c r="E69">
        <v>1</v>
      </c>
      <c r="F69" t="s">
        <v>104</v>
      </c>
      <c r="G69" t="s">
        <v>6</v>
      </c>
      <c r="H69" t="s">
        <v>7</v>
      </c>
      <c r="I69" t="s">
        <v>28</v>
      </c>
      <c r="J69" t="s">
        <v>13</v>
      </c>
      <c r="K69" t="s">
        <v>34</v>
      </c>
      <c r="L69" t="s">
        <v>35</v>
      </c>
      <c r="M69">
        <v>1</v>
      </c>
      <c r="N69">
        <v>40.72</v>
      </c>
      <c r="O69">
        <v>0</v>
      </c>
      <c r="P69">
        <v>14.94</v>
      </c>
      <c r="Q69">
        <v>40.72</v>
      </c>
      <c r="R69">
        <v>14.94</v>
      </c>
      <c r="S69">
        <v>25.78</v>
      </c>
      <c r="T69">
        <v>0.6331041257367388</v>
      </c>
      <c r="U69">
        <v>2026</v>
      </c>
      <c r="V69" t="s">
        <v>77</v>
      </c>
      <c r="W69">
        <v>1</v>
      </c>
      <c r="X69" t="s">
        <v>105</v>
      </c>
    </row>
    <row r="70" spans="1:24">
      <c r="A70">
        <v>3967</v>
      </c>
      <c r="B70" s="12">
        <v>46037</v>
      </c>
      <c r="C70">
        <v>2026</v>
      </c>
      <c r="D70" t="s">
        <v>77</v>
      </c>
      <c r="E70">
        <v>1</v>
      </c>
      <c r="F70" t="s">
        <v>104</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77</v>
      </c>
      <c r="W70">
        <v>1</v>
      </c>
      <c r="X70" t="s">
        <v>105</v>
      </c>
    </row>
    <row r="71" spans="1:24">
      <c r="A71">
        <v>170</v>
      </c>
      <c r="B71" s="12">
        <v>46038</v>
      </c>
      <c r="C71">
        <v>2026</v>
      </c>
      <c r="D71" t="s">
        <v>77</v>
      </c>
      <c r="E71">
        <v>1</v>
      </c>
      <c r="F71" t="s">
        <v>104</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77</v>
      </c>
      <c r="W71">
        <v>1</v>
      </c>
      <c r="X71" t="s">
        <v>105</v>
      </c>
    </row>
    <row r="72" spans="1:24">
      <c r="A72">
        <v>1040</v>
      </c>
      <c r="B72" s="12">
        <v>46038</v>
      </c>
      <c r="C72">
        <v>2026</v>
      </c>
      <c r="D72" t="s">
        <v>77</v>
      </c>
      <c r="E72">
        <v>1</v>
      </c>
      <c r="F72" t="s">
        <v>104</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77</v>
      </c>
      <c r="W72">
        <v>1</v>
      </c>
      <c r="X72" t="s">
        <v>105</v>
      </c>
    </row>
    <row r="73" spans="1:24">
      <c r="A73">
        <v>2380</v>
      </c>
      <c r="B73" s="12">
        <v>46038</v>
      </c>
      <c r="C73">
        <v>2026</v>
      </c>
      <c r="D73" t="s">
        <v>77</v>
      </c>
      <c r="E73">
        <v>1</v>
      </c>
      <c r="F73" t="s">
        <v>104</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77</v>
      </c>
      <c r="W73">
        <v>1</v>
      </c>
      <c r="X73" t="s">
        <v>105</v>
      </c>
    </row>
    <row r="74" spans="1:24">
      <c r="A74">
        <v>3219</v>
      </c>
      <c r="B74" s="12">
        <v>46038</v>
      </c>
      <c r="C74">
        <v>2026</v>
      </c>
      <c r="D74" t="s">
        <v>77</v>
      </c>
      <c r="E74">
        <v>1</v>
      </c>
      <c r="F74" t="s">
        <v>104</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77</v>
      </c>
      <c r="W74">
        <v>1</v>
      </c>
      <c r="X74" t="s">
        <v>105</v>
      </c>
    </row>
    <row r="75" spans="1:24">
      <c r="A75">
        <v>4425</v>
      </c>
      <c r="B75" s="12">
        <v>46038</v>
      </c>
      <c r="C75">
        <v>2026</v>
      </c>
      <c r="D75" t="s">
        <v>77</v>
      </c>
      <c r="E75">
        <v>1</v>
      </c>
      <c r="F75" t="s">
        <v>104</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77</v>
      </c>
      <c r="W75">
        <v>1</v>
      </c>
      <c r="X75" t="s">
        <v>105</v>
      </c>
    </row>
    <row r="76" spans="1:24">
      <c r="A76">
        <v>4508</v>
      </c>
      <c r="B76" s="12">
        <v>46038</v>
      </c>
      <c r="C76">
        <v>2026</v>
      </c>
      <c r="D76" t="s">
        <v>77</v>
      </c>
      <c r="E76">
        <v>1</v>
      </c>
      <c r="F76" t="s">
        <v>104</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77</v>
      </c>
      <c r="W76">
        <v>1</v>
      </c>
      <c r="X76" t="s">
        <v>105</v>
      </c>
    </row>
    <row r="77" spans="1:24">
      <c r="A77">
        <v>4806</v>
      </c>
      <c r="B77" s="12">
        <v>46038</v>
      </c>
      <c r="C77">
        <v>2026</v>
      </c>
      <c r="D77" t="s">
        <v>77</v>
      </c>
      <c r="E77">
        <v>1</v>
      </c>
      <c r="F77" t="s">
        <v>104</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77</v>
      </c>
      <c r="W77">
        <v>1</v>
      </c>
      <c r="X77" t="s">
        <v>105</v>
      </c>
    </row>
    <row r="78" spans="1:24">
      <c r="A78">
        <v>755</v>
      </c>
      <c r="B78" s="12">
        <v>46039</v>
      </c>
      <c r="C78">
        <v>2026</v>
      </c>
      <c r="D78" t="s">
        <v>77</v>
      </c>
      <c r="E78">
        <v>1</v>
      </c>
      <c r="F78" t="s">
        <v>104</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77</v>
      </c>
      <c r="W78">
        <v>1</v>
      </c>
      <c r="X78" t="s">
        <v>105</v>
      </c>
    </row>
    <row r="79" spans="1:24">
      <c r="A79">
        <v>3171</v>
      </c>
      <c r="B79" s="12">
        <v>46039</v>
      </c>
      <c r="C79">
        <v>2026</v>
      </c>
      <c r="D79" t="s">
        <v>77</v>
      </c>
      <c r="E79">
        <v>1</v>
      </c>
      <c r="F79" t="s">
        <v>104</v>
      </c>
      <c r="G79" t="s">
        <v>0</v>
      </c>
      <c r="H79" t="s">
        <v>50</v>
      </c>
      <c r="I79" t="s">
        <v>19</v>
      </c>
      <c r="J79" t="s">
        <v>3</v>
      </c>
      <c r="K79" t="s">
        <v>4</v>
      </c>
      <c r="L79" t="s">
        <v>22</v>
      </c>
      <c r="M79">
        <v>1</v>
      </c>
      <c r="N79">
        <v>51.78</v>
      </c>
      <c r="O79">
        <v>0</v>
      </c>
      <c r="P79">
        <v>22.64</v>
      </c>
      <c r="Q79">
        <v>51.78</v>
      </c>
      <c r="R79">
        <v>22.64</v>
      </c>
      <c r="S79">
        <v>29.14</v>
      </c>
      <c r="T79">
        <v>0.56276554654306687</v>
      </c>
      <c r="U79">
        <v>2026</v>
      </c>
      <c r="V79" t="s">
        <v>77</v>
      </c>
      <c r="W79">
        <v>1</v>
      </c>
      <c r="X79" t="s">
        <v>105</v>
      </c>
    </row>
    <row r="80" spans="1:24">
      <c r="A80">
        <v>4277</v>
      </c>
      <c r="B80" s="12">
        <v>46039</v>
      </c>
      <c r="C80">
        <v>2026</v>
      </c>
      <c r="D80" t="s">
        <v>77</v>
      </c>
      <c r="E80">
        <v>1</v>
      </c>
      <c r="F80" t="s">
        <v>104</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77</v>
      </c>
      <c r="W80">
        <v>1</v>
      </c>
      <c r="X80" t="s">
        <v>105</v>
      </c>
    </row>
    <row r="81" spans="1:24">
      <c r="A81">
        <v>4648</v>
      </c>
      <c r="B81" s="12">
        <v>46039</v>
      </c>
      <c r="C81">
        <v>2026</v>
      </c>
      <c r="D81" t="s">
        <v>77</v>
      </c>
      <c r="E81">
        <v>1</v>
      </c>
      <c r="F81" t="s">
        <v>104</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77</v>
      </c>
      <c r="W81">
        <v>1</v>
      </c>
      <c r="X81" t="s">
        <v>105</v>
      </c>
    </row>
    <row r="82" spans="1:24">
      <c r="A82">
        <v>157</v>
      </c>
      <c r="B82" s="12">
        <v>46040</v>
      </c>
      <c r="C82">
        <v>2026</v>
      </c>
      <c r="D82" t="s">
        <v>77</v>
      </c>
      <c r="E82">
        <v>1</v>
      </c>
      <c r="F82" t="s">
        <v>104</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77</v>
      </c>
      <c r="W82">
        <v>1</v>
      </c>
      <c r="X82" t="s">
        <v>105</v>
      </c>
    </row>
    <row r="83" spans="1:24">
      <c r="A83">
        <v>2271</v>
      </c>
      <c r="B83" s="12">
        <v>46040</v>
      </c>
      <c r="C83">
        <v>2026</v>
      </c>
      <c r="D83" t="s">
        <v>77</v>
      </c>
      <c r="E83">
        <v>1</v>
      </c>
      <c r="F83" t="s">
        <v>104</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77</v>
      </c>
      <c r="W83">
        <v>1</v>
      </c>
      <c r="X83" t="s">
        <v>105</v>
      </c>
    </row>
    <row r="84" spans="1:24">
      <c r="A84">
        <v>3330</v>
      </c>
      <c r="B84" s="12">
        <v>46040</v>
      </c>
      <c r="C84">
        <v>2026</v>
      </c>
      <c r="D84" t="s">
        <v>77</v>
      </c>
      <c r="E84">
        <v>1</v>
      </c>
      <c r="F84" t="s">
        <v>104</v>
      </c>
      <c r="G84" t="s">
        <v>20</v>
      </c>
      <c r="H84" t="s">
        <v>47</v>
      </c>
      <c r="I84" t="s">
        <v>28</v>
      </c>
      <c r="J84" t="s">
        <v>13</v>
      </c>
      <c r="K84" t="s">
        <v>4</v>
      </c>
      <c r="L84" t="s">
        <v>30</v>
      </c>
      <c r="M84">
        <v>1</v>
      </c>
      <c r="N84">
        <v>104.36</v>
      </c>
      <c r="O84">
        <v>0</v>
      </c>
      <c r="P84">
        <v>51.63</v>
      </c>
      <c r="Q84">
        <v>104.36</v>
      </c>
      <c r="R84">
        <v>51.63</v>
      </c>
      <c r="S84">
        <v>52.73</v>
      </c>
      <c r="T84">
        <v>0.50527021847451126</v>
      </c>
      <c r="U84">
        <v>2026</v>
      </c>
      <c r="V84" t="s">
        <v>77</v>
      </c>
      <c r="W84">
        <v>1</v>
      </c>
      <c r="X84" t="s">
        <v>105</v>
      </c>
    </row>
    <row r="85" spans="1:24">
      <c r="A85">
        <v>4547</v>
      </c>
      <c r="B85" s="12">
        <v>46040</v>
      </c>
      <c r="C85">
        <v>2026</v>
      </c>
      <c r="D85" t="s">
        <v>77</v>
      </c>
      <c r="E85">
        <v>1</v>
      </c>
      <c r="F85" t="s">
        <v>104</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77</v>
      </c>
      <c r="W85">
        <v>1</v>
      </c>
      <c r="X85" t="s">
        <v>105</v>
      </c>
    </row>
    <row r="86" spans="1:24">
      <c r="A86">
        <v>1840</v>
      </c>
      <c r="B86" s="12">
        <v>46041</v>
      </c>
      <c r="C86">
        <v>2026</v>
      </c>
      <c r="D86" t="s">
        <v>77</v>
      </c>
      <c r="E86">
        <v>1</v>
      </c>
      <c r="F86" t="s">
        <v>104</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77</v>
      </c>
      <c r="W86">
        <v>1</v>
      </c>
      <c r="X86" t="s">
        <v>105</v>
      </c>
    </row>
    <row r="87" spans="1:24">
      <c r="A87">
        <v>1850</v>
      </c>
      <c r="B87" s="12">
        <v>46041</v>
      </c>
      <c r="C87">
        <v>2026</v>
      </c>
      <c r="D87" t="s">
        <v>77</v>
      </c>
      <c r="E87">
        <v>1</v>
      </c>
      <c r="F87" t="s">
        <v>104</v>
      </c>
      <c r="G87" t="s">
        <v>6</v>
      </c>
      <c r="H87" t="s">
        <v>27</v>
      </c>
      <c r="I87" t="s">
        <v>2</v>
      </c>
      <c r="J87" t="s">
        <v>16</v>
      </c>
      <c r="K87" t="s">
        <v>4</v>
      </c>
      <c r="L87" t="s">
        <v>22</v>
      </c>
      <c r="M87">
        <v>1</v>
      </c>
      <c r="N87">
        <v>49.85</v>
      </c>
      <c r="O87">
        <v>0</v>
      </c>
      <c r="P87">
        <v>23.07</v>
      </c>
      <c r="Q87">
        <v>49.85</v>
      </c>
      <c r="R87">
        <v>23.07</v>
      </c>
      <c r="S87">
        <v>26.78</v>
      </c>
      <c r="T87">
        <v>0.53721163490471413</v>
      </c>
      <c r="U87">
        <v>2026</v>
      </c>
      <c r="V87" t="s">
        <v>77</v>
      </c>
      <c r="W87">
        <v>1</v>
      </c>
      <c r="X87" t="s">
        <v>105</v>
      </c>
    </row>
    <row r="88" spans="1:24">
      <c r="A88">
        <v>1858</v>
      </c>
      <c r="B88" s="12">
        <v>46041</v>
      </c>
      <c r="C88">
        <v>2026</v>
      </c>
      <c r="D88" t="s">
        <v>77</v>
      </c>
      <c r="E88">
        <v>1</v>
      </c>
      <c r="F88" t="s">
        <v>104</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77</v>
      </c>
      <c r="W88">
        <v>1</v>
      </c>
      <c r="X88" t="s">
        <v>105</v>
      </c>
    </row>
    <row r="89" spans="1:24">
      <c r="A89">
        <v>2910</v>
      </c>
      <c r="B89" s="12">
        <v>46041</v>
      </c>
      <c r="C89">
        <v>2026</v>
      </c>
      <c r="D89" t="s">
        <v>77</v>
      </c>
      <c r="E89">
        <v>1</v>
      </c>
      <c r="F89" t="s">
        <v>104</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77</v>
      </c>
      <c r="W89">
        <v>1</v>
      </c>
      <c r="X89" t="s">
        <v>105</v>
      </c>
    </row>
    <row r="90" spans="1:24">
      <c r="A90">
        <v>3694</v>
      </c>
      <c r="B90" s="12">
        <v>46041</v>
      </c>
      <c r="C90">
        <v>2026</v>
      </c>
      <c r="D90" t="s">
        <v>77</v>
      </c>
      <c r="E90">
        <v>1</v>
      </c>
      <c r="F90" t="s">
        <v>104</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77</v>
      </c>
      <c r="W90">
        <v>1</v>
      </c>
      <c r="X90" t="s">
        <v>105</v>
      </c>
    </row>
    <row r="91" spans="1:24">
      <c r="A91">
        <v>631</v>
      </c>
      <c r="B91" s="12">
        <v>46042</v>
      </c>
      <c r="C91">
        <v>2026</v>
      </c>
      <c r="D91" t="s">
        <v>77</v>
      </c>
      <c r="E91">
        <v>1</v>
      </c>
      <c r="F91" t="s">
        <v>104</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77</v>
      </c>
      <c r="W91">
        <v>1</v>
      </c>
      <c r="X91" t="s">
        <v>105</v>
      </c>
    </row>
    <row r="92" spans="1:24">
      <c r="A92">
        <v>1113</v>
      </c>
      <c r="B92" s="12">
        <v>46042</v>
      </c>
      <c r="C92">
        <v>2026</v>
      </c>
      <c r="D92" t="s">
        <v>77</v>
      </c>
      <c r="E92">
        <v>1</v>
      </c>
      <c r="F92" t="s">
        <v>104</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77</v>
      </c>
      <c r="W92">
        <v>1</v>
      </c>
      <c r="X92" t="s">
        <v>105</v>
      </c>
    </row>
    <row r="93" spans="1:24">
      <c r="A93">
        <v>1525</v>
      </c>
      <c r="B93" s="12">
        <v>46042</v>
      </c>
      <c r="C93">
        <v>2026</v>
      </c>
      <c r="D93" t="s">
        <v>77</v>
      </c>
      <c r="E93">
        <v>1</v>
      </c>
      <c r="F93" t="s">
        <v>104</v>
      </c>
      <c r="G93" t="s">
        <v>0</v>
      </c>
      <c r="H93" t="s">
        <v>1</v>
      </c>
      <c r="I93" t="s">
        <v>19</v>
      </c>
      <c r="J93" t="s">
        <v>3</v>
      </c>
      <c r="K93" t="s">
        <v>34</v>
      </c>
      <c r="L93" t="s">
        <v>42</v>
      </c>
      <c r="M93">
        <v>2</v>
      </c>
      <c r="N93">
        <v>35.82</v>
      </c>
      <c r="O93">
        <v>0</v>
      </c>
      <c r="P93">
        <v>14.09</v>
      </c>
      <c r="Q93">
        <v>71.64</v>
      </c>
      <c r="R93">
        <v>28.18</v>
      </c>
      <c r="S93">
        <v>43.46</v>
      </c>
      <c r="T93">
        <v>0.60664433277498608</v>
      </c>
      <c r="U93">
        <v>2026</v>
      </c>
      <c r="V93" t="s">
        <v>77</v>
      </c>
      <c r="W93">
        <v>1</v>
      </c>
      <c r="X93" t="s">
        <v>105</v>
      </c>
    </row>
    <row r="94" spans="1:24">
      <c r="A94">
        <v>3233</v>
      </c>
      <c r="B94" s="12">
        <v>46042</v>
      </c>
      <c r="C94">
        <v>2026</v>
      </c>
      <c r="D94" t="s">
        <v>77</v>
      </c>
      <c r="E94">
        <v>1</v>
      </c>
      <c r="F94" t="s">
        <v>104</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77</v>
      </c>
      <c r="W94">
        <v>1</v>
      </c>
      <c r="X94" t="s">
        <v>105</v>
      </c>
    </row>
    <row r="95" spans="1:24">
      <c r="A95">
        <v>4455</v>
      </c>
      <c r="B95" s="12">
        <v>46042</v>
      </c>
      <c r="C95">
        <v>2026</v>
      </c>
      <c r="D95" t="s">
        <v>77</v>
      </c>
      <c r="E95">
        <v>1</v>
      </c>
      <c r="F95" t="s">
        <v>104</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77</v>
      </c>
      <c r="W95">
        <v>1</v>
      </c>
      <c r="X95" t="s">
        <v>105</v>
      </c>
    </row>
    <row r="96" spans="1:24">
      <c r="A96">
        <v>1769</v>
      </c>
      <c r="B96" s="12">
        <v>46043</v>
      </c>
      <c r="C96">
        <v>2026</v>
      </c>
      <c r="D96" t="s">
        <v>77</v>
      </c>
      <c r="E96">
        <v>1</v>
      </c>
      <c r="F96" t="s">
        <v>104</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77</v>
      </c>
      <c r="W96">
        <v>1</v>
      </c>
      <c r="X96" t="s">
        <v>105</v>
      </c>
    </row>
    <row r="97" spans="1:24">
      <c r="A97">
        <v>3467</v>
      </c>
      <c r="B97" s="12">
        <v>46043</v>
      </c>
      <c r="C97">
        <v>2026</v>
      </c>
      <c r="D97" t="s">
        <v>77</v>
      </c>
      <c r="E97">
        <v>1</v>
      </c>
      <c r="F97" t="s">
        <v>104</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77</v>
      </c>
      <c r="W97">
        <v>1</v>
      </c>
      <c r="X97" t="s">
        <v>105</v>
      </c>
    </row>
    <row r="98" spans="1:24">
      <c r="A98">
        <v>3911</v>
      </c>
      <c r="B98" s="12">
        <v>46043</v>
      </c>
      <c r="C98">
        <v>2026</v>
      </c>
      <c r="D98" t="s">
        <v>77</v>
      </c>
      <c r="E98">
        <v>1</v>
      </c>
      <c r="F98" t="s">
        <v>104</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77</v>
      </c>
      <c r="W98">
        <v>1</v>
      </c>
      <c r="X98" t="s">
        <v>105</v>
      </c>
    </row>
    <row r="99" spans="1:24">
      <c r="A99">
        <v>4401</v>
      </c>
      <c r="B99" s="12">
        <v>46043</v>
      </c>
      <c r="C99">
        <v>2026</v>
      </c>
      <c r="D99" t="s">
        <v>77</v>
      </c>
      <c r="E99">
        <v>1</v>
      </c>
      <c r="F99" t="s">
        <v>104</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77</v>
      </c>
      <c r="W99">
        <v>1</v>
      </c>
      <c r="X99" t="s">
        <v>105</v>
      </c>
    </row>
    <row r="100" spans="1:24">
      <c r="A100">
        <v>4864</v>
      </c>
      <c r="B100" s="12">
        <v>46043</v>
      </c>
      <c r="C100">
        <v>2026</v>
      </c>
      <c r="D100" t="s">
        <v>77</v>
      </c>
      <c r="E100">
        <v>1</v>
      </c>
      <c r="F100" t="s">
        <v>104</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77</v>
      </c>
      <c r="W100">
        <v>1</v>
      </c>
      <c r="X100" t="s">
        <v>105</v>
      </c>
    </row>
    <row r="101" spans="1:24">
      <c r="A101">
        <v>347</v>
      </c>
      <c r="B101" s="12">
        <v>46044</v>
      </c>
      <c r="C101">
        <v>2026</v>
      </c>
      <c r="D101" t="s">
        <v>77</v>
      </c>
      <c r="E101">
        <v>1</v>
      </c>
      <c r="F101" t="s">
        <v>104</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77</v>
      </c>
      <c r="W101">
        <v>1</v>
      </c>
      <c r="X101" t="s">
        <v>105</v>
      </c>
    </row>
    <row r="102" spans="1:24">
      <c r="A102">
        <v>2051</v>
      </c>
      <c r="B102" s="12">
        <v>46044</v>
      </c>
      <c r="C102">
        <v>2026</v>
      </c>
      <c r="D102" t="s">
        <v>77</v>
      </c>
      <c r="E102">
        <v>1</v>
      </c>
      <c r="F102" t="s">
        <v>104</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77</v>
      </c>
      <c r="W102">
        <v>1</v>
      </c>
      <c r="X102" t="s">
        <v>105</v>
      </c>
    </row>
    <row r="103" spans="1:24">
      <c r="A103">
        <v>2314</v>
      </c>
      <c r="B103" s="12">
        <v>46044</v>
      </c>
      <c r="C103">
        <v>2026</v>
      </c>
      <c r="D103" t="s">
        <v>77</v>
      </c>
      <c r="E103">
        <v>1</v>
      </c>
      <c r="F103" t="s">
        <v>104</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77</v>
      </c>
      <c r="W103">
        <v>1</v>
      </c>
      <c r="X103" t="s">
        <v>105</v>
      </c>
    </row>
    <row r="104" spans="1:24">
      <c r="A104">
        <v>3861</v>
      </c>
      <c r="B104" s="12">
        <v>46044</v>
      </c>
      <c r="C104">
        <v>2026</v>
      </c>
      <c r="D104" t="s">
        <v>77</v>
      </c>
      <c r="E104">
        <v>1</v>
      </c>
      <c r="F104" t="s">
        <v>104</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77</v>
      </c>
      <c r="W104">
        <v>1</v>
      </c>
      <c r="X104" t="s">
        <v>105</v>
      </c>
    </row>
    <row r="105" spans="1:24">
      <c r="A105">
        <v>843</v>
      </c>
      <c r="B105" s="12">
        <v>46045</v>
      </c>
      <c r="C105">
        <v>2026</v>
      </c>
      <c r="D105" t="s">
        <v>77</v>
      </c>
      <c r="E105">
        <v>1</v>
      </c>
      <c r="F105" t="s">
        <v>104</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77</v>
      </c>
      <c r="W105">
        <v>1</v>
      </c>
      <c r="X105" t="s">
        <v>105</v>
      </c>
    </row>
    <row r="106" spans="1:24">
      <c r="A106">
        <v>868</v>
      </c>
      <c r="B106" s="12">
        <v>46045</v>
      </c>
      <c r="C106">
        <v>2026</v>
      </c>
      <c r="D106" t="s">
        <v>77</v>
      </c>
      <c r="E106">
        <v>1</v>
      </c>
      <c r="F106" t="s">
        <v>104</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77</v>
      </c>
      <c r="W106">
        <v>1</v>
      </c>
      <c r="X106" t="s">
        <v>105</v>
      </c>
    </row>
    <row r="107" spans="1:24">
      <c r="A107">
        <v>890</v>
      </c>
      <c r="B107" s="12">
        <v>46045</v>
      </c>
      <c r="C107">
        <v>2026</v>
      </c>
      <c r="D107" t="s">
        <v>77</v>
      </c>
      <c r="E107">
        <v>1</v>
      </c>
      <c r="F107" t="s">
        <v>104</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77</v>
      </c>
      <c r="W107">
        <v>1</v>
      </c>
      <c r="X107" t="s">
        <v>105</v>
      </c>
    </row>
    <row r="108" spans="1:24">
      <c r="A108">
        <v>2185</v>
      </c>
      <c r="B108" s="12">
        <v>46045</v>
      </c>
      <c r="C108">
        <v>2026</v>
      </c>
      <c r="D108" t="s">
        <v>77</v>
      </c>
      <c r="E108">
        <v>1</v>
      </c>
      <c r="F108" t="s">
        <v>104</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77</v>
      </c>
      <c r="W108">
        <v>1</v>
      </c>
      <c r="X108" t="s">
        <v>105</v>
      </c>
    </row>
    <row r="109" spans="1:24">
      <c r="A109">
        <v>2335</v>
      </c>
      <c r="B109" s="12">
        <v>46045</v>
      </c>
      <c r="C109">
        <v>2026</v>
      </c>
      <c r="D109" t="s">
        <v>77</v>
      </c>
      <c r="E109">
        <v>1</v>
      </c>
      <c r="F109" t="s">
        <v>104</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77</v>
      </c>
      <c r="W109">
        <v>1</v>
      </c>
      <c r="X109" t="s">
        <v>105</v>
      </c>
    </row>
    <row r="110" spans="1:24">
      <c r="A110">
        <v>2784</v>
      </c>
      <c r="B110" s="12">
        <v>46045</v>
      </c>
      <c r="C110">
        <v>2026</v>
      </c>
      <c r="D110" t="s">
        <v>77</v>
      </c>
      <c r="E110">
        <v>1</v>
      </c>
      <c r="F110" t="s">
        <v>104</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77</v>
      </c>
      <c r="W110">
        <v>1</v>
      </c>
      <c r="X110" t="s">
        <v>105</v>
      </c>
    </row>
    <row r="111" spans="1:24">
      <c r="A111">
        <v>3820</v>
      </c>
      <c r="B111" s="12">
        <v>46045</v>
      </c>
      <c r="C111">
        <v>2026</v>
      </c>
      <c r="D111" t="s">
        <v>77</v>
      </c>
      <c r="E111">
        <v>1</v>
      </c>
      <c r="F111" t="s">
        <v>104</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77</v>
      </c>
      <c r="W111">
        <v>1</v>
      </c>
      <c r="X111" t="s">
        <v>105</v>
      </c>
    </row>
    <row r="112" spans="1:24">
      <c r="A112">
        <v>994</v>
      </c>
      <c r="B112" s="12">
        <v>46046</v>
      </c>
      <c r="C112">
        <v>2026</v>
      </c>
      <c r="D112" t="s">
        <v>77</v>
      </c>
      <c r="E112">
        <v>1</v>
      </c>
      <c r="F112" t="s">
        <v>104</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77</v>
      </c>
      <c r="W112">
        <v>1</v>
      </c>
      <c r="X112" t="s">
        <v>105</v>
      </c>
    </row>
    <row r="113" spans="1:24">
      <c r="A113">
        <v>1643</v>
      </c>
      <c r="B113" s="12">
        <v>46046</v>
      </c>
      <c r="C113">
        <v>2026</v>
      </c>
      <c r="D113" t="s">
        <v>77</v>
      </c>
      <c r="E113">
        <v>1</v>
      </c>
      <c r="F113" t="s">
        <v>104</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77</v>
      </c>
      <c r="W113">
        <v>1</v>
      </c>
      <c r="X113" t="s">
        <v>105</v>
      </c>
    </row>
    <row r="114" spans="1:24">
      <c r="A114">
        <v>1971</v>
      </c>
      <c r="B114" s="12">
        <v>46046</v>
      </c>
      <c r="C114">
        <v>2026</v>
      </c>
      <c r="D114" t="s">
        <v>77</v>
      </c>
      <c r="E114">
        <v>1</v>
      </c>
      <c r="F114" t="s">
        <v>104</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77</v>
      </c>
      <c r="W114">
        <v>1</v>
      </c>
      <c r="X114" t="s">
        <v>105</v>
      </c>
    </row>
    <row r="115" spans="1:24">
      <c r="A115">
        <v>2828</v>
      </c>
      <c r="B115" s="12">
        <v>46046</v>
      </c>
      <c r="C115">
        <v>2026</v>
      </c>
      <c r="D115" t="s">
        <v>77</v>
      </c>
      <c r="E115">
        <v>1</v>
      </c>
      <c r="F115" t="s">
        <v>104</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77</v>
      </c>
      <c r="W115">
        <v>1</v>
      </c>
      <c r="X115" t="s">
        <v>105</v>
      </c>
    </row>
    <row r="116" spans="1:24">
      <c r="A116">
        <v>5175</v>
      </c>
      <c r="B116" s="12">
        <v>46046</v>
      </c>
      <c r="C116">
        <v>2026</v>
      </c>
      <c r="D116" t="s">
        <v>77</v>
      </c>
      <c r="E116">
        <v>1</v>
      </c>
      <c r="F116" t="s">
        <v>104</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77</v>
      </c>
      <c r="W116">
        <v>1</v>
      </c>
      <c r="X116" t="s">
        <v>105</v>
      </c>
    </row>
    <row r="117" spans="1:24">
      <c r="A117">
        <v>1874</v>
      </c>
      <c r="B117" s="12">
        <v>46047</v>
      </c>
      <c r="C117">
        <v>2026</v>
      </c>
      <c r="D117" t="s">
        <v>77</v>
      </c>
      <c r="E117">
        <v>1</v>
      </c>
      <c r="F117" t="s">
        <v>104</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77</v>
      </c>
      <c r="W117">
        <v>1</v>
      </c>
      <c r="X117" t="s">
        <v>105</v>
      </c>
    </row>
    <row r="118" spans="1:24">
      <c r="A118">
        <v>2490</v>
      </c>
      <c r="B118" s="12">
        <v>46047</v>
      </c>
      <c r="C118">
        <v>2026</v>
      </c>
      <c r="D118" t="s">
        <v>77</v>
      </c>
      <c r="E118">
        <v>1</v>
      </c>
      <c r="F118" t="s">
        <v>104</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77</v>
      </c>
      <c r="W118">
        <v>1</v>
      </c>
      <c r="X118" t="s">
        <v>105</v>
      </c>
    </row>
    <row r="119" spans="1:24">
      <c r="A119">
        <v>5078</v>
      </c>
      <c r="B119" s="12">
        <v>46047</v>
      </c>
      <c r="C119">
        <v>2026</v>
      </c>
      <c r="D119" t="s">
        <v>77</v>
      </c>
      <c r="E119">
        <v>1</v>
      </c>
      <c r="F119" t="s">
        <v>104</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77</v>
      </c>
      <c r="W119">
        <v>1</v>
      </c>
      <c r="X119" t="s">
        <v>105</v>
      </c>
    </row>
    <row r="120" spans="1:24">
      <c r="A120">
        <v>230</v>
      </c>
      <c r="B120" s="12">
        <v>46048</v>
      </c>
      <c r="C120">
        <v>2026</v>
      </c>
      <c r="D120" t="s">
        <v>77</v>
      </c>
      <c r="E120">
        <v>1</v>
      </c>
      <c r="F120" t="s">
        <v>104</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77</v>
      </c>
      <c r="W120">
        <v>1</v>
      </c>
      <c r="X120" t="s">
        <v>105</v>
      </c>
    </row>
    <row r="121" spans="1:24">
      <c r="A121">
        <v>1757</v>
      </c>
      <c r="B121" s="12">
        <v>46048</v>
      </c>
      <c r="C121">
        <v>2026</v>
      </c>
      <c r="D121" t="s">
        <v>77</v>
      </c>
      <c r="E121">
        <v>1</v>
      </c>
      <c r="F121" t="s">
        <v>104</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77</v>
      </c>
      <c r="W121">
        <v>1</v>
      </c>
      <c r="X121" t="s">
        <v>105</v>
      </c>
    </row>
    <row r="122" spans="1:24">
      <c r="A122">
        <v>1944</v>
      </c>
      <c r="B122" s="12">
        <v>46048</v>
      </c>
      <c r="C122">
        <v>2026</v>
      </c>
      <c r="D122" t="s">
        <v>77</v>
      </c>
      <c r="E122">
        <v>1</v>
      </c>
      <c r="F122" t="s">
        <v>104</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77</v>
      </c>
      <c r="W122">
        <v>1</v>
      </c>
      <c r="X122" t="s">
        <v>105</v>
      </c>
    </row>
    <row r="123" spans="1:24">
      <c r="A123">
        <v>3485</v>
      </c>
      <c r="B123" s="12">
        <v>46048</v>
      </c>
      <c r="C123">
        <v>2026</v>
      </c>
      <c r="D123" t="s">
        <v>77</v>
      </c>
      <c r="E123">
        <v>1</v>
      </c>
      <c r="F123" t="s">
        <v>104</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77</v>
      </c>
      <c r="W123">
        <v>1</v>
      </c>
      <c r="X123" t="s">
        <v>105</v>
      </c>
    </row>
    <row r="124" spans="1:24">
      <c r="A124">
        <v>4002</v>
      </c>
      <c r="B124" s="12">
        <v>46048</v>
      </c>
      <c r="C124">
        <v>2026</v>
      </c>
      <c r="D124" t="s">
        <v>77</v>
      </c>
      <c r="E124">
        <v>1</v>
      </c>
      <c r="F124" t="s">
        <v>104</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77</v>
      </c>
      <c r="W124">
        <v>1</v>
      </c>
      <c r="X124" t="s">
        <v>105</v>
      </c>
    </row>
    <row r="125" spans="1:24">
      <c r="A125">
        <v>818</v>
      </c>
      <c r="B125" s="12">
        <v>46049</v>
      </c>
      <c r="C125">
        <v>2026</v>
      </c>
      <c r="D125" t="s">
        <v>77</v>
      </c>
      <c r="E125">
        <v>1</v>
      </c>
      <c r="F125" t="s">
        <v>104</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77</v>
      </c>
      <c r="W125">
        <v>1</v>
      </c>
      <c r="X125" t="s">
        <v>105</v>
      </c>
    </row>
    <row r="126" spans="1:24">
      <c r="A126">
        <v>1439</v>
      </c>
      <c r="B126" s="12">
        <v>46049</v>
      </c>
      <c r="C126">
        <v>2026</v>
      </c>
      <c r="D126" t="s">
        <v>77</v>
      </c>
      <c r="E126">
        <v>1</v>
      </c>
      <c r="F126" t="s">
        <v>104</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77</v>
      </c>
      <c r="W126">
        <v>1</v>
      </c>
      <c r="X126" t="s">
        <v>105</v>
      </c>
    </row>
    <row r="127" spans="1:24">
      <c r="A127">
        <v>1616</v>
      </c>
      <c r="B127" s="12">
        <v>46049</v>
      </c>
      <c r="C127">
        <v>2026</v>
      </c>
      <c r="D127" t="s">
        <v>77</v>
      </c>
      <c r="E127">
        <v>1</v>
      </c>
      <c r="F127" t="s">
        <v>104</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77</v>
      </c>
      <c r="W127">
        <v>1</v>
      </c>
      <c r="X127" t="s">
        <v>105</v>
      </c>
    </row>
    <row r="128" spans="1:24">
      <c r="A128">
        <v>1798</v>
      </c>
      <c r="B128" s="12">
        <v>46049</v>
      </c>
      <c r="C128">
        <v>2026</v>
      </c>
      <c r="D128" t="s">
        <v>77</v>
      </c>
      <c r="E128">
        <v>1</v>
      </c>
      <c r="F128" t="s">
        <v>104</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77</v>
      </c>
      <c r="W128">
        <v>1</v>
      </c>
      <c r="X128" t="s">
        <v>105</v>
      </c>
    </row>
    <row r="129" spans="1:24">
      <c r="A129">
        <v>4449</v>
      </c>
      <c r="B129" s="12">
        <v>46049</v>
      </c>
      <c r="C129">
        <v>2026</v>
      </c>
      <c r="D129" t="s">
        <v>77</v>
      </c>
      <c r="E129">
        <v>1</v>
      </c>
      <c r="F129" t="s">
        <v>104</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77</v>
      </c>
      <c r="W129">
        <v>1</v>
      </c>
      <c r="X129" t="s">
        <v>105</v>
      </c>
    </row>
    <row r="130" spans="1:24">
      <c r="A130">
        <v>4473</v>
      </c>
      <c r="B130" s="12">
        <v>46049</v>
      </c>
      <c r="C130">
        <v>2026</v>
      </c>
      <c r="D130" t="s">
        <v>77</v>
      </c>
      <c r="E130">
        <v>1</v>
      </c>
      <c r="F130" t="s">
        <v>104</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77</v>
      </c>
      <c r="W130">
        <v>1</v>
      </c>
      <c r="X130" t="s">
        <v>105</v>
      </c>
    </row>
    <row r="131" spans="1:24">
      <c r="A131">
        <v>203</v>
      </c>
      <c r="B131" s="12">
        <v>46050</v>
      </c>
      <c r="C131">
        <v>2026</v>
      </c>
      <c r="D131" t="s">
        <v>77</v>
      </c>
      <c r="E131">
        <v>1</v>
      </c>
      <c r="F131" t="s">
        <v>104</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77</v>
      </c>
      <c r="W131">
        <v>1</v>
      </c>
      <c r="X131" t="s">
        <v>105</v>
      </c>
    </row>
    <row r="132" spans="1:24">
      <c r="A132">
        <v>1654</v>
      </c>
      <c r="B132" s="12">
        <v>46050</v>
      </c>
      <c r="C132">
        <v>2026</v>
      </c>
      <c r="D132" t="s">
        <v>77</v>
      </c>
      <c r="E132">
        <v>1</v>
      </c>
      <c r="F132" t="s">
        <v>104</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77</v>
      </c>
      <c r="W132">
        <v>1</v>
      </c>
      <c r="X132" t="s">
        <v>105</v>
      </c>
    </row>
    <row r="133" spans="1:24">
      <c r="A133">
        <v>2203</v>
      </c>
      <c r="B133" s="12">
        <v>46050</v>
      </c>
      <c r="C133">
        <v>2026</v>
      </c>
      <c r="D133" t="s">
        <v>77</v>
      </c>
      <c r="E133">
        <v>1</v>
      </c>
      <c r="F133" t="s">
        <v>104</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77</v>
      </c>
      <c r="W133">
        <v>1</v>
      </c>
      <c r="X133" t="s">
        <v>105</v>
      </c>
    </row>
    <row r="134" spans="1:24">
      <c r="A134">
        <v>3352</v>
      </c>
      <c r="B134" s="12">
        <v>46050</v>
      </c>
      <c r="C134">
        <v>2026</v>
      </c>
      <c r="D134" t="s">
        <v>77</v>
      </c>
      <c r="E134">
        <v>1</v>
      </c>
      <c r="F134" t="s">
        <v>104</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77</v>
      </c>
      <c r="W134">
        <v>1</v>
      </c>
      <c r="X134" t="s">
        <v>105</v>
      </c>
    </row>
    <row r="135" spans="1:24">
      <c r="A135">
        <v>183</v>
      </c>
      <c r="B135" s="12">
        <v>46051</v>
      </c>
      <c r="C135">
        <v>2026</v>
      </c>
      <c r="D135" t="s">
        <v>77</v>
      </c>
      <c r="E135">
        <v>1</v>
      </c>
      <c r="F135" t="s">
        <v>104</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77</v>
      </c>
      <c r="W135">
        <v>1</v>
      </c>
      <c r="X135" t="s">
        <v>105</v>
      </c>
    </row>
    <row r="136" spans="1:24">
      <c r="A136">
        <v>3525</v>
      </c>
      <c r="B136" s="12">
        <v>46051</v>
      </c>
      <c r="C136">
        <v>2026</v>
      </c>
      <c r="D136" t="s">
        <v>77</v>
      </c>
      <c r="E136">
        <v>1</v>
      </c>
      <c r="F136" t="s">
        <v>104</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77</v>
      </c>
      <c r="W136">
        <v>1</v>
      </c>
      <c r="X136" t="s">
        <v>105</v>
      </c>
    </row>
    <row r="137" spans="1:24">
      <c r="A137">
        <v>4299</v>
      </c>
      <c r="B137" s="12">
        <v>46051</v>
      </c>
      <c r="C137">
        <v>2026</v>
      </c>
      <c r="D137" t="s">
        <v>77</v>
      </c>
      <c r="E137">
        <v>1</v>
      </c>
      <c r="F137" t="s">
        <v>104</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77</v>
      </c>
      <c r="W137">
        <v>1</v>
      </c>
      <c r="X137" t="s">
        <v>105</v>
      </c>
    </row>
    <row r="138" spans="1:24">
      <c r="A138">
        <v>748</v>
      </c>
      <c r="B138" s="12">
        <v>46052</v>
      </c>
      <c r="C138">
        <v>2026</v>
      </c>
      <c r="D138" t="s">
        <v>77</v>
      </c>
      <c r="E138">
        <v>1</v>
      </c>
      <c r="F138" t="s">
        <v>104</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77</v>
      </c>
      <c r="W138">
        <v>1</v>
      </c>
      <c r="X138" t="s">
        <v>105</v>
      </c>
    </row>
    <row r="139" spans="1:24">
      <c r="A139">
        <v>3117</v>
      </c>
      <c r="B139" s="12">
        <v>46052</v>
      </c>
      <c r="C139">
        <v>2026</v>
      </c>
      <c r="D139" t="s">
        <v>77</v>
      </c>
      <c r="E139">
        <v>1</v>
      </c>
      <c r="F139" t="s">
        <v>104</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77</v>
      </c>
      <c r="W139">
        <v>1</v>
      </c>
      <c r="X139" t="s">
        <v>105</v>
      </c>
    </row>
    <row r="140" spans="1:24">
      <c r="A140">
        <v>3328</v>
      </c>
      <c r="B140" s="12">
        <v>46052</v>
      </c>
      <c r="C140">
        <v>2026</v>
      </c>
      <c r="D140" t="s">
        <v>77</v>
      </c>
      <c r="E140">
        <v>1</v>
      </c>
      <c r="F140" t="s">
        <v>104</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77</v>
      </c>
      <c r="W140">
        <v>1</v>
      </c>
      <c r="X140" t="s">
        <v>105</v>
      </c>
    </row>
    <row r="141" spans="1:24">
      <c r="A141">
        <v>3822</v>
      </c>
      <c r="B141" s="12">
        <v>46052</v>
      </c>
      <c r="C141">
        <v>2026</v>
      </c>
      <c r="D141" t="s">
        <v>77</v>
      </c>
      <c r="E141">
        <v>1</v>
      </c>
      <c r="F141" t="s">
        <v>104</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77</v>
      </c>
      <c r="W141">
        <v>1</v>
      </c>
      <c r="X141" t="s">
        <v>105</v>
      </c>
    </row>
    <row r="142" spans="1:24">
      <c r="A142">
        <v>4125</v>
      </c>
      <c r="B142" s="12">
        <v>46052</v>
      </c>
      <c r="C142">
        <v>2026</v>
      </c>
      <c r="D142" t="s">
        <v>77</v>
      </c>
      <c r="E142">
        <v>1</v>
      </c>
      <c r="F142" t="s">
        <v>104</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77</v>
      </c>
      <c r="W142">
        <v>1</v>
      </c>
      <c r="X142" t="s">
        <v>105</v>
      </c>
    </row>
    <row r="143" spans="1:24">
      <c r="A143">
        <v>4592</v>
      </c>
      <c r="B143" s="12">
        <v>46052</v>
      </c>
      <c r="C143">
        <v>2026</v>
      </c>
      <c r="D143" t="s">
        <v>77</v>
      </c>
      <c r="E143">
        <v>1</v>
      </c>
      <c r="F143" t="s">
        <v>104</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77</v>
      </c>
      <c r="W143">
        <v>1</v>
      </c>
      <c r="X143" t="s">
        <v>105</v>
      </c>
    </row>
    <row r="144" spans="1:24">
      <c r="A144">
        <v>373</v>
      </c>
      <c r="B144" s="12">
        <v>46053</v>
      </c>
      <c r="C144">
        <v>2026</v>
      </c>
      <c r="D144" t="s">
        <v>77</v>
      </c>
      <c r="E144">
        <v>1</v>
      </c>
      <c r="F144" t="s">
        <v>104</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77</v>
      </c>
      <c r="W144">
        <v>1</v>
      </c>
      <c r="X144" t="s">
        <v>105</v>
      </c>
    </row>
    <row r="145" spans="1:24">
      <c r="A145">
        <v>672</v>
      </c>
      <c r="B145" s="12">
        <v>46053</v>
      </c>
      <c r="C145">
        <v>2026</v>
      </c>
      <c r="D145" t="s">
        <v>77</v>
      </c>
      <c r="E145">
        <v>1</v>
      </c>
      <c r="F145" t="s">
        <v>104</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77</v>
      </c>
      <c r="W145">
        <v>1</v>
      </c>
      <c r="X145" t="s">
        <v>105</v>
      </c>
    </row>
    <row r="146" spans="1:24">
      <c r="A146">
        <v>1125</v>
      </c>
      <c r="B146" s="12">
        <v>46053</v>
      </c>
      <c r="C146">
        <v>2026</v>
      </c>
      <c r="D146" t="s">
        <v>77</v>
      </c>
      <c r="E146">
        <v>1</v>
      </c>
      <c r="F146" t="s">
        <v>104</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77</v>
      </c>
      <c r="W146">
        <v>1</v>
      </c>
      <c r="X146" t="s">
        <v>105</v>
      </c>
    </row>
    <row r="147" spans="1:24">
      <c r="A147">
        <v>1164</v>
      </c>
      <c r="B147" s="12">
        <v>46053</v>
      </c>
      <c r="C147">
        <v>2026</v>
      </c>
      <c r="D147" t="s">
        <v>77</v>
      </c>
      <c r="E147">
        <v>1</v>
      </c>
      <c r="F147" t="s">
        <v>104</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77</v>
      </c>
      <c r="W147">
        <v>1</v>
      </c>
      <c r="X147" t="s">
        <v>105</v>
      </c>
    </row>
    <row r="148" spans="1:24">
      <c r="A148">
        <v>1613</v>
      </c>
      <c r="B148" s="12">
        <v>46053</v>
      </c>
      <c r="C148">
        <v>2026</v>
      </c>
      <c r="D148" t="s">
        <v>77</v>
      </c>
      <c r="E148">
        <v>1</v>
      </c>
      <c r="F148" t="s">
        <v>104</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77</v>
      </c>
      <c r="W148">
        <v>1</v>
      </c>
      <c r="X148" t="s">
        <v>105</v>
      </c>
    </row>
    <row r="149" spans="1:24">
      <c r="A149">
        <v>2149</v>
      </c>
      <c r="B149" s="12">
        <v>46053</v>
      </c>
      <c r="C149">
        <v>2026</v>
      </c>
      <c r="D149" t="s">
        <v>77</v>
      </c>
      <c r="E149">
        <v>1</v>
      </c>
      <c r="F149" t="s">
        <v>104</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77</v>
      </c>
      <c r="W149">
        <v>1</v>
      </c>
      <c r="X149" t="s">
        <v>105</v>
      </c>
    </row>
    <row r="150" spans="1:24">
      <c r="A150">
        <v>2593</v>
      </c>
      <c r="B150" s="12">
        <v>46053</v>
      </c>
      <c r="C150">
        <v>2026</v>
      </c>
      <c r="D150" t="s">
        <v>77</v>
      </c>
      <c r="E150">
        <v>1</v>
      </c>
      <c r="F150" t="s">
        <v>104</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77</v>
      </c>
      <c r="W150">
        <v>1</v>
      </c>
      <c r="X150" t="s">
        <v>105</v>
      </c>
    </row>
    <row r="151" spans="1:24">
      <c r="A151">
        <v>2659</v>
      </c>
      <c r="B151" s="12">
        <v>46053</v>
      </c>
      <c r="C151">
        <v>2026</v>
      </c>
      <c r="D151" t="s">
        <v>77</v>
      </c>
      <c r="E151">
        <v>1</v>
      </c>
      <c r="F151" t="s">
        <v>104</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77</v>
      </c>
      <c r="W151">
        <v>1</v>
      </c>
      <c r="X151" t="s">
        <v>105</v>
      </c>
    </row>
    <row r="152" spans="1:24">
      <c r="A152">
        <v>3496</v>
      </c>
      <c r="B152" s="12">
        <v>46053</v>
      </c>
      <c r="C152">
        <v>2026</v>
      </c>
      <c r="D152" t="s">
        <v>77</v>
      </c>
      <c r="E152">
        <v>1</v>
      </c>
      <c r="F152" t="s">
        <v>104</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77</v>
      </c>
      <c r="W152">
        <v>1</v>
      </c>
      <c r="X152" t="s">
        <v>105</v>
      </c>
    </row>
    <row r="153" spans="1:24">
      <c r="A153">
        <v>3889</v>
      </c>
      <c r="B153" s="12">
        <v>46053</v>
      </c>
      <c r="C153">
        <v>2026</v>
      </c>
      <c r="D153" t="s">
        <v>77</v>
      </c>
      <c r="E153">
        <v>1</v>
      </c>
      <c r="F153" t="s">
        <v>104</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77</v>
      </c>
      <c r="W153">
        <v>1</v>
      </c>
      <c r="X153" t="s">
        <v>105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92C62-70A3-4D62-9AF0-30152AC7213E}">
  <dimension ref="A1:G35"/>
  <sheetViews>
    <sheetView topLeftCell="A6" zoomScale="92" zoomScaleNormal="70" workbookViewId="0">
      <selection activeCell="E3" sqref="E3:G16"/>
    </sheetView>
  </sheetViews>
  <sheetFormatPr defaultRowHeight="14.5"/>
  <cols>
    <col min="1" max="1" width="12.453125" bestFit="1" customWidth="1"/>
    <col min="2" max="2" width="22.1796875" bestFit="1" customWidth="1"/>
    <col min="3" max="3" width="20.36328125" customWidth="1"/>
    <col min="4" max="4" width="19" customWidth="1"/>
    <col min="5" max="5" width="17" bestFit="1" customWidth="1"/>
    <col min="6" max="6" width="16.7265625" bestFit="1" customWidth="1"/>
    <col min="7" max="7" width="16.453125" customWidth="1"/>
    <col min="8" max="8" width="8.36328125" bestFit="1" customWidth="1"/>
    <col min="9" max="9" width="6.7265625" bestFit="1" customWidth="1"/>
    <col min="10" max="10" width="4.453125" bestFit="1" customWidth="1"/>
    <col min="11" max="11" width="11.08984375" bestFit="1" customWidth="1"/>
    <col min="12" max="12" width="18.54296875" customWidth="1"/>
    <col min="13" max="13" width="6.6328125" bestFit="1" customWidth="1"/>
    <col min="14" max="14" width="7.7265625" bestFit="1" customWidth="1"/>
    <col min="15" max="15" width="5.6328125" bestFit="1" customWidth="1"/>
    <col min="16" max="16" width="7.453125" bestFit="1" customWidth="1"/>
    <col min="17" max="17" width="10.6328125" bestFit="1" customWidth="1"/>
    <col min="18" max="18" width="14.26953125" bestFit="1" customWidth="1"/>
    <col min="19" max="19" width="10.36328125" bestFit="1" customWidth="1"/>
  </cols>
  <sheetData>
    <row r="1" spans="1:7">
      <c r="A1" t="s">
        <v>118</v>
      </c>
    </row>
    <row r="2" spans="1:7">
      <c r="A2" s="11">
        <v>6698</v>
      </c>
    </row>
    <row r="3" spans="1:7">
      <c r="E3" s="15" t="s">
        <v>121</v>
      </c>
      <c r="F3" t="s">
        <v>130</v>
      </c>
      <c r="G3" t="s">
        <v>129</v>
      </c>
    </row>
    <row r="4" spans="1:7">
      <c r="A4" t="s">
        <v>116</v>
      </c>
      <c r="E4" s="16" t="s">
        <v>104</v>
      </c>
      <c r="F4" s="17">
        <v>39091.819499999998</v>
      </c>
      <c r="G4" s="17">
        <v>17596.939500000004</v>
      </c>
    </row>
    <row r="5" spans="1:7">
      <c r="A5" s="11">
        <v>296384.2495000005</v>
      </c>
      <c r="E5" s="16" t="s">
        <v>106</v>
      </c>
      <c r="F5" s="17">
        <v>35647.71699999999</v>
      </c>
      <c r="G5" s="17">
        <v>16561.507000000001</v>
      </c>
    </row>
    <row r="6" spans="1:7">
      <c r="E6" s="16" t="s">
        <v>108</v>
      </c>
      <c r="F6" s="17">
        <v>44696.898499999996</v>
      </c>
      <c r="G6" s="17">
        <v>21465.038499999991</v>
      </c>
    </row>
    <row r="7" spans="1:7">
      <c r="A7" t="s">
        <v>119</v>
      </c>
      <c r="E7" s="16" t="s">
        <v>110</v>
      </c>
      <c r="F7" s="17">
        <v>54688.639000000017</v>
      </c>
      <c r="G7" s="17">
        <v>25283.649000000012</v>
      </c>
    </row>
    <row r="8" spans="1:7">
      <c r="A8" s="11">
        <v>2707</v>
      </c>
      <c r="E8" s="16" t="s">
        <v>112</v>
      </c>
      <c r="F8" s="17">
        <v>58235.185000000005</v>
      </c>
      <c r="G8" s="17">
        <v>27301.534999999993</v>
      </c>
    </row>
    <row r="9" spans="1:7">
      <c r="E9" s="16" t="s">
        <v>113</v>
      </c>
      <c r="F9" s="17">
        <v>69504.337000000014</v>
      </c>
      <c r="G9" s="17">
        <v>31109.926999999985</v>
      </c>
    </row>
    <row r="10" spans="1:7">
      <c r="A10" t="s">
        <v>79</v>
      </c>
      <c r="E10" s="16" t="s">
        <v>124</v>
      </c>
      <c r="F10" s="17">
        <v>66442.23599999999</v>
      </c>
      <c r="G10" s="17">
        <v>31035.085999999967</v>
      </c>
    </row>
    <row r="11" spans="1:7">
      <c r="A11" s="11">
        <v>645223.1794999995</v>
      </c>
      <c r="E11" s="16" t="s">
        <v>122</v>
      </c>
      <c r="F11" s="17">
        <v>57609.044499999975</v>
      </c>
      <c r="G11" s="17">
        <v>27126.764499999972</v>
      </c>
    </row>
    <row r="12" spans="1:7">
      <c r="E12" s="16" t="s">
        <v>127</v>
      </c>
      <c r="F12" s="17">
        <v>53609.278500000037</v>
      </c>
      <c r="G12" s="17">
        <v>25001.058499999999</v>
      </c>
    </row>
    <row r="13" spans="1:7">
      <c r="A13" t="s">
        <v>120</v>
      </c>
      <c r="E13" s="16" t="s">
        <v>126</v>
      </c>
      <c r="F13" s="17">
        <v>49147.535000000003</v>
      </c>
      <c r="G13" s="17">
        <v>22793.035</v>
      </c>
    </row>
    <row r="14" spans="1:7">
      <c r="A14" s="11">
        <v>348838.93000000058</v>
      </c>
      <c r="E14" s="16" t="s">
        <v>125</v>
      </c>
      <c r="F14" s="17">
        <v>65523.639499999968</v>
      </c>
      <c r="G14" s="17">
        <v>28666.869500000012</v>
      </c>
    </row>
    <row r="15" spans="1:7">
      <c r="E15" s="16" t="s">
        <v>123</v>
      </c>
      <c r="F15" s="17">
        <v>51026.850000000006</v>
      </c>
      <c r="G15" s="17">
        <v>22442.840000000007</v>
      </c>
    </row>
    <row r="16" spans="1:7">
      <c r="A16" t="s">
        <v>117</v>
      </c>
      <c r="E16" s="16" t="s">
        <v>128</v>
      </c>
      <c r="F16" s="17">
        <v>645223.1794999995</v>
      </c>
      <c r="G16" s="17">
        <v>296384.2495000005</v>
      </c>
    </row>
    <row r="17" spans="1:6">
      <c r="A17" s="14">
        <f>GETPIVOTDATA("[Measures].[Sum of Gross Profit]",$A$4)/GETPIVOTDATA("[Measures].[Sum of Revenue]",$A$10)</f>
        <v>0.45935152194884954</v>
      </c>
    </row>
    <row r="20" spans="1:6">
      <c r="E20" s="15" t="s">
        <v>121</v>
      </c>
      <c r="F20" t="s">
        <v>130</v>
      </c>
    </row>
    <row r="21" spans="1:6">
      <c r="E21" s="16" t="s">
        <v>43</v>
      </c>
      <c r="F21" s="18">
        <v>70034.105500000005</v>
      </c>
    </row>
    <row r="22" spans="1:6">
      <c r="B22" s="15" t="s">
        <v>121</v>
      </c>
      <c r="C22" t="s">
        <v>130</v>
      </c>
      <c r="E22" s="16" t="s">
        <v>1</v>
      </c>
      <c r="F22" s="18">
        <v>46624.590999999986</v>
      </c>
    </row>
    <row r="23" spans="1:6">
      <c r="B23" s="16" t="s">
        <v>8</v>
      </c>
      <c r="C23" s="18">
        <v>179633.50449999995</v>
      </c>
      <c r="E23" s="16" t="s">
        <v>33</v>
      </c>
      <c r="F23" s="18">
        <v>74427.368000000002</v>
      </c>
    </row>
    <row r="24" spans="1:6">
      <c r="B24" s="16" t="s">
        <v>28</v>
      </c>
      <c r="C24" s="18">
        <v>92836.006999999969</v>
      </c>
      <c r="E24" s="16" t="s">
        <v>47</v>
      </c>
      <c r="F24" s="18">
        <v>55102.048500000012</v>
      </c>
    </row>
    <row r="25" spans="1:6">
      <c r="B25" s="16" t="s">
        <v>2</v>
      </c>
      <c r="C25" s="18">
        <v>260307.05699999991</v>
      </c>
      <c r="E25" s="16" t="s">
        <v>50</v>
      </c>
      <c r="F25" s="18">
        <v>50319.473499999986</v>
      </c>
    </row>
    <row r="26" spans="1:6">
      <c r="B26" s="16" t="s">
        <v>19</v>
      </c>
      <c r="C26" s="18">
        <v>112446.61100000008</v>
      </c>
      <c r="E26" s="16" t="s">
        <v>128</v>
      </c>
      <c r="F26" s="18">
        <v>296507.58649999945</v>
      </c>
    </row>
    <row r="27" spans="1:6">
      <c r="B27" s="16" t="s">
        <v>128</v>
      </c>
      <c r="C27" s="18">
        <v>645223.1794999995</v>
      </c>
    </row>
    <row r="30" spans="1:6">
      <c r="D30" s="15" t="s">
        <v>121</v>
      </c>
      <c r="E30" t="s">
        <v>130</v>
      </c>
    </row>
    <row r="31" spans="1:6">
      <c r="D31" s="16" t="s">
        <v>6</v>
      </c>
      <c r="E31" s="18">
        <v>191158.65549999985</v>
      </c>
    </row>
    <row r="32" spans="1:6">
      <c r="D32" s="16" t="s">
        <v>11</v>
      </c>
      <c r="E32" s="18">
        <v>131488.62350000007</v>
      </c>
    </row>
    <row r="33" spans="4:5">
      <c r="D33" s="16" t="s">
        <v>0</v>
      </c>
      <c r="E33" s="18">
        <v>124535.48550000002</v>
      </c>
    </row>
    <row r="34" spans="4:5">
      <c r="D34" s="16" t="s">
        <v>20</v>
      </c>
      <c r="E34" s="18">
        <v>198040.41499999989</v>
      </c>
    </row>
    <row r="35" spans="4:5">
      <c r="D35" s="16" t="s">
        <v>128</v>
      </c>
      <c r="E35" s="18">
        <v>645223.1794999995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opLeftCell="M1" zoomScale="95" workbookViewId="0">
      <selection activeCell="D1" sqref="D1:X9"/>
    </sheetView>
  </sheetViews>
  <sheetFormatPr defaultColWidth="9.81640625" defaultRowHeight="14.5"/>
  <cols>
    <col min="1" max="1" width="5.453125" bestFit="1" customWidth="1"/>
    <col min="2" max="2" width="13.1796875" customWidth="1"/>
    <col min="3" max="3" width="10.26953125" customWidth="1"/>
    <col min="4" max="4" width="12" bestFit="1" customWidth="1"/>
    <col min="5" max="5" width="14.08984375" bestFit="1" customWidth="1"/>
    <col min="6" max="6" width="15" bestFit="1" customWidth="1"/>
    <col min="7" max="7" width="15.81640625" customWidth="1"/>
    <col min="8" max="8" width="16.6328125" customWidth="1"/>
    <col min="9" max="9" width="18.453125" customWidth="1"/>
    <col min="10" max="10" width="21.453125" bestFit="1" customWidth="1"/>
    <col min="11" max="11" width="10.453125" style="10" customWidth="1"/>
    <col min="12" max="12" width="20.81640625" bestFit="1" customWidth="1"/>
    <col min="13" max="13" width="12.08984375" customWidth="1"/>
    <col min="14" max="14" width="11.6328125" customWidth="1"/>
    <col min="15" max="15" width="15.453125" customWidth="1"/>
    <col min="16" max="16" width="10.453125" customWidth="1"/>
    <col min="17" max="17" width="14.453125" customWidth="1"/>
    <col min="18" max="18" width="16.6328125" customWidth="1"/>
    <col min="19" max="19" width="16.54296875" bestFit="1" customWidth="1"/>
    <col min="20" max="20" width="9.81640625" style="10"/>
  </cols>
  <sheetData>
    <row r="1" spans="1:24" ht="21.65" customHeight="1">
      <c r="A1" s="1" t="s">
        <v>53</v>
      </c>
      <c r="B1" s="1" t="s">
        <v>54</v>
      </c>
      <c r="C1" s="1" t="s">
        <v>73</v>
      </c>
      <c r="D1" s="1" t="s">
        <v>76</v>
      </c>
      <c r="E1" s="1" t="s">
        <v>74</v>
      </c>
      <c r="F1" s="1" t="s">
        <v>75</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69</v>
      </c>
      <c r="V1" s="1" t="s">
        <v>70</v>
      </c>
      <c r="W1" s="1" t="s">
        <v>71</v>
      </c>
      <c r="X1" s="1" t="s">
        <v>72</v>
      </c>
    </row>
    <row r="2" spans="1:24" ht="16">
      <c r="A2" s="2">
        <v>3392</v>
      </c>
      <c r="B2" s="3">
        <v>46023</v>
      </c>
      <c r="C2" s="4">
        <f>YEAR(SalesDataTable[[#This Row],[Order Date]])</f>
        <v>2026</v>
      </c>
      <c r="D2" s="4" t="str">
        <f>"Q"&amp;ROUNDUP(MONTH(SalesDataTable[[#This Row],[Order Date]])/3,0)</f>
        <v>Q1</v>
      </c>
      <c r="E2" s="4">
        <f>MONTH(SalesDataTable[[#This Row],[Order Date]])</f>
        <v>1</v>
      </c>
      <c r="F2" s="4" t="str">
        <f>TEXT(SalesDataTable[[#This Row],[Order Date]],"MMMM")</f>
        <v>January</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6">
      <c r="A3" s="2">
        <v>4836</v>
      </c>
      <c r="B3" s="3">
        <v>46024</v>
      </c>
      <c r="C3" s="4">
        <f>YEAR(SalesDataTable[[#This Row],[Order Date]])</f>
        <v>2026</v>
      </c>
      <c r="D3" s="4" t="str">
        <f>"Q"&amp;ROUNDUP(MONTH(SalesDataTable[[#This Row],[Order Date]])/3,0)</f>
        <v>Q1</v>
      </c>
      <c r="E3" s="4">
        <f>MONTH(SalesDataTable[[#This Row],[Order Date]])</f>
        <v>1</v>
      </c>
      <c r="F3" s="4" t="str">
        <f>TEXT(SalesDataTable[[#This Row],[Order Date]],"MMMM")</f>
        <v>January</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6">
      <c r="A4" s="2">
        <v>163</v>
      </c>
      <c r="B4" s="3">
        <v>46025</v>
      </c>
      <c r="C4" s="4">
        <f>YEAR(SalesDataTable[[#This Row],[Order Date]])</f>
        <v>2026</v>
      </c>
      <c r="D4" s="4" t="str">
        <f>"Q"&amp;ROUNDUP(MONTH(SalesDataTable[[#This Row],[Order Date]])/3,0)</f>
        <v>Q1</v>
      </c>
      <c r="E4" s="4">
        <f>MONTH(SalesDataTable[[#This Row],[Order Date]])</f>
        <v>1</v>
      </c>
      <c r="F4" s="4" t="str">
        <f>TEXT(SalesDataTable[[#This Row],[Order Date]],"MMMM")</f>
        <v>January</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6">
      <c r="A5" s="2">
        <v>542</v>
      </c>
      <c r="B5" s="3">
        <v>46025</v>
      </c>
      <c r="C5" s="4">
        <f>YEAR(SalesDataTable[[#This Row],[Order Date]])</f>
        <v>2026</v>
      </c>
      <c r="D5" s="4" t="str">
        <f>"Q"&amp;ROUNDUP(MONTH(SalesDataTable[[#This Row],[Order Date]])/3,0)</f>
        <v>Q1</v>
      </c>
      <c r="E5" s="4">
        <f>MONTH(SalesDataTable[[#This Row],[Order Date]])</f>
        <v>1</v>
      </c>
      <c r="F5" s="4" t="str">
        <f>TEXT(SalesDataTable[[#This Row],[Order Date]],"MMMM")</f>
        <v>January</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6">
      <c r="A6" s="2">
        <v>2002</v>
      </c>
      <c r="B6" s="3">
        <v>46025</v>
      </c>
      <c r="C6" s="4">
        <f>YEAR(SalesDataTable[[#This Row],[Order Date]])</f>
        <v>2026</v>
      </c>
      <c r="D6" s="4" t="str">
        <f>"Q"&amp;ROUNDUP(MONTH(SalesDataTable[[#This Row],[Order Date]])/3,0)</f>
        <v>Q1</v>
      </c>
      <c r="E6" s="4">
        <f>MONTH(SalesDataTable[[#This Row],[Order Date]])</f>
        <v>1</v>
      </c>
      <c r="F6" s="4" t="str">
        <f>TEXT(SalesDataTable[[#This Row],[Order Date]],"MMMM")</f>
        <v>January</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6">
      <c r="A7" s="2">
        <v>2005</v>
      </c>
      <c r="B7" s="3">
        <v>46025</v>
      </c>
      <c r="C7" s="4">
        <f>YEAR(SalesDataTable[[#This Row],[Order Date]])</f>
        <v>2026</v>
      </c>
      <c r="D7" s="4" t="str">
        <f>"Q"&amp;ROUNDUP(MONTH(SalesDataTable[[#This Row],[Order Date]])/3,0)</f>
        <v>Q1</v>
      </c>
      <c r="E7" s="4">
        <f>MONTH(SalesDataTable[[#This Row],[Order Date]])</f>
        <v>1</v>
      </c>
      <c r="F7" s="4" t="str">
        <f>TEXT(SalesDataTable[[#This Row],[Order Date]],"MMMM")</f>
        <v>January</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6">
      <c r="A8" s="2">
        <v>2937</v>
      </c>
      <c r="B8" s="3">
        <v>46025</v>
      </c>
      <c r="C8" s="4">
        <f>YEAR(SalesDataTable[[#This Row],[Order Date]])</f>
        <v>2026</v>
      </c>
      <c r="D8" s="4" t="str">
        <f>"Q"&amp;ROUNDUP(MONTH(SalesDataTable[[#This Row],[Order Date]])/3,0)</f>
        <v>Q1</v>
      </c>
      <c r="E8" s="4">
        <f>MONTH(SalesDataTable[[#This Row],[Order Date]])</f>
        <v>1</v>
      </c>
      <c r="F8" s="4" t="str">
        <f>TEXT(SalesDataTable[[#This Row],[Order Date]],"MMMM")</f>
        <v>January</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6">
      <c r="A9" s="2">
        <v>3326</v>
      </c>
      <c r="B9" s="3">
        <v>46025</v>
      </c>
      <c r="C9" s="4">
        <f>YEAR(SalesDataTable[[#This Row],[Order Date]])</f>
        <v>2026</v>
      </c>
      <c r="D9" s="4" t="str">
        <f>"Q"&amp;ROUNDUP(MONTH(SalesDataTable[[#This Row],[Order Date]])/3,0)</f>
        <v>Q1</v>
      </c>
      <c r="E9" s="4">
        <f>MONTH(SalesDataTable[[#This Row],[Order Date]])</f>
        <v>1</v>
      </c>
      <c r="F9" s="4" t="str">
        <f>TEXT(SalesDataTable[[#This Row],[Order Date]],"MMMM")</f>
        <v>January</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6">
      <c r="A10" s="2">
        <v>3863</v>
      </c>
      <c r="B10" s="3">
        <v>46025</v>
      </c>
      <c r="C10" s="4">
        <f>YEAR(SalesDataTable[[#This Row],[Order Date]])</f>
        <v>2026</v>
      </c>
      <c r="D10" s="4" t="str">
        <f>"Q"&amp;ROUNDUP(MONTH(SalesDataTable[[#This Row],[Order Date]])/3,0)</f>
        <v>Q1</v>
      </c>
      <c r="E10" s="4">
        <f>MONTH(SalesDataTable[[#This Row],[Order Date]])</f>
        <v>1</v>
      </c>
      <c r="F10" s="4" t="str">
        <f>TEXT(SalesDataTable[[#This Row],[Order Date]],"MMMM")</f>
        <v>January</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6">
      <c r="A11" s="2">
        <v>4910</v>
      </c>
      <c r="B11" s="3">
        <v>46025</v>
      </c>
      <c r="C11" s="4">
        <f>YEAR(SalesDataTable[[#This Row],[Order Date]])</f>
        <v>2026</v>
      </c>
      <c r="D11" s="4" t="str">
        <f>"Q"&amp;ROUNDUP(MONTH(SalesDataTable[[#This Row],[Order Date]])/3,0)</f>
        <v>Q1</v>
      </c>
      <c r="E11" s="4">
        <f>MONTH(SalesDataTable[[#This Row],[Order Date]])</f>
        <v>1</v>
      </c>
      <c r="F11" s="4" t="str">
        <f>TEXT(SalesDataTable[[#This Row],[Order Date]],"MMMM")</f>
        <v>January</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6">
      <c r="A12" s="2">
        <v>5188</v>
      </c>
      <c r="B12" s="3">
        <v>46025</v>
      </c>
      <c r="C12" s="4">
        <f>YEAR(SalesDataTable[[#This Row],[Order Date]])</f>
        <v>2026</v>
      </c>
      <c r="D12" s="4" t="str">
        <f>"Q"&amp;ROUNDUP(MONTH(SalesDataTable[[#This Row],[Order Date]])/3,0)</f>
        <v>Q1</v>
      </c>
      <c r="E12" s="4">
        <f>MONTH(SalesDataTable[[#This Row],[Order Date]])</f>
        <v>1</v>
      </c>
      <c r="F12" s="4" t="str">
        <f>TEXT(SalesDataTable[[#This Row],[Order Date]],"MMMM")</f>
        <v>January</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6">
      <c r="A13" s="2">
        <v>845</v>
      </c>
      <c r="B13" s="3">
        <v>46026</v>
      </c>
      <c r="C13" s="4">
        <f>YEAR(SalesDataTable[[#This Row],[Order Date]])</f>
        <v>2026</v>
      </c>
      <c r="D13" s="4" t="str">
        <f>"Q"&amp;ROUNDUP(MONTH(SalesDataTable[[#This Row],[Order Date]])/3,0)</f>
        <v>Q1</v>
      </c>
      <c r="E13" s="4">
        <f>MONTH(SalesDataTable[[#This Row],[Order Date]])</f>
        <v>1</v>
      </c>
      <c r="F13" s="4" t="str">
        <f>TEXT(SalesDataTable[[#This Row],[Order Date]],"MMMM")</f>
        <v>January</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6">
      <c r="A14" s="2">
        <v>1077</v>
      </c>
      <c r="B14" s="3">
        <v>46026</v>
      </c>
      <c r="C14" s="4">
        <f>YEAR(SalesDataTable[[#This Row],[Order Date]])</f>
        <v>2026</v>
      </c>
      <c r="D14" s="4" t="str">
        <f>"Q"&amp;ROUNDUP(MONTH(SalesDataTable[[#This Row],[Order Date]])/3,0)</f>
        <v>Q1</v>
      </c>
      <c r="E14" s="4">
        <f>MONTH(SalesDataTable[[#This Row],[Order Date]])</f>
        <v>1</v>
      </c>
      <c r="F14" s="4" t="str">
        <f>TEXT(SalesDataTable[[#This Row],[Order Date]],"MMMM")</f>
        <v>January</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6">
      <c r="A15" s="2">
        <v>1237</v>
      </c>
      <c r="B15" s="3">
        <v>46026</v>
      </c>
      <c r="C15" s="4">
        <f>YEAR(SalesDataTable[[#This Row],[Order Date]])</f>
        <v>2026</v>
      </c>
      <c r="D15" s="4" t="str">
        <f>"Q"&amp;ROUNDUP(MONTH(SalesDataTable[[#This Row],[Order Date]])/3,0)</f>
        <v>Q1</v>
      </c>
      <c r="E15" s="4">
        <f>MONTH(SalesDataTable[[#This Row],[Order Date]])</f>
        <v>1</v>
      </c>
      <c r="F15" s="4" t="str">
        <f>TEXT(SalesDataTable[[#This Row],[Order Date]],"MMMM")</f>
        <v>January</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6">
      <c r="A16" s="2">
        <v>1908</v>
      </c>
      <c r="B16" s="3">
        <v>46026</v>
      </c>
      <c r="C16" s="4">
        <f>YEAR(SalesDataTable[[#This Row],[Order Date]])</f>
        <v>2026</v>
      </c>
      <c r="D16" s="4" t="str">
        <f>"Q"&amp;ROUNDUP(MONTH(SalesDataTable[[#This Row],[Order Date]])/3,0)</f>
        <v>Q1</v>
      </c>
      <c r="E16" s="4">
        <f>MONTH(SalesDataTable[[#This Row],[Order Date]])</f>
        <v>1</v>
      </c>
      <c r="F16" s="4" t="str">
        <f>TEXT(SalesDataTable[[#This Row],[Order Date]],"MMMM")</f>
        <v>January</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6">
      <c r="A17" s="2">
        <v>2245</v>
      </c>
      <c r="B17" s="3">
        <v>46026</v>
      </c>
      <c r="C17" s="4">
        <f>YEAR(SalesDataTable[[#This Row],[Order Date]])</f>
        <v>2026</v>
      </c>
      <c r="D17" s="4" t="str">
        <f>"Q"&amp;ROUNDUP(MONTH(SalesDataTable[[#This Row],[Order Date]])/3,0)</f>
        <v>Q1</v>
      </c>
      <c r="E17" s="4">
        <f>MONTH(SalesDataTable[[#This Row],[Order Date]])</f>
        <v>1</v>
      </c>
      <c r="F17" s="4" t="str">
        <f>TEXT(SalesDataTable[[#This Row],[Order Date]],"MMMM")</f>
        <v>January</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6">
      <c r="A18" s="2">
        <v>2928</v>
      </c>
      <c r="B18" s="3">
        <v>46026</v>
      </c>
      <c r="C18" s="4">
        <f>YEAR(SalesDataTable[[#This Row],[Order Date]])</f>
        <v>2026</v>
      </c>
      <c r="D18" s="4" t="str">
        <f>"Q"&amp;ROUNDUP(MONTH(SalesDataTable[[#This Row],[Order Date]])/3,0)</f>
        <v>Q1</v>
      </c>
      <c r="E18" s="4">
        <f>MONTH(SalesDataTable[[#This Row],[Order Date]])</f>
        <v>1</v>
      </c>
      <c r="F18" s="4" t="str">
        <f>TEXT(SalesDataTable[[#This Row],[Order Date]],"MMMM")</f>
        <v>January</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6">
      <c r="A19" s="2">
        <v>4249</v>
      </c>
      <c r="B19" s="3">
        <v>46026</v>
      </c>
      <c r="C19" s="4">
        <f>YEAR(SalesDataTable[[#This Row],[Order Date]])</f>
        <v>2026</v>
      </c>
      <c r="D19" s="4" t="str">
        <f>"Q"&amp;ROUNDUP(MONTH(SalesDataTable[[#This Row],[Order Date]])/3,0)</f>
        <v>Q1</v>
      </c>
      <c r="E19" s="4">
        <f>MONTH(SalesDataTable[[#This Row],[Order Date]])</f>
        <v>1</v>
      </c>
      <c r="F19" s="4" t="str">
        <f>TEXT(SalesDataTable[[#This Row],[Order Date]],"MMMM")</f>
        <v>January</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6">
      <c r="A20" s="2">
        <v>1734</v>
      </c>
      <c r="B20" s="3">
        <v>46027</v>
      </c>
      <c r="C20" s="4">
        <f>YEAR(SalesDataTable[[#This Row],[Order Date]])</f>
        <v>2026</v>
      </c>
      <c r="D20" s="4" t="str">
        <f>"Q"&amp;ROUNDUP(MONTH(SalesDataTable[[#This Row],[Order Date]])/3,0)</f>
        <v>Q1</v>
      </c>
      <c r="E20" s="4">
        <f>MONTH(SalesDataTable[[#This Row],[Order Date]])</f>
        <v>1</v>
      </c>
      <c r="F20" s="4" t="str">
        <f>TEXT(SalesDataTable[[#This Row],[Order Date]],"MMMM")</f>
        <v>January</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6">
      <c r="A21" s="2">
        <v>2331</v>
      </c>
      <c r="B21" s="3">
        <v>46027</v>
      </c>
      <c r="C21" s="4">
        <f>YEAR(SalesDataTable[[#This Row],[Order Date]])</f>
        <v>2026</v>
      </c>
      <c r="D21" s="4" t="str">
        <f>"Q"&amp;ROUNDUP(MONTH(SalesDataTable[[#This Row],[Order Date]])/3,0)</f>
        <v>Q1</v>
      </c>
      <c r="E21" s="4">
        <f>MONTH(SalesDataTable[[#This Row],[Order Date]])</f>
        <v>1</v>
      </c>
      <c r="F21" s="4" t="str">
        <f>TEXT(SalesDataTable[[#This Row],[Order Date]],"MMMM")</f>
        <v>January</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6">
      <c r="A22" s="2">
        <v>2475</v>
      </c>
      <c r="B22" s="3">
        <v>46027</v>
      </c>
      <c r="C22" s="4">
        <f>YEAR(SalesDataTable[[#This Row],[Order Date]])</f>
        <v>2026</v>
      </c>
      <c r="D22" s="4" t="str">
        <f>"Q"&amp;ROUNDUP(MONTH(SalesDataTable[[#This Row],[Order Date]])/3,0)</f>
        <v>Q1</v>
      </c>
      <c r="E22" s="4">
        <f>MONTH(SalesDataTable[[#This Row],[Order Date]])</f>
        <v>1</v>
      </c>
      <c r="F22" s="4" t="str">
        <f>TEXT(SalesDataTable[[#This Row],[Order Date]],"MMMM")</f>
        <v>January</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6">
      <c r="A23" s="2">
        <v>1433</v>
      </c>
      <c r="B23" s="3">
        <v>46028</v>
      </c>
      <c r="C23" s="4">
        <f>YEAR(SalesDataTable[[#This Row],[Order Date]])</f>
        <v>2026</v>
      </c>
      <c r="D23" s="4" t="str">
        <f>"Q"&amp;ROUNDUP(MONTH(SalesDataTable[[#This Row],[Order Date]])/3,0)</f>
        <v>Q1</v>
      </c>
      <c r="E23" s="4">
        <f>MONTH(SalesDataTable[[#This Row],[Order Date]])</f>
        <v>1</v>
      </c>
      <c r="F23" s="4" t="str">
        <f>TEXT(SalesDataTable[[#This Row],[Order Date]],"MMMM")</f>
        <v>January</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6">
      <c r="A24" s="2">
        <v>3624</v>
      </c>
      <c r="B24" s="3">
        <v>46028</v>
      </c>
      <c r="C24" s="4">
        <f>YEAR(SalesDataTable[[#This Row],[Order Date]])</f>
        <v>2026</v>
      </c>
      <c r="D24" s="4" t="str">
        <f>"Q"&amp;ROUNDUP(MONTH(SalesDataTable[[#This Row],[Order Date]])/3,0)</f>
        <v>Q1</v>
      </c>
      <c r="E24" s="4">
        <f>MONTH(SalesDataTable[[#This Row],[Order Date]])</f>
        <v>1</v>
      </c>
      <c r="F24" s="4" t="str">
        <f>TEXT(SalesDataTable[[#This Row],[Order Date]],"MMMM")</f>
        <v>January</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6">
      <c r="A25" s="2">
        <v>4680</v>
      </c>
      <c r="B25" s="3">
        <v>46028</v>
      </c>
      <c r="C25" s="4">
        <f>YEAR(SalesDataTable[[#This Row],[Order Date]])</f>
        <v>2026</v>
      </c>
      <c r="D25" s="4" t="str">
        <f>"Q"&amp;ROUNDUP(MONTH(SalesDataTable[[#This Row],[Order Date]])/3,0)</f>
        <v>Q1</v>
      </c>
      <c r="E25" s="4">
        <f>MONTH(SalesDataTable[[#This Row],[Order Date]])</f>
        <v>1</v>
      </c>
      <c r="F25" s="4" t="str">
        <f>TEXT(SalesDataTable[[#This Row],[Order Date]],"MMMM")</f>
        <v>January</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6">
      <c r="A26" s="2">
        <v>4803</v>
      </c>
      <c r="B26" s="3">
        <v>46028</v>
      </c>
      <c r="C26" s="4">
        <f>YEAR(SalesDataTable[[#This Row],[Order Date]])</f>
        <v>2026</v>
      </c>
      <c r="D26" s="4" t="str">
        <f>"Q"&amp;ROUNDUP(MONTH(SalesDataTable[[#This Row],[Order Date]])/3,0)</f>
        <v>Q1</v>
      </c>
      <c r="E26" s="4">
        <f>MONTH(SalesDataTable[[#This Row],[Order Date]])</f>
        <v>1</v>
      </c>
      <c r="F26" s="4" t="str">
        <f>TEXT(SalesDataTable[[#This Row],[Order Date]],"MMMM")</f>
        <v>January</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6">
      <c r="A27" s="2">
        <v>248</v>
      </c>
      <c r="B27" s="3">
        <v>46029</v>
      </c>
      <c r="C27" s="4">
        <f>YEAR(SalesDataTable[[#This Row],[Order Date]])</f>
        <v>2026</v>
      </c>
      <c r="D27" s="4" t="str">
        <f>"Q"&amp;ROUNDUP(MONTH(SalesDataTable[[#This Row],[Order Date]])/3,0)</f>
        <v>Q1</v>
      </c>
      <c r="E27" s="4">
        <f>MONTH(SalesDataTable[[#This Row],[Order Date]])</f>
        <v>1</v>
      </c>
      <c r="F27" s="4" t="str">
        <f>TEXT(SalesDataTable[[#This Row],[Order Date]],"MMMM")</f>
        <v>January</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6">
      <c r="A28" s="2">
        <v>1118</v>
      </c>
      <c r="B28" s="3">
        <v>46029</v>
      </c>
      <c r="C28" s="4">
        <f>YEAR(SalesDataTable[[#This Row],[Order Date]])</f>
        <v>2026</v>
      </c>
      <c r="D28" s="4" t="str">
        <f>"Q"&amp;ROUNDUP(MONTH(SalesDataTable[[#This Row],[Order Date]])/3,0)</f>
        <v>Q1</v>
      </c>
      <c r="E28" s="4">
        <f>MONTH(SalesDataTable[[#This Row],[Order Date]])</f>
        <v>1</v>
      </c>
      <c r="F28" s="4" t="str">
        <f>TEXT(SalesDataTable[[#This Row],[Order Date]],"MMMM")</f>
        <v>January</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6">
      <c r="A29" s="2">
        <v>3023</v>
      </c>
      <c r="B29" s="3">
        <v>46029</v>
      </c>
      <c r="C29" s="4">
        <f>YEAR(SalesDataTable[[#This Row],[Order Date]])</f>
        <v>2026</v>
      </c>
      <c r="D29" s="4" t="str">
        <f>"Q"&amp;ROUNDUP(MONTH(SalesDataTable[[#This Row],[Order Date]])/3,0)</f>
        <v>Q1</v>
      </c>
      <c r="E29" s="4">
        <f>MONTH(SalesDataTable[[#This Row],[Order Date]])</f>
        <v>1</v>
      </c>
      <c r="F29" s="4" t="str">
        <f>TEXT(SalesDataTable[[#This Row],[Order Date]],"MMMM")</f>
        <v>January</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6">
      <c r="A30" s="2">
        <v>3903</v>
      </c>
      <c r="B30" s="3">
        <v>46029</v>
      </c>
      <c r="C30" s="4">
        <f>YEAR(SalesDataTable[[#This Row],[Order Date]])</f>
        <v>2026</v>
      </c>
      <c r="D30" s="4" t="str">
        <f>"Q"&amp;ROUNDUP(MONTH(SalesDataTable[[#This Row],[Order Date]])/3,0)</f>
        <v>Q1</v>
      </c>
      <c r="E30" s="4">
        <f>MONTH(SalesDataTable[[#This Row],[Order Date]])</f>
        <v>1</v>
      </c>
      <c r="F30" s="4" t="str">
        <f>TEXT(SalesDataTable[[#This Row],[Order Date]],"MMMM")</f>
        <v>January</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6">
      <c r="A31" s="2">
        <v>62</v>
      </c>
      <c r="B31" s="3">
        <v>46030</v>
      </c>
      <c r="C31" s="4">
        <f>YEAR(SalesDataTable[[#This Row],[Order Date]])</f>
        <v>2026</v>
      </c>
      <c r="D31" s="4" t="str">
        <f>"Q"&amp;ROUNDUP(MONTH(SalesDataTable[[#This Row],[Order Date]])/3,0)</f>
        <v>Q1</v>
      </c>
      <c r="E31" s="4">
        <f>MONTH(SalesDataTable[[#This Row],[Order Date]])</f>
        <v>1</v>
      </c>
      <c r="F31" s="4" t="str">
        <f>TEXT(SalesDataTable[[#This Row],[Order Date]],"MMMM")</f>
        <v>January</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6">
      <c r="A32" s="2">
        <v>142</v>
      </c>
      <c r="B32" s="3">
        <v>46030</v>
      </c>
      <c r="C32" s="4">
        <f>YEAR(SalesDataTable[[#This Row],[Order Date]])</f>
        <v>2026</v>
      </c>
      <c r="D32" s="4" t="str">
        <f>"Q"&amp;ROUNDUP(MONTH(SalesDataTable[[#This Row],[Order Date]])/3,0)</f>
        <v>Q1</v>
      </c>
      <c r="E32" s="4">
        <f>MONTH(SalesDataTable[[#This Row],[Order Date]])</f>
        <v>1</v>
      </c>
      <c r="F32" s="4" t="str">
        <f>TEXT(SalesDataTable[[#This Row],[Order Date]],"MMMM")</f>
        <v>January</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6">
      <c r="A33" s="2">
        <v>450</v>
      </c>
      <c r="B33" s="3">
        <v>46030</v>
      </c>
      <c r="C33" s="4">
        <f>YEAR(SalesDataTable[[#This Row],[Order Date]])</f>
        <v>2026</v>
      </c>
      <c r="D33" s="4" t="str">
        <f>"Q"&amp;ROUNDUP(MONTH(SalesDataTable[[#This Row],[Order Date]])/3,0)</f>
        <v>Q1</v>
      </c>
      <c r="E33" s="4">
        <f>MONTH(SalesDataTable[[#This Row],[Order Date]])</f>
        <v>1</v>
      </c>
      <c r="F33" s="4" t="str">
        <f>TEXT(SalesDataTable[[#This Row],[Order Date]],"MMMM")</f>
        <v>January</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6">
      <c r="A34" s="2">
        <v>4397</v>
      </c>
      <c r="B34" s="3">
        <v>46030</v>
      </c>
      <c r="C34" s="4">
        <f>YEAR(SalesDataTable[[#This Row],[Order Date]])</f>
        <v>2026</v>
      </c>
      <c r="D34" s="4" t="str">
        <f>"Q"&amp;ROUNDUP(MONTH(SalesDataTable[[#This Row],[Order Date]])/3,0)</f>
        <v>Q1</v>
      </c>
      <c r="E34" s="4">
        <f>MONTH(SalesDataTable[[#This Row],[Order Date]])</f>
        <v>1</v>
      </c>
      <c r="F34" s="4" t="str">
        <f>TEXT(SalesDataTable[[#This Row],[Order Date]],"MMMM")</f>
        <v>January</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6">
      <c r="A35" s="2">
        <v>4798</v>
      </c>
      <c r="B35" s="3">
        <v>46030</v>
      </c>
      <c r="C35" s="4">
        <f>YEAR(SalesDataTable[[#This Row],[Order Date]])</f>
        <v>2026</v>
      </c>
      <c r="D35" s="4" t="str">
        <f>"Q"&amp;ROUNDUP(MONTH(SalesDataTable[[#This Row],[Order Date]])/3,0)</f>
        <v>Q1</v>
      </c>
      <c r="E35" s="4">
        <f>MONTH(SalesDataTable[[#This Row],[Order Date]])</f>
        <v>1</v>
      </c>
      <c r="F35" s="4" t="str">
        <f>TEXT(SalesDataTable[[#This Row],[Order Date]],"MMMM")</f>
        <v>January</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6">
      <c r="A36" s="2">
        <v>136</v>
      </c>
      <c r="B36" s="3">
        <v>46031</v>
      </c>
      <c r="C36" s="4">
        <f>YEAR(SalesDataTable[[#This Row],[Order Date]])</f>
        <v>2026</v>
      </c>
      <c r="D36" s="4" t="str">
        <f>"Q"&amp;ROUNDUP(MONTH(SalesDataTable[[#This Row],[Order Date]])/3,0)</f>
        <v>Q1</v>
      </c>
      <c r="E36" s="4">
        <f>MONTH(SalesDataTable[[#This Row],[Order Date]])</f>
        <v>1</v>
      </c>
      <c r="F36" s="4" t="str">
        <f>TEXT(SalesDataTable[[#This Row],[Order Date]],"MMMM")</f>
        <v>January</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6">
      <c r="A37" s="2">
        <v>2782</v>
      </c>
      <c r="B37" s="3">
        <v>46031</v>
      </c>
      <c r="C37" s="4">
        <f>YEAR(SalesDataTable[[#This Row],[Order Date]])</f>
        <v>2026</v>
      </c>
      <c r="D37" s="4" t="str">
        <f>"Q"&amp;ROUNDUP(MONTH(SalesDataTable[[#This Row],[Order Date]])/3,0)</f>
        <v>Q1</v>
      </c>
      <c r="E37" s="4">
        <f>MONTH(SalesDataTable[[#This Row],[Order Date]])</f>
        <v>1</v>
      </c>
      <c r="F37" s="4" t="str">
        <f>TEXT(SalesDataTable[[#This Row],[Order Date]],"MMMM")</f>
        <v>January</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6">
      <c r="A38" s="2">
        <v>4704</v>
      </c>
      <c r="B38" s="3">
        <v>46031</v>
      </c>
      <c r="C38" s="4">
        <f>YEAR(SalesDataTable[[#This Row],[Order Date]])</f>
        <v>2026</v>
      </c>
      <c r="D38" s="4" t="str">
        <f>"Q"&amp;ROUNDUP(MONTH(SalesDataTable[[#This Row],[Order Date]])/3,0)</f>
        <v>Q1</v>
      </c>
      <c r="E38" s="4">
        <f>MONTH(SalesDataTable[[#This Row],[Order Date]])</f>
        <v>1</v>
      </c>
      <c r="F38" s="4" t="str">
        <f>TEXT(SalesDataTable[[#This Row],[Order Date]],"MMMM")</f>
        <v>January</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6">
      <c r="A39" s="2">
        <v>69</v>
      </c>
      <c r="B39" s="3">
        <v>46032</v>
      </c>
      <c r="C39" s="4">
        <f>YEAR(SalesDataTable[[#This Row],[Order Date]])</f>
        <v>2026</v>
      </c>
      <c r="D39" s="4" t="str">
        <f>"Q"&amp;ROUNDUP(MONTH(SalesDataTable[[#This Row],[Order Date]])/3,0)</f>
        <v>Q1</v>
      </c>
      <c r="E39" s="4">
        <f>MONTH(SalesDataTable[[#This Row],[Order Date]])</f>
        <v>1</v>
      </c>
      <c r="F39" s="4" t="str">
        <f>TEXT(SalesDataTable[[#This Row],[Order Date]],"MMMM")</f>
        <v>January</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6">
      <c r="A40" s="2">
        <v>490</v>
      </c>
      <c r="B40" s="3">
        <v>46032</v>
      </c>
      <c r="C40" s="4">
        <f>YEAR(SalesDataTable[[#This Row],[Order Date]])</f>
        <v>2026</v>
      </c>
      <c r="D40" s="4" t="str">
        <f>"Q"&amp;ROUNDUP(MONTH(SalesDataTable[[#This Row],[Order Date]])/3,0)</f>
        <v>Q1</v>
      </c>
      <c r="E40" s="4">
        <f>MONTH(SalesDataTable[[#This Row],[Order Date]])</f>
        <v>1</v>
      </c>
      <c r="F40" s="4" t="str">
        <f>TEXT(SalesDataTable[[#This Row],[Order Date]],"MMMM")</f>
        <v>January</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6">
      <c r="A41" s="2">
        <v>3685</v>
      </c>
      <c r="B41" s="3">
        <v>46032</v>
      </c>
      <c r="C41" s="4">
        <f>YEAR(SalesDataTable[[#This Row],[Order Date]])</f>
        <v>2026</v>
      </c>
      <c r="D41" s="4" t="str">
        <f>"Q"&amp;ROUNDUP(MONTH(SalesDataTable[[#This Row],[Order Date]])/3,0)</f>
        <v>Q1</v>
      </c>
      <c r="E41" s="4">
        <f>MONTH(SalesDataTable[[#This Row],[Order Date]])</f>
        <v>1</v>
      </c>
      <c r="F41" s="4" t="str">
        <f>TEXT(SalesDataTable[[#This Row],[Order Date]],"MMMM")</f>
        <v>January</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6">
      <c r="A42" s="2">
        <v>3796</v>
      </c>
      <c r="B42" s="3">
        <v>46032</v>
      </c>
      <c r="C42" s="4">
        <f>YEAR(SalesDataTable[[#This Row],[Order Date]])</f>
        <v>2026</v>
      </c>
      <c r="D42" s="4" t="str">
        <f>"Q"&amp;ROUNDUP(MONTH(SalesDataTable[[#This Row],[Order Date]])/3,0)</f>
        <v>Q1</v>
      </c>
      <c r="E42" s="4">
        <f>MONTH(SalesDataTable[[#This Row],[Order Date]])</f>
        <v>1</v>
      </c>
      <c r="F42" s="4" t="str">
        <f>TEXT(SalesDataTable[[#This Row],[Order Date]],"MMMM")</f>
        <v>January</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6">
      <c r="A43" s="2">
        <v>387</v>
      </c>
      <c r="B43" s="3">
        <v>46033</v>
      </c>
      <c r="C43" s="4">
        <f>YEAR(SalesDataTable[[#This Row],[Order Date]])</f>
        <v>2026</v>
      </c>
      <c r="D43" s="4" t="str">
        <f>"Q"&amp;ROUNDUP(MONTH(SalesDataTable[[#This Row],[Order Date]])/3,0)</f>
        <v>Q1</v>
      </c>
      <c r="E43" s="4">
        <f>MONTH(SalesDataTable[[#This Row],[Order Date]])</f>
        <v>1</v>
      </c>
      <c r="F43" s="4" t="str">
        <f>TEXT(SalesDataTable[[#This Row],[Order Date]],"MMMM")</f>
        <v>January</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6">
      <c r="A44" s="2">
        <v>2796</v>
      </c>
      <c r="B44" s="3">
        <v>46033</v>
      </c>
      <c r="C44" s="4">
        <f>YEAR(SalesDataTable[[#This Row],[Order Date]])</f>
        <v>2026</v>
      </c>
      <c r="D44" s="4" t="str">
        <f>"Q"&amp;ROUNDUP(MONTH(SalesDataTable[[#This Row],[Order Date]])/3,0)</f>
        <v>Q1</v>
      </c>
      <c r="E44" s="4">
        <f>MONTH(SalesDataTable[[#This Row],[Order Date]])</f>
        <v>1</v>
      </c>
      <c r="F44" s="4" t="str">
        <f>TEXT(SalesDataTable[[#This Row],[Order Date]],"MMMM")</f>
        <v>January</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6">
      <c r="A45" s="2">
        <v>3703</v>
      </c>
      <c r="B45" s="3">
        <v>46033</v>
      </c>
      <c r="C45" s="4">
        <f>YEAR(SalesDataTable[[#This Row],[Order Date]])</f>
        <v>2026</v>
      </c>
      <c r="D45" s="4" t="str">
        <f>"Q"&amp;ROUNDUP(MONTH(SalesDataTable[[#This Row],[Order Date]])/3,0)</f>
        <v>Q1</v>
      </c>
      <c r="E45" s="4">
        <f>MONTH(SalesDataTable[[#This Row],[Order Date]])</f>
        <v>1</v>
      </c>
      <c r="F45" s="4" t="str">
        <f>TEXT(SalesDataTable[[#This Row],[Order Date]],"MMMM")</f>
        <v>January</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6">
      <c r="A46" s="2">
        <v>4674</v>
      </c>
      <c r="B46" s="3">
        <v>46033</v>
      </c>
      <c r="C46" s="4">
        <f>YEAR(SalesDataTable[[#This Row],[Order Date]])</f>
        <v>2026</v>
      </c>
      <c r="D46" s="4" t="str">
        <f>"Q"&amp;ROUNDUP(MONTH(SalesDataTable[[#This Row],[Order Date]])/3,0)</f>
        <v>Q1</v>
      </c>
      <c r="E46" s="4">
        <f>MONTH(SalesDataTable[[#This Row],[Order Date]])</f>
        <v>1</v>
      </c>
      <c r="F46" s="4" t="str">
        <f>TEXT(SalesDataTable[[#This Row],[Order Date]],"MMMM")</f>
        <v>January</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6">
      <c r="A47" s="2">
        <v>4789</v>
      </c>
      <c r="B47" s="3">
        <v>46033</v>
      </c>
      <c r="C47" s="4">
        <f>YEAR(SalesDataTable[[#This Row],[Order Date]])</f>
        <v>2026</v>
      </c>
      <c r="D47" s="4" t="str">
        <f>"Q"&amp;ROUNDUP(MONTH(SalesDataTable[[#This Row],[Order Date]])/3,0)</f>
        <v>Q1</v>
      </c>
      <c r="E47" s="4">
        <f>MONTH(SalesDataTable[[#This Row],[Order Date]])</f>
        <v>1</v>
      </c>
      <c r="F47" s="4" t="str">
        <f>TEXT(SalesDataTable[[#This Row],[Order Date]],"MMMM")</f>
        <v>January</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6">
      <c r="A48" s="2">
        <v>804</v>
      </c>
      <c r="B48" s="3">
        <v>46034</v>
      </c>
      <c r="C48" s="4">
        <f>YEAR(SalesDataTable[[#This Row],[Order Date]])</f>
        <v>2026</v>
      </c>
      <c r="D48" s="4" t="str">
        <f>"Q"&amp;ROUNDUP(MONTH(SalesDataTable[[#This Row],[Order Date]])/3,0)</f>
        <v>Q1</v>
      </c>
      <c r="E48" s="4">
        <f>MONTH(SalesDataTable[[#This Row],[Order Date]])</f>
        <v>1</v>
      </c>
      <c r="F48" s="4" t="str">
        <f>TEXT(SalesDataTable[[#This Row],[Order Date]],"MMMM")</f>
        <v>January</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6">
      <c r="A49" s="2">
        <v>1780</v>
      </c>
      <c r="B49" s="3">
        <v>46034</v>
      </c>
      <c r="C49" s="4">
        <f>YEAR(SalesDataTable[[#This Row],[Order Date]])</f>
        <v>2026</v>
      </c>
      <c r="D49" s="4" t="str">
        <f>"Q"&amp;ROUNDUP(MONTH(SalesDataTable[[#This Row],[Order Date]])/3,0)</f>
        <v>Q1</v>
      </c>
      <c r="E49" s="4">
        <f>MONTH(SalesDataTable[[#This Row],[Order Date]])</f>
        <v>1</v>
      </c>
      <c r="F49" s="4" t="str">
        <f>TEXT(SalesDataTable[[#This Row],[Order Date]],"MMMM")</f>
        <v>January</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6">
      <c r="A50" s="2">
        <v>2844</v>
      </c>
      <c r="B50" s="3">
        <v>46034</v>
      </c>
      <c r="C50" s="4">
        <f>YEAR(SalesDataTable[[#This Row],[Order Date]])</f>
        <v>2026</v>
      </c>
      <c r="D50" s="4" t="str">
        <f>"Q"&amp;ROUNDUP(MONTH(SalesDataTable[[#This Row],[Order Date]])/3,0)</f>
        <v>Q1</v>
      </c>
      <c r="E50" s="4">
        <f>MONTH(SalesDataTable[[#This Row],[Order Date]])</f>
        <v>1</v>
      </c>
      <c r="F50" s="4" t="str">
        <f>TEXT(SalesDataTable[[#This Row],[Order Date]],"MMMM")</f>
        <v>January</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6">
      <c r="A51" s="2">
        <v>3068</v>
      </c>
      <c r="B51" s="3">
        <v>46034</v>
      </c>
      <c r="C51" s="4">
        <f>YEAR(SalesDataTable[[#This Row],[Order Date]])</f>
        <v>2026</v>
      </c>
      <c r="D51" s="4" t="str">
        <f>"Q"&amp;ROUNDUP(MONTH(SalesDataTable[[#This Row],[Order Date]])/3,0)</f>
        <v>Q1</v>
      </c>
      <c r="E51" s="4">
        <f>MONTH(SalesDataTable[[#This Row],[Order Date]])</f>
        <v>1</v>
      </c>
      <c r="F51" s="4" t="str">
        <f>TEXT(SalesDataTable[[#This Row],[Order Date]],"MMMM")</f>
        <v>January</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6">
      <c r="A52" s="2">
        <v>3096</v>
      </c>
      <c r="B52" s="3">
        <v>46034</v>
      </c>
      <c r="C52" s="4">
        <f>YEAR(SalesDataTable[[#This Row],[Order Date]])</f>
        <v>2026</v>
      </c>
      <c r="D52" s="4" t="str">
        <f>"Q"&amp;ROUNDUP(MONTH(SalesDataTable[[#This Row],[Order Date]])/3,0)</f>
        <v>Q1</v>
      </c>
      <c r="E52" s="4">
        <f>MONTH(SalesDataTable[[#This Row],[Order Date]])</f>
        <v>1</v>
      </c>
      <c r="F52" s="4" t="str">
        <f>TEXT(SalesDataTable[[#This Row],[Order Date]],"MMMM")</f>
        <v>January</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6">
      <c r="A53" s="2">
        <v>3129</v>
      </c>
      <c r="B53" s="3">
        <v>46034</v>
      </c>
      <c r="C53" s="4">
        <f>YEAR(SalesDataTable[[#This Row],[Order Date]])</f>
        <v>2026</v>
      </c>
      <c r="D53" s="4" t="str">
        <f>"Q"&amp;ROUNDUP(MONTH(SalesDataTable[[#This Row],[Order Date]])/3,0)</f>
        <v>Q1</v>
      </c>
      <c r="E53" s="4">
        <f>MONTH(SalesDataTable[[#This Row],[Order Date]])</f>
        <v>1</v>
      </c>
      <c r="F53" s="4" t="str">
        <f>TEXT(SalesDataTable[[#This Row],[Order Date]],"MMMM")</f>
        <v>January</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6">
      <c r="A54" s="2">
        <v>3948</v>
      </c>
      <c r="B54" s="3">
        <v>46034</v>
      </c>
      <c r="C54" s="4">
        <f>YEAR(SalesDataTable[[#This Row],[Order Date]])</f>
        <v>2026</v>
      </c>
      <c r="D54" s="4" t="str">
        <f>"Q"&amp;ROUNDUP(MONTH(SalesDataTable[[#This Row],[Order Date]])/3,0)</f>
        <v>Q1</v>
      </c>
      <c r="E54" s="4">
        <f>MONTH(SalesDataTable[[#This Row],[Order Date]])</f>
        <v>1</v>
      </c>
      <c r="F54" s="4" t="str">
        <f>TEXT(SalesDataTable[[#This Row],[Order Date]],"MMMM")</f>
        <v>January</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6">
      <c r="A55" s="2">
        <v>5036</v>
      </c>
      <c r="B55" s="3">
        <v>46034</v>
      </c>
      <c r="C55" s="4">
        <f>YEAR(SalesDataTable[[#This Row],[Order Date]])</f>
        <v>2026</v>
      </c>
      <c r="D55" s="4" t="str">
        <f>"Q"&amp;ROUNDUP(MONTH(SalesDataTable[[#This Row],[Order Date]])/3,0)</f>
        <v>Q1</v>
      </c>
      <c r="E55" s="4">
        <f>MONTH(SalesDataTable[[#This Row],[Order Date]])</f>
        <v>1</v>
      </c>
      <c r="F55" s="4" t="str">
        <f>TEXT(SalesDataTable[[#This Row],[Order Date]],"MMMM")</f>
        <v>January</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6">
      <c r="A56" s="2">
        <v>2681</v>
      </c>
      <c r="B56" s="3">
        <v>46035</v>
      </c>
      <c r="C56" s="4">
        <f>YEAR(SalesDataTable[[#This Row],[Order Date]])</f>
        <v>2026</v>
      </c>
      <c r="D56" s="4" t="str">
        <f>"Q"&amp;ROUNDUP(MONTH(SalesDataTable[[#This Row],[Order Date]])/3,0)</f>
        <v>Q1</v>
      </c>
      <c r="E56" s="4">
        <f>MONTH(SalesDataTable[[#This Row],[Order Date]])</f>
        <v>1</v>
      </c>
      <c r="F56" s="4" t="str">
        <f>TEXT(SalesDataTable[[#This Row],[Order Date]],"MMMM")</f>
        <v>January</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6">
      <c r="A57" s="2">
        <v>5101</v>
      </c>
      <c r="B57" s="3">
        <v>46035</v>
      </c>
      <c r="C57" s="4">
        <f>YEAR(SalesDataTable[[#This Row],[Order Date]])</f>
        <v>2026</v>
      </c>
      <c r="D57" s="4" t="str">
        <f>"Q"&amp;ROUNDUP(MONTH(SalesDataTable[[#This Row],[Order Date]])/3,0)</f>
        <v>Q1</v>
      </c>
      <c r="E57" s="4">
        <f>MONTH(SalesDataTable[[#This Row],[Order Date]])</f>
        <v>1</v>
      </c>
      <c r="F57" s="4" t="str">
        <f>TEXT(SalesDataTable[[#This Row],[Order Date]],"MMMM")</f>
        <v>January</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6">
      <c r="A58" s="2">
        <v>3871</v>
      </c>
      <c r="B58" s="3">
        <v>46036</v>
      </c>
      <c r="C58" s="4">
        <f>YEAR(SalesDataTable[[#This Row],[Order Date]])</f>
        <v>2026</v>
      </c>
      <c r="D58" s="4" t="str">
        <f>"Q"&amp;ROUNDUP(MONTH(SalesDataTable[[#This Row],[Order Date]])/3,0)</f>
        <v>Q1</v>
      </c>
      <c r="E58" s="4">
        <f>MONTH(SalesDataTable[[#This Row],[Order Date]])</f>
        <v>1</v>
      </c>
      <c r="F58" s="4" t="str">
        <f>TEXT(SalesDataTable[[#This Row],[Order Date]],"MMMM")</f>
        <v>January</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6">
      <c r="A59" s="2">
        <v>4643</v>
      </c>
      <c r="B59" s="3">
        <v>46036</v>
      </c>
      <c r="C59" s="4">
        <f>YEAR(SalesDataTable[[#This Row],[Order Date]])</f>
        <v>2026</v>
      </c>
      <c r="D59" s="4" t="str">
        <f>"Q"&amp;ROUNDUP(MONTH(SalesDataTable[[#This Row],[Order Date]])/3,0)</f>
        <v>Q1</v>
      </c>
      <c r="E59" s="4">
        <f>MONTH(SalesDataTable[[#This Row],[Order Date]])</f>
        <v>1</v>
      </c>
      <c r="F59" s="4" t="str">
        <f>TEXT(SalesDataTable[[#This Row],[Order Date]],"MMMM")</f>
        <v>January</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6">
      <c r="A60" s="2">
        <v>4703</v>
      </c>
      <c r="B60" s="3">
        <v>46036</v>
      </c>
      <c r="C60" s="4">
        <f>YEAR(SalesDataTable[[#This Row],[Order Date]])</f>
        <v>2026</v>
      </c>
      <c r="D60" s="4" t="str">
        <f>"Q"&amp;ROUNDUP(MONTH(SalesDataTable[[#This Row],[Order Date]])/3,0)</f>
        <v>Q1</v>
      </c>
      <c r="E60" s="4">
        <f>MONTH(SalesDataTable[[#This Row],[Order Date]])</f>
        <v>1</v>
      </c>
      <c r="F60" s="4" t="str">
        <f>TEXT(SalesDataTable[[#This Row],[Order Date]],"MMMM")</f>
        <v>January</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6">
      <c r="A61" s="2">
        <v>5068</v>
      </c>
      <c r="B61" s="3">
        <v>46036</v>
      </c>
      <c r="C61" s="4">
        <f>YEAR(SalesDataTable[[#This Row],[Order Date]])</f>
        <v>2026</v>
      </c>
      <c r="D61" s="4" t="str">
        <f>"Q"&amp;ROUNDUP(MONTH(SalesDataTable[[#This Row],[Order Date]])/3,0)</f>
        <v>Q1</v>
      </c>
      <c r="E61" s="4">
        <f>MONTH(SalesDataTable[[#This Row],[Order Date]])</f>
        <v>1</v>
      </c>
      <c r="F61" s="4" t="str">
        <f>TEXT(SalesDataTable[[#This Row],[Order Date]],"MMMM")</f>
        <v>January</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6">
      <c r="A62" s="2">
        <v>1539</v>
      </c>
      <c r="B62" s="3">
        <v>46037</v>
      </c>
      <c r="C62" s="4">
        <f>YEAR(SalesDataTable[[#This Row],[Order Date]])</f>
        <v>2026</v>
      </c>
      <c r="D62" s="4" t="str">
        <f>"Q"&amp;ROUNDUP(MONTH(SalesDataTable[[#This Row],[Order Date]])/3,0)</f>
        <v>Q1</v>
      </c>
      <c r="E62" s="4">
        <f>MONTH(SalesDataTable[[#This Row],[Order Date]])</f>
        <v>1</v>
      </c>
      <c r="F62" s="4" t="str">
        <f>TEXT(SalesDataTable[[#This Row],[Order Date]],"MMMM")</f>
        <v>January</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6">
      <c r="A63" s="2">
        <v>1709</v>
      </c>
      <c r="B63" s="3">
        <v>46037</v>
      </c>
      <c r="C63" s="4">
        <f>YEAR(SalesDataTable[[#This Row],[Order Date]])</f>
        <v>2026</v>
      </c>
      <c r="D63" s="4" t="str">
        <f>"Q"&amp;ROUNDUP(MONTH(SalesDataTable[[#This Row],[Order Date]])/3,0)</f>
        <v>Q1</v>
      </c>
      <c r="E63" s="4">
        <f>MONTH(SalesDataTable[[#This Row],[Order Date]])</f>
        <v>1</v>
      </c>
      <c r="F63" s="4" t="str">
        <f>TEXT(SalesDataTable[[#This Row],[Order Date]],"MMMM")</f>
        <v>January</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6">
      <c r="A64" s="2">
        <v>2702</v>
      </c>
      <c r="B64" s="3">
        <v>46037</v>
      </c>
      <c r="C64" s="4">
        <f>YEAR(SalesDataTable[[#This Row],[Order Date]])</f>
        <v>2026</v>
      </c>
      <c r="D64" s="4" t="str">
        <f>"Q"&amp;ROUNDUP(MONTH(SalesDataTable[[#This Row],[Order Date]])/3,0)</f>
        <v>Q1</v>
      </c>
      <c r="E64" s="4">
        <f>MONTH(SalesDataTable[[#This Row],[Order Date]])</f>
        <v>1</v>
      </c>
      <c r="F64" s="4" t="str">
        <f>TEXT(SalesDataTable[[#This Row],[Order Date]],"MMMM")</f>
        <v>January</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6">
      <c r="A65" s="2">
        <v>3176</v>
      </c>
      <c r="B65" s="3">
        <v>46037</v>
      </c>
      <c r="C65" s="4">
        <f>YEAR(SalesDataTable[[#This Row],[Order Date]])</f>
        <v>2026</v>
      </c>
      <c r="D65" s="4" t="str">
        <f>"Q"&amp;ROUNDUP(MONTH(SalesDataTable[[#This Row],[Order Date]])/3,0)</f>
        <v>Q1</v>
      </c>
      <c r="E65" s="4">
        <f>MONTH(SalesDataTable[[#This Row],[Order Date]])</f>
        <v>1</v>
      </c>
      <c r="F65" s="4" t="str">
        <f>TEXT(SalesDataTable[[#This Row],[Order Date]],"MMMM")</f>
        <v>January</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6">
      <c r="A66" s="2">
        <v>3705</v>
      </c>
      <c r="B66" s="3">
        <v>46037</v>
      </c>
      <c r="C66" s="4">
        <f>YEAR(SalesDataTable[[#This Row],[Order Date]])</f>
        <v>2026</v>
      </c>
      <c r="D66" s="4" t="str">
        <f>"Q"&amp;ROUNDUP(MONTH(SalesDataTable[[#This Row],[Order Date]])/3,0)</f>
        <v>Q1</v>
      </c>
      <c r="E66" s="4">
        <f>MONTH(SalesDataTable[[#This Row],[Order Date]])</f>
        <v>1</v>
      </c>
      <c r="F66" s="4" t="str">
        <f>TEXT(SalesDataTable[[#This Row],[Order Date]],"MMMM")</f>
        <v>January</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6">
      <c r="A67" s="2">
        <v>3736</v>
      </c>
      <c r="B67" s="3">
        <v>46037</v>
      </c>
      <c r="C67" s="4">
        <f>YEAR(SalesDataTable[[#This Row],[Order Date]])</f>
        <v>2026</v>
      </c>
      <c r="D67" s="4" t="str">
        <f>"Q"&amp;ROUNDUP(MONTH(SalesDataTable[[#This Row],[Order Date]])/3,0)</f>
        <v>Q1</v>
      </c>
      <c r="E67" s="4">
        <f>MONTH(SalesDataTable[[#This Row],[Order Date]])</f>
        <v>1</v>
      </c>
      <c r="F67" s="4" t="str">
        <f>TEXT(SalesDataTable[[#This Row],[Order Date]],"MMMM")</f>
        <v>January</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6">
      <c r="A68" s="2">
        <v>3967</v>
      </c>
      <c r="B68" s="3">
        <v>46037</v>
      </c>
      <c r="C68" s="4">
        <f>YEAR(SalesDataTable[[#This Row],[Order Date]])</f>
        <v>2026</v>
      </c>
      <c r="D68" s="4" t="str">
        <f>"Q"&amp;ROUNDUP(MONTH(SalesDataTable[[#This Row],[Order Date]])/3,0)</f>
        <v>Q1</v>
      </c>
      <c r="E68" s="4">
        <f>MONTH(SalesDataTable[[#This Row],[Order Date]])</f>
        <v>1</v>
      </c>
      <c r="F68" s="4" t="str">
        <f>TEXT(SalesDataTable[[#This Row],[Order Date]],"MMMM")</f>
        <v>January</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6">
      <c r="A69" s="2">
        <v>170</v>
      </c>
      <c r="B69" s="3">
        <v>46038</v>
      </c>
      <c r="C69" s="4">
        <f>YEAR(SalesDataTable[[#This Row],[Order Date]])</f>
        <v>2026</v>
      </c>
      <c r="D69" s="4" t="str">
        <f>"Q"&amp;ROUNDUP(MONTH(SalesDataTable[[#This Row],[Order Date]])/3,0)</f>
        <v>Q1</v>
      </c>
      <c r="E69" s="4">
        <f>MONTH(SalesDataTable[[#This Row],[Order Date]])</f>
        <v>1</v>
      </c>
      <c r="F69" s="4" t="str">
        <f>TEXT(SalesDataTable[[#This Row],[Order Date]],"MMMM")</f>
        <v>January</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6">
      <c r="A70" s="2">
        <v>1040</v>
      </c>
      <c r="B70" s="3">
        <v>46038</v>
      </c>
      <c r="C70" s="4">
        <f>YEAR(SalesDataTable[[#This Row],[Order Date]])</f>
        <v>2026</v>
      </c>
      <c r="D70" s="4" t="str">
        <f>"Q"&amp;ROUNDUP(MONTH(SalesDataTable[[#This Row],[Order Date]])/3,0)</f>
        <v>Q1</v>
      </c>
      <c r="E70" s="4">
        <f>MONTH(SalesDataTable[[#This Row],[Order Date]])</f>
        <v>1</v>
      </c>
      <c r="F70" s="4" t="str">
        <f>TEXT(SalesDataTable[[#This Row],[Order Date]],"MMMM")</f>
        <v>January</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6">
      <c r="A71" s="2">
        <v>2380</v>
      </c>
      <c r="B71" s="3">
        <v>46038</v>
      </c>
      <c r="C71" s="4">
        <f>YEAR(SalesDataTable[[#This Row],[Order Date]])</f>
        <v>2026</v>
      </c>
      <c r="D71" s="4" t="str">
        <f>"Q"&amp;ROUNDUP(MONTH(SalesDataTable[[#This Row],[Order Date]])/3,0)</f>
        <v>Q1</v>
      </c>
      <c r="E71" s="4">
        <f>MONTH(SalesDataTable[[#This Row],[Order Date]])</f>
        <v>1</v>
      </c>
      <c r="F71" s="4" t="str">
        <f>TEXT(SalesDataTable[[#This Row],[Order Date]],"MMMM")</f>
        <v>January</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6">
      <c r="A72" s="2">
        <v>3219</v>
      </c>
      <c r="B72" s="3">
        <v>46038</v>
      </c>
      <c r="C72" s="4">
        <f>YEAR(SalesDataTable[[#This Row],[Order Date]])</f>
        <v>2026</v>
      </c>
      <c r="D72" s="4" t="str">
        <f>"Q"&amp;ROUNDUP(MONTH(SalesDataTable[[#This Row],[Order Date]])/3,0)</f>
        <v>Q1</v>
      </c>
      <c r="E72" s="4">
        <f>MONTH(SalesDataTable[[#This Row],[Order Date]])</f>
        <v>1</v>
      </c>
      <c r="F72" s="4" t="str">
        <f>TEXT(SalesDataTable[[#This Row],[Order Date]],"MMMM")</f>
        <v>January</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6">
      <c r="A73" s="2">
        <v>4425</v>
      </c>
      <c r="B73" s="3">
        <v>46038</v>
      </c>
      <c r="C73" s="4">
        <f>YEAR(SalesDataTable[[#This Row],[Order Date]])</f>
        <v>2026</v>
      </c>
      <c r="D73" s="4" t="str">
        <f>"Q"&amp;ROUNDUP(MONTH(SalesDataTable[[#This Row],[Order Date]])/3,0)</f>
        <v>Q1</v>
      </c>
      <c r="E73" s="4">
        <f>MONTH(SalesDataTable[[#This Row],[Order Date]])</f>
        <v>1</v>
      </c>
      <c r="F73" s="4" t="str">
        <f>TEXT(SalesDataTable[[#This Row],[Order Date]],"MMMM")</f>
        <v>January</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6">
      <c r="A74" s="2">
        <v>4508</v>
      </c>
      <c r="B74" s="3">
        <v>46038</v>
      </c>
      <c r="C74" s="4">
        <f>YEAR(SalesDataTable[[#This Row],[Order Date]])</f>
        <v>2026</v>
      </c>
      <c r="D74" s="4" t="str">
        <f>"Q"&amp;ROUNDUP(MONTH(SalesDataTable[[#This Row],[Order Date]])/3,0)</f>
        <v>Q1</v>
      </c>
      <c r="E74" s="4">
        <f>MONTH(SalesDataTable[[#This Row],[Order Date]])</f>
        <v>1</v>
      </c>
      <c r="F74" s="4" t="str">
        <f>TEXT(SalesDataTable[[#This Row],[Order Date]],"MMMM")</f>
        <v>January</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6">
      <c r="A75" s="2">
        <v>4806</v>
      </c>
      <c r="B75" s="3">
        <v>46038</v>
      </c>
      <c r="C75" s="4">
        <f>YEAR(SalesDataTable[[#This Row],[Order Date]])</f>
        <v>2026</v>
      </c>
      <c r="D75" s="4" t="str">
        <f>"Q"&amp;ROUNDUP(MONTH(SalesDataTable[[#This Row],[Order Date]])/3,0)</f>
        <v>Q1</v>
      </c>
      <c r="E75" s="4">
        <f>MONTH(SalesDataTable[[#This Row],[Order Date]])</f>
        <v>1</v>
      </c>
      <c r="F75" s="4" t="str">
        <f>TEXT(SalesDataTable[[#This Row],[Order Date]],"MMMM")</f>
        <v>January</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6">
      <c r="A76" s="2">
        <v>755</v>
      </c>
      <c r="B76" s="3">
        <v>46039</v>
      </c>
      <c r="C76" s="4">
        <f>YEAR(SalesDataTable[[#This Row],[Order Date]])</f>
        <v>2026</v>
      </c>
      <c r="D76" s="4" t="str">
        <f>"Q"&amp;ROUNDUP(MONTH(SalesDataTable[[#This Row],[Order Date]])/3,0)</f>
        <v>Q1</v>
      </c>
      <c r="E76" s="4">
        <f>MONTH(SalesDataTable[[#This Row],[Order Date]])</f>
        <v>1</v>
      </c>
      <c r="F76" s="4" t="str">
        <f>TEXT(SalesDataTable[[#This Row],[Order Date]],"MMMM")</f>
        <v>January</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6">
      <c r="A77" s="2">
        <v>3171</v>
      </c>
      <c r="B77" s="3">
        <v>46039</v>
      </c>
      <c r="C77" s="4">
        <f>YEAR(SalesDataTable[[#This Row],[Order Date]])</f>
        <v>2026</v>
      </c>
      <c r="D77" s="4" t="str">
        <f>"Q"&amp;ROUNDUP(MONTH(SalesDataTable[[#This Row],[Order Date]])/3,0)</f>
        <v>Q1</v>
      </c>
      <c r="E77" s="4">
        <f>MONTH(SalesDataTable[[#This Row],[Order Date]])</f>
        <v>1</v>
      </c>
      <c r="F77" s="4" t="str">
        <f>TEXT(SalesDataTable[[#This Row],[Order Date]],"MMMM")</f>
        <v>January</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6">
      <c r="A78" s="2">
        <v>4277</v>
      </c>
      <c r="B78" s="3">
        <v>46039</v>
      </c>
      <c r="C78" s="4">
        <f>YEAR(SalesDataTable[[#This Row],[Order Date]])</f>
        <v>2026</v>
      </c>
      <c r="D78" s="4" t="str">
        <f>"Q"&amp;ROUNDUP(MONTH(SalesDataTable[[#This Row],[Order Date]])/3,0)</f>
        <v>Q1</v>
      </c>
      <c r="E78" s="4">
        <f>MONTH(SalesDataTable[[#This Row],[Order Date]])</f>
        <v>1</v>
      </c>
      <c r="F78" s="4" t="str">
        <f>TEXT(SalesDataTable[[#This Row],[Order Date]],"MMMM")</f>
        <v>January</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6">
      <c r="A79" s="2">
        <v>4648</v>
      </c>
      <c r="B79" s="3">
        <v>46039</v>
      </c>
      <c r="C79" s="4">
        <f>YEAR(SalesDataTable[[#This Row],[Order Date]])</f>
        <v>2026</v>
      </c>
      <c r="D79" s="4" t="str">
        <f>"Q"&amp;ROUNDUP(MONTH(SalesDataTable[[#This Row],[Order Date]])/3,0)</f>
        <v>Q1</v>
      </c>
      <c r="E79" s="4">
        <f>MONTH(SalesDataTable[[#This Row],[Order Date]])</f>
        <v>1</v>
      </c>
      <c r="F79" s="4" t="str">
        <f>TEXT(SalesDataTable[[#This Row],[Order Date]],"MMMM")</f>
        <v>January</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6">
      <c r="A80" s="2">
        <v>157</v>
      </c>
      <c r="B80" s="3">
        <v>46040</v>
      </c>
      <c r="C80" s="4">
        <f>YEAR(SalesDataTable[[#This Row],[Order Date]])</f>
        <v>2026</v>
      </c>
      <c r="D80" s="4" t="str">
        <f>"Q"&amp;ROUNDUP(MONTH(SalesDataTable[[#This Row],[Order Date]])/3,0)</f>
        <v>Q1</v>
      </c>
      <c r="E80" s="4">
        <f>MONTH(SalesDataTable[[#This Row],[Order Date]])</f>
        <v>1</v>
      </c>
      <c r="F80" s="4" t="str">
        <f>TEXT(SalesDataTable[[#This Row],[Order Date]],"MMMM")</f>
        <v>January</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6">
      <c r="A81" s="2">
        <v>2271</v>
      </c>
      <c r="B81" s="3">
        <v>46040</v>
      </c>
      <c r="C81" s="4">
        <f>YEAR(SalesDataTable[[#This Row],[Order Date]])</f>
        <v>2026</v>
      </c>
      <c r="D81" s="4" t="str">
        <f>"Q"&amp;ROUNDUP(MONTH(SalesDataTable[[#This Row],[Order Date]])/3,0)</f>
        <v>Q1</v>
      </c>
      <c r="E81" s="4">
        <f>MONTH(SalesDataTable[[#This Row],[Order Date]])</f>
        <v>1</v>
      </c>
      <c r="F81" s="4" t="str">
        <f>TEXT(SalesDataTable[[#This Row],[Order Date]],"MMMM")</f>
        <v>January</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6">
      <c r="A82" s="2">
        <v>3330</v>
      </c>
      <c r="B82" s="3">
        <v>46040</v>
      </c>
      <c r="C82" s="4">
        <f>YEAR(SalesDataTable[[#This Row],[Order Date]])</f>
        <v>2026</v>
      </c>
      <c r="D82" s="4" t="str">
        <f>"Q"&amp;ROUNDUP(MONTH(SalesDataTable[[#This Row],[Order Date]])/3,0)</f>
        <v>Q1</v>
      </c>
      <c r="E82" s="4">
        <f>MONTH(SalesDataTable[[#This Row],[Order Date]])</f>
        <v>1</v>
      </c>
      <c r="F82" s="4" t="str">
        <f>TEXT(SalesDataTable[[#This Row],[Order Date]],"MMMM")</f>
        <v>January</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6">
      <c r="A83" s="2">
        <v>4547</v>
      </c>
      <c r="B83" s="3">
        <v>46040</v>
      </c>
      <c r="C83" s="4">
        <f>YEAR(SalesDataTable[[#This Row],[Order Date]])</f>
        <v>2026</v>
      </c>
      <c r="D83" s="4" t="str">
        <f>"Q"&amp;ROUNDUP(MONTH(SalesDataTable[[#This Row],[Order Date]])/3,0)</f>
        <v>Q1</v>
      </c>
      <c r="E83" s="4">
        <f>MONTH(SalesDataTable[[#This Row],[Order Date]])</f>
        <v>1</v>
      </c>
      <c r="F83" s="4" t="str">
        <f>TEXT(SalesDataTable[[#This Row],[Order Date]],"MMMM")</f>
        <v>January</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6">
      <c r="A84" s="2">
        <v>1840</v>
      </c>
      <c r="B84" s="3">
        <v>46041</v>
      </c>
      <c r="C84" s="4">
        <f>YEAR(SalesDataTable[[#This Row],[Order Date]])</f>
        <v>2026</v>
      </c>
      <c r="D84" s="4" t="str">
        <f>"Q"&amp;ROUNDUP(MONTH(SalesDataTable[[#This Row],[Order Date]])/3,0)</f>
        <v>Q1</v>
      </c>
      <c r="E84" s="4">
        <f>MONTH(SalesDataTable[[#This Row],[Order Date]])</f>
        <v>1</v>
      </c>
      <c r="F84" s="4" t="str">
        <f>TEXT(SalesDataTable[[#This Row],[Order Date]],"MMMM")</f>
        <v>January</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6">
      <c r="A85" s="2">
        <v>1850</v>
      </c>
      <c r="B85" s="3">
        <v>46041</v>
      </c>
      <c r="C85" s="4">
        <f>YEAR(SalesDataTable[[#This Row],[Order Date]])</f>
        <v>2026</v>
      </c>
      <c r="D85" s="4" t="str">
        <f>"Q"&amp;ROUNDUP(MONTH(SalesDataTable[[#This Row],[Order Date]])/3,0)</f>
        <v>Q1</v>
      </c>
      <c r="E85" s="4">
        <f>MONTH(SalesDataTable[[#This Row],[Order Date]])</f>
        <v>1</v>
      </c>
      <c r="F85" s="4" t="str">
        <f>TEXT(SalesDataTable[[#This Row],[Order Date]],"MMMM")</f>
        <v>January</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6">
      <c r="A86" s="2">
        <v>1858</v>
      </c>
      <c r="B86" s="3">
        <v>46041</v>
      </c>
      <c r="C86" s="4">
        <f>YEAR(SalesDataTable[[#This Row],[Order Date]])</f>
        <v>2026</v>
      </c>
      <c r="D86" s="4" t="str">
        <f>"Q"&amp;ROUNDUP(MONTH(SalesDataTable[[#This Row],[Order Date]])/3,0)</f>
        <v>Q1</v>
      </c>
      <c r="E86" s="4">
        <f>MONTH(SalesDataTable[[#This Row],[Order Date]])</f>
        <v>1</v>
      </c>
      <c r="F86" s="4" t="str">
        <f>TEXT(SalesDataTable[[#This Row],[Order Date]],"MMMM")</f>
        <v>January</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6">
      <c r="A87" s="2">
        <v>2910</v>
      </c>
      <c r="B87" s="3">
        <v>46041</v>
      </c>
      <c r="C87" s="4">
        <f>YEAR(SalesDataTable[[#This Row],[Order Date]])</f>
        <v>2026</v>
      </c>
      <c r="D87" s="4" t="str">
        <f>"Q"&amp;ROUNDUP(MONTH(SalesDataTable[[#This Row],[Order Date]])/3,0)</f>
        <v>Q1</v>
      </c>
      <c r="E87" s="4">
        <f>MONTH(SalesDataTable[[#This Row],[Order Date]])</f>
        <v>1</v>
      </c>
      <c r="F87" s="4" t="str">
        <f>TEXT(SalesDataTable[[#This Row],[Order Date]],"MMMM")</f>
        <v>January</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6">
      <c r="A88" s="2">
        <v>3694</v>
      </c>
      <c r="B88" s="3">
        <v>46041</v>
      </c>
      <c r="C88" s="4">
        <f>YEAR(SalesDataTable[[#This Row],[Order Date]])</f>
        <v>2026</v>
      </c>
      <c r="D88" s="4" t="str">
        <f>"Q"&amp;ROUNDUP(MONTH(SalesDataTable[[#This Row],[Order Date]])/3,0)</f>
        <v>Q1</v>
      </c>
      <c r="E88" s="4">
        <f>MONTH(SalesDataTable[[#This Row],[Order Date]])</f>
        <v>1</v>
      </c>
      <c r="F88" s="4" t="str">
        <f>TEXT(SalesDataTable[[#This Row],[Order Date]],"MMMM")</f>
        <v>January</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6">
      <c r="A89" s="2">
        <v>631</v>
      </c>
      <c r="B89" s="3">
        <v>46042</v>
      </c>
      <c r="C89" s="4">
        <f>YEAR(SalesDataTable[[#This Row],[Order Date]])</f>
        <v>2026</v>
      </c>
      <c r="D89" s="4" t="str">
        <f>"Q"&amp;ROUNDUP(MONTH(SalesDataTable[[#This Row],[Order Date]])/3,0)</f>
        <v>Q1</v>
      </c>
      <c r="E89" s="4">
        <f>MONTH(SalesDataTable[[#This Row],[Order Date]])</f>
        <v>1</v>
      </c>
      <c r="F89" s="4" t="str">
        <f>TEXT(SalesDataTable[[#This Row],[Order Date]],"MMMM")</f>
        <v>January</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6">
      <c r="A90" s="2">
        <v>1113</v>
      </c>
      <c r="B90" s="3">
        <v>46042</v>
      </c>
      <c r="C90" s="4">
        <f>YEAR(SalesDataTable[[#This Row],[Order Date]])</f>
        <v>2026</v>
      </c>
      <c r="D90" s="4" t="str">
        <f>"Q"&amp;ROUNDUP(MONTH(SalesDataTable[[#This Row],[Order Date]])/3,0)</f>
        <v>Q1</v>
      </c>
      <c r="E90" s="4">
        <f>MONTH(SalesDataTable[[#This Row],[Order Date]])</f>
        <v>1</v>
      </c>
      <c r="F90" s="4" t="str">
        <f>TEXT(SalesDataTable[[#This Row],[Order Date]],"MMMM")</f>
        <v>January</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6">
      <c r="A91" s="2">
        <v>1525</v>
      </c>
      <c r="B91" s="3">
        <v>46042</v>
      </c>
      <c r="C91" s="4">
        <f>YEAR(SalesDataTable[[#This Row],[Order Date]])</f>
        <v>2026</v>
      </c>
      <c r="D91" s="4" t="str">
        <f>"Q"&amp;ROUNDUP(MONTH(SalesDataTable[[#This Row],[Order Date]])/3,0)</f>
        <v>Q1</v>
      </c>
      <c r="E91" s="4">
        <f>MONTH(SalesDataTable[[#This Row],[Order Date]])</f>
        <v>1</v>
      </c>
      <c r="F91" s="4" t="str">
        <f>TEXT(SalesDataTable[[#This Row],[Order Date]],"MMMM")</f>
        <v>January</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6">
      <c r="A92" s="2">
        <v>3233</v>
      </c>
      <c r="B92" s="3">
        <v>46042</v>
      </c>
      <c r="C92" s="4">
        <f>YEAR(SalesDataTable[[#This Row],[Order Date]])</f>
        <v>2026</v>
      </c>
      <c r="D92" s="4" t="str">
        <f>"Q"&amp;ROUNDUP(MONTH(SalesDataTable[[#This Row],[Order Date]])/3,0)</f>
        <v>Q1</v>
      </c>
      <c r="E92" s="4">
        <f>MONTH(SalesDataTable[[#This Row],[Order Date]])</f>
        <v>1</v>
      </c>
      <c r="F92" s="4" t="str">
        <f>TEXT(SalesDataTable[[#This Row],[Order Date]],"MMMM")</f>
        <v>January</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6">
      <c r="A93" s="2">
        <v>4455</v>
      </c>
      <c r="B93" s="3">
        <v>46042</v>
      </c>
      <c r="C93" s="4">
        <f>YEAR(SalesDataTable[[#This Row],[Order Date]])</f>
        <v>2026</v>
      </c>
      <c r="D93" s="4" t="str">
        <f>"Q"&amp;ROUNDUP(MONTH(SalesDataTable[[#This Row],[Order Date]])/3,0)</f>
        <v>Q1</v>
      </c>
      <c r="E93" s="4">
        <f>MONTH(SalesDataTable[[#This Row],[Order Date]])</f>
        <v>1</v>
      </c>
      <c r="F93" s="4" t="str">
        <f>TEXT(SalesDataTable[[#This Row],[Order Date]],"MMMM")</f>
        <v>January</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6">
      <c r="A94" s="2">
        <v>1769</v>
      </c>
      <c r="B94" s="3">
        <v>46043</v>
      </c>
      <c r="C94" s="4">
        <f>YEAR(SalesDataTable[[#This Row],[Order Date]])</f>
        <v>2026</v>
      </c>
      <c r="D94" s="4" t="str">
        <f>"Q"&amp;ROUNDUP(MONTH(SalesDataTable[[#This Row],[Order Date]])/3,0)</f>
        <v>Q1</v>
      </c>
      <c r="E94" s="4">
        <f>MONTH(SalesDataTable[[#This Row],[Order Date]])</f>
        <v>1</v>
      </c>
      <c r="F94" s="4" t="str">
        <f>TEXT(SalesDataTable[[#This Row],[Order Date]],"MMMM")</f>
        <v>January</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6">
      <c r="A95" s="2">
        <v>3467</v>
      </c>
      <c r="B95" s="3">
        <v>46043</v>
      </c>
      <c r="C95" s="4">
        <f>YEAR(SalesDataTable[[#This Row],[Order Date]])</f>
        <v>2026</v>
      </c>
      <c r="D95" s="4" t="str">
        <f>"Q"&amp;ROUNDUP(MONTH(SalesDataTable[[#This Row],[Order Date]])/3,0)</f>
        <v>Q1</v>
      </c>
      <c r="E95" s="4">
        <f>MONTH(SalesDataTable[[#This Row],[Order Date]])</f>
        <v>1</v>
      </c>
      <c r="F95" s="4" t="str">
        <f>TEXT(SalesDataTable[[#This Row],[Order Date]],"MMMM")</f>
        <v>January</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6">
      <c r="A96" s="2">
        <v>3911</v>
      </c>
      <c r="B96" s="3">
        <v>46043</v>
      </c>
      <c r="C96" s="4">
        <f>YEAR(SalesDataTable[[#This Row],[Order Date]])</f>
        <v>2026</v>
      </c>
      <c r="D96" s="4" t="str">
        <f>"Q"&amp;ROUNDUP(MONTH(SalesDataTable[[#This Row],[Order Date]])/3,0)</f>
        <v>Q1</v>
      </c>
      <c r="E96" s="4">
        <f>MONTH(SalesDataTable[[#This Row],[Order Date]])</f>
        <v>1</v>
      </c>
      <c r="F96" s="4" t="str">
        <f>TEXT(SalesDataTable[[#This Row],[Order Date]],"MMMM")</f>
        <v>January</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6">
      <c r="A97" s="2">
        <v>4401</v>
      </c>
      <c r="B97" s="3">
        <v>46043</v>
      </c>
      <c r="C97" s="4">
        <f>YEAR(SalesDataTable[[#This Row],[Order Date]])</f>
        <v>2026</v>
      </c>
      <c r="D97" s="4" t="str">
        <f>"Q"&amp;ROUNDUP(MONTH(SalesDataTable[[#This Row],[Order Date]])/3,0)</f>
        <v>Q1</v>
      </c>
      <c r="E97" s="4">
        <f>MONTH(SalesDataTable[[#This Row],[Order Date]])</f>
        <v>1</v>
      </c>
      <c r="F97" s="4" t="str">
        <f>TEXT(SalesDataTable[[#This Row],[Order Date]],"MMMM")</f>
        <v>January</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6">
      <c r="A98" s="2">
        <v>4864</v>
      </c>
      <c r="B98" s="3">
        <v>46043</v>
      </c>
      <c r="C98" s="4">
        <f>YEAR(SalesDataTable[[#This Row],[Order Date]])</f>
        <v>2026</v>
      </c>
      <c r="D98" s="4" t="str">
        <f>"Q"&amp;ROUNDUP(MONTH(SalesDataTable[[#This Row],[Order Date]])/3,0)</f>
        <v>Q1</v>
      </c>
      <c r="E98" s="4">
        <f>MONTH(SalesDataTable[[#This Row],[Order Date]])</f>
        <v>1</v>
      </c>
      <c r="F98" s="4" t="str">
        <f>TEXT(SalesDataTable[[#This Row],[Order Date]],"MMMM")</f>
        <v>January</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6">
      <c r="A99" s="2">
        <v>347</v>
      </c>
      <c r="B99" s="3">
        <v>46044</v>
      </c>
      <c r="C99" s="4">
        <f>YEAR(SalesDataTable[[#This Row],[Order Date]])</f>
        <v>2026</v>
      </c>
      <c r="D99" s="4" t="str">
        <f>"Q"&amp;ROUNDUP(MONTH(SalesDataTable[[#This Row],[Order Date]])/3,0)</f>
        <v>Q1</v>
      </c>
      <c r="E99" s="4">
        <f>MONTH(SalesDataTable[[#This Row],[Order Date]])</f>
        <v>1</v>
      </c>
      <c r="F99" s="4" t="str">
        <f>TEXT(SalesDataTable[[#This Row],[Order Date]],"MMMM")</f>
        <v>January</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6">
      <c r="A100" s="2">
        <v>2051</v>
      </c>
      <c r="B100" s="3">
        <v>46044</v>
      </c>
      <c r="C100" s="4">
        <f>YEAR(SalesDataTable[[#This Row],[Order Date]])</f>
        <v>2026</v>
      </c>
      <c r="D100" s="4" t="str">
        <f>"Q"&amp;ROUNDUP(MONTH(SalesDataTable[[#This Row],[Order Date]])/3,0)</f>
        <v>Q1</v>
      </c>
      <c r="E100" s="4">
        <f>MONTH(SalesDataTable[[#This Row],[Order Date]])</f>
        <v>1</v>
      </c>
      <c r="F100" s="4" t="str">
        <f>TEXT(SalesDataTable[[#This Row],[Order Date]],"MMMM")</f>
        <v>January</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6">
      <c r="A101" s="2">
        <v>2314</v>
      </c>
      <c r="B101" s="3">
        <v>46044</v>
      </c>
      <c r="C101" s="4">
        <f>YEAR(SalesDataTable[[#This Row],[Order Date]])</f>
        <v>2026</v>
      </c>
      <c r="D101" s="4" t="str">
        <f>"Q"&amp;ROUNDUP(MONTH(SalesDataTable[[#This Row],[Order Date]])/3,0)</f>
        <v>Q1</v>
      </c>
      <c r="E101" s="4">
        <f>MONTH(SalesDataTable[[#This Row],[Order Date]])</f>
        <v>1</v>
      </c>
      <c r="F101" s="4" t="str">
        <f>TEXT(SalesDataTable[[#This Row],[Order Date]],"MMMM")</f>
        <v>January</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6">
      <c r="A102" s="2">
        <v>3861</v>
      </c>
      <c r="B102" s="3">
        <v>46044</v>
      </c>
      <c r="C102" s="4">
        <f>YEAR(SalesDataTable[[#This Row],[Order Date]])</f>
        <v>2026</v>
      </c>
      <c r="D102" s="4" t="str">
        <f>"Q"&amp;ROUNDUP(MONTH(SalesDataTable[[#This Row],[Order Date]])/3,0)</f>
        <v>Q1</v>
      </c>
      <c r="E102" s="4">
        <f>MONTH(SalesDataTable[[#This Row],[Order Date]])</f>
        <v>1</v>
      </c>
      <c r="F102" s="4" t="str">
        <f>TEXT(SalesDataTable[[#This Row],[Order Date]],"MMMM")</f>
        <v>January</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6">
      <c r="A103" s="2">
        <v>843</v>
      </c>
      <c r="B103" s="3">
        <v>46045</v>
      </c>
      <c r="C103" s="4">
        <f>YEAR(SalesDataTable[[#This Row],[Order Date]])</f>
        <v>2026</v>
      </c>
      <c r="D103" s="4" t="str">
        <f>"Q"&amp;ROUNDUP(MONTH(SalesDataTable[[#This Row],[Order Date]])/3,0)</f>
        <v>Q1</v>
      </c>
      <c r="E103" s="4">
        <f>MONTH(SalesDataTable[[#This Row],[Order Date]])</f>
        <v>1</v>
      </c>
      <c r="F103" s="4" t="str">
        <f>TEXT(SalesDataTable[[#This Row],[Order Date]],"MMMM")</f>
        <v>January</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6">
      <c r="A104" s="2">
        <v>868</v>
      </c>
      <c r="B104" s="3">
        <v>46045</v>
      </c>
      <c r="C104" s="4">
        <f>YEAR(SalesDataTable[[#This Row],[Order Date]])</f>
        <v>2026</v>
      </c>
      <c r="D104" s="4" t="str">
        <f>"Q"&amp;ROUNDUP(MONTH(SalesDataTable[[#This Row],[Order Date]])/3,0)</f>
        <v>Q1</v>
      </c>
      <c r="E104" s="4">
        <f>MONTH(SalesDataTable[[#This Row],[Order Date]])</f>
        <v>1</v>
      </c>
      <c r="F104" s="4" t="str">
        <f>TEXT(SalesDataTable[[#This Row],[Order Date]],"MMMM")</f>
        <v>January</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6">
      <c r="A105" s="2">
        <v>890</v>
      </c>
      <c r="B105" s="3">
        <v>46045</v>
      </c>
      <c r="C105" s="4">
        <f>YEAR(SalesDataTable[[#This Row],[Order Date]])</f>
        <v>2026</v>
      </c>
      <c r="D105" s="4" t="str">
        <f>"Q"&amp;ROUNDUP(MONTH(SalesDataTable[[#This Row],[Order Date]])/3,0)</f>
        <v>Q1</v>
      </c>
      <c r="E105" s="4">
        <f>MONTH(SalesDataTable[[#This Row],[Order Date]])</f>
        <v>1</v>
      </c>
      <c r="F105" s="4" t="str">
        <f>TEXT(SalesDataTable[[#This Row],[Order Date]],"MMMM")</f>
        <v>January</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6">
      <c r="A106" s="2">
        <v>2185</v>
      </c>
      <c r="B106" s="3">
        <v>46045</v>
      </c>
      <c r="C106" s="4">
        <f>YEAR(SalesDataTable[[#This Row],[Order Date]])</f>
        <v>2026</v>
      </c>
      <c r="D106" s="4" t="str">
        <f>"Q"&amp;ROUNDUP(MONTH(SalesDataTable[[#This Row],[Order Date]])/3,0)</f>
        <v>Q1</v>
      </c>
      <c r="E106" s="4">
        <f>MONTH(SalesDataTable[[#This Row],[Order Date]])</f>
        <v>1</v>
      </c>
      <c r="F106" s="4" t="str">
        <f>TEXT(SalesDataTable[[#This Row],[Order Date]],"MMMM")</f>
        <v>January</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6">
      <c r="A107" s="2">
        <v>2335</v>
      </c>
      <c r="B107" s="3">
        <v>46045</v>
      </c>
      <c r="C107" s="4">
        <f>YEAR(SalesDataTable[[#This Row],[Order Date]])</f>
        <v>2026</v>
      </c>
      <c r="D107" s="4" t="str">
        <f>"Q"&amp;ROUNDUP(MONTH(SalesDataTable[[#This Row],[Order Date]])/3,0)</f>
        <v>Q1</v>
      </c>
      <c r="E107" s="4">
        <f>MONTH(SalesDataTable[[#This Row],[Order Date]])</f>
        <v>1</v>
      </c>
      <c r="F107" s="4" t="str">
        <f>TEXT(SalesDataTable[[#This Row],[Order Date]],"MMMM")</f>
        <v>January</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6">
      <c r="A108" s="2">
        <v>2784</v>
      </c>
      <c r="B108" s="3">
        <v>46045</v>
      </c>
      <c r="C108" s="4">
        <f>YEAR(SalesDataTable[[#This Row],[Order Date]])</f>
        <v>2026</v>
      </c>
      <c r="D108" s="4" t="str">
        <f>"Q"&amp;ROUNDUP(MONTH(SalesDataTable[[#This Row],[Order Date]])/3,0)</f>
        <v>Q1</v>
      </c>
      <c r="E108" s="4">
        <f>MONTH(SalesDataTable[[#This Row],[Order Date]])</f>
        <v>1</v>
      </c>
      <c r="F108" s="4" t="str">
        <f>TEXT(SalesDataTable[[#This Row],[Order Date]],"MMMM")</f>
        <v>January</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6">
      <c r="A109" s="2">
        <v>3820</v>
      </c>
      <c r="B109" s="3">
        <v>46045</v>
      </c>
      <c r="C109" s="4">
        <f>YEAR(SalesDataTable[[#This Row],[Order Date]])</f>
        <v>2026</v>
      </c>
      <c r="D109" s="4" t="str">
        <f>"Q"&amp;ROUNDUP(MONTH(SalesDataTable[[#This Row],[Order Date]])/3,0)</f>
        <v>Q1</v>
      </c>
      <c r="E109" s="4">
        <f>MONTH(SalesDataTable[[#This Row],[Order Date]])</f>
        <v>1</v>
      </c>
      <c r="F109" s="4" t="str">
        <f>TEXT(SalesDataTable[[#This Row],[Order Date]],"MMMM")</f>
        <v>January</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6">
      <c r="A110" s="2">
        <v>994</v>
      </c>
      <c r="B110" s="3">
        <v>46046</v>
      </c>
      <c r="C110" s="4">
        <f>YEAR(SalesDataTable[[#This Row],[Order Date]])</f>
        <v>2026</v>
      </c>
      <c r="D110" s="4" t="str">
        <f>"Q"&amp;ROUNDUP(MONTH(SalesDataTable[[#This Row],[Order Date]])/3,0)</f>
        <v>Q1</v>
      </c>
      <c r="E110" s="4">
        <f>MONTH(SalesDataTable[[#This Row],[Order Date]])</f>
        <v>1</v>
      </c>
      <c r="F110" s="4" t="str">
        <f>TEXT(SalesDataTable[[#This Row],[Order Date]],"MMMM")</f>
        <v>January</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6">
      <c r="A111" s="2">
        <v>1643</v>
      </c>
      <c r="B111" s="3">
        <v>46046</v>
      </c>
      <c r="C111" s="4">
        <f>YEAR(SalesDataTable[[#This Row],[Order Date]])</f>
        <v>2026</v>
      </c>
      <c r="D111" s="4" t="str">
        <f>"Q"&amp;ROUNDUP(MONTH(SalesDataTable[[#This Row],[Order Date]])/3,0)</f>
        <v>Q1</v>
      </c>
      <c r="E111" s="4">
        <f>MONTH(SalesDataTable[[#This Row],[Order Date]])</f>
        <v>1</v>
      </c>
      <c r="F111" s="4" t="str">
        <f>TEXT(SalesDataTable[[#This Row],[Order Date]],"MMMM")</f>
        <v>January</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6">
      <c r="A112" s="2">
        <v>1971</v>
      </c>
      <c r="B112" s="3">
        <v>46046</v>
      </c>
      <c r="C112" s="4">
        <f>YEAR(SalesDataTable[[#This Row],[Order Date]])</f>
        <v>2026</v>
      </c>
      <c r="D112" s="4" t="str">
        <f>"Q"&amp;ROUNDUP(MONTH(SalesDataTable[[#This Row],[Order Date]])/3,0)</f>
        <v>Q1</v>
      </c>
      <c r="E112" s="4">
        <f>MONTH(SalesDataTable[[#This Row],[Order Date]])</f>
        <v>1</v>
      </c>
      <c r="F112" s="4" t="str">
        <f>TEXT(SalesDataTable[[#This Row],[Order Date]],"MMMM")</f>
        <v>January</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6">
      <c r="A113" s="2">
        <v>2828</v>
      </c>
      <c r="B113" s="3">
        <v>46046</v>
      </c>
      <c r="C113" s="4">
        <f>YEAR(SalesDataTable[[#This Row],[Order Date]])</f>
        <v>2026</v>
      </c>
      <c r="D113" s="4" t="str">
        <f>"Q"&amp;ROUNDUP(MONTH(SalesDataTable[[#This Row],[Order Date]])/3,0)</f>
        <v>Q1</v>
      </c>
      <c r="E113" s="4">
        <f>MONTH(SalesDataTable[[#This Row],[Order Date]])</f>
        <v>1</v>
      </c>
      <c r="F113" s="4" t="str">
        <f>TEXT(SalesDataTable[[#This Row],[Order Date]],"MMMM")</f>
        <v>January</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6">
      <c r="A114" s="2">
        <v>5175</v>
      </c>
      <c r="B114" s="3">
        <v>46046</v>
      </c>
      <c r="C114" s="4">
        <f>YEAR(SalesDataTable[[#This Row],[Order Date]])</f>
        <v>2026</v>
      </c>
      <c r="D114" s="4" t="str">
        <f>"Q"&amp;ROUNDUP(MONTH(SalesDataTable[[#This Row],[Order Date]])/3,0)</f>
        <v>Q1</v>
      </c>
      <c r="E114" s="4">
        <f>MONTH(SalesDataTable[[#This Row],[Order Date]])</f>
        <v>1</v>
      </c>
      <c r="F114" s="4" t="str">
        <f>TEXT(SalesDataTable[[#This Row],[Order Date]],"MMMM")</f>
        <v>January</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6">
      <c r="A115" s="2">
        <v>1874</v>
      </c>
      <c r="B115" s="3">
        <v>46047</v>
      </c>
      <c r="C115" s="4">
        <f>YEAR(SalesDataTable[[#This Row],[Order Date]])</f>
        <v>2026</v>
      </c>
      <c r="D115" s="4" t="str">
        <f>"Q"&amp;ROUNDUP(MONTH(SalesDataTable[[#This Row],[Order Date]])/3,0)</f>
        <v>Q1</v>
      </c>
      <c r="E115" s="4">
        <f>MONTH(SalesDataTable[[#This Row],[Order Date]])</f>
        <v>1</v>
      </c>
      <c r="F115" s="4" t="str">
        <f>TEXT(SalesDataTable[[#This Row],[Order Date]],"MMMM")</f>
        <v>January</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6">
      <c r="A116" s="2">
        <v>2490</v>
      </c>
      <c r="B116" s="3">
        <v>46047</v>
      </c>
      <c r="C116" s="4">
        <f>YEAR(SalesDataTable[[#This Row],[Order Date]])</f>
        <v>2026</v>
      </c>
      <c r="D116" s="4" t="str">
        <f>"Q"&amp;ROUNDUP(MONTH(SalesDataTable[[#This Row],[Order Date]])/3,0)</f>
        <v>Q1</v>
      </c>
      <c r="E116" s="4">
        <f>MONTH(SalesDataTable[[#This Row],[Order Date]])</f>
        <v>1</v>
      </c>
      <c r="F116" s="4" t="str">
        <f>TEXT(SalesDataTable[[#This Row],[Order Date]],"MMMM")</f>
        <v>January</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6">
      <c r="A117" s="2">
        <v>5078</v>
      </c>
      <c r="B117" s="3">
        <v>46047</v>
      </c>
      <c r="C117" s="4">
        <f>YEAR(SalesDataTable[[#This Row],[Order Date]])</f>
        <v>2026</v>
      </c>
      <c r="D117" s="4" t="str">
        <f>"Q"&amp;ROUNDUP(MONTH(SalesDataTable[[#This Row],[Order Date]])/3,0)</f>
        <v>Q1</v>
      </c>
      <c r="E117" s="4">
        <f>MONTH(SalesDataTable[[#This Row],[Order Date]])</f>
        <v>1</v>
      </c>
      <c r="F117" s="4" t="str">
        <f>TEXT(SalesDataTable[[#This Row],[Order Date]],"MMMM")</f>
        <v>January</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6">
      <c r="A118" s="2">
        <v>230</v>
      </c>
      <c r="B118" s="3">
        <v>46048</v>
      </c>
      <c r="C118" s="4">
        <f>YEAR(SalesDataTable[[#This Row],[Order Date]])</f>
        <v>2026</v>
      </c>
      <c r="D118" s="4" t="str">
        <f>"Q"&amp;ROUNDUP(MONTH(SalesDataTable[[#This Row],[Order Date]])/3,0)</f>
        <v>Q1</v>
      </c>
      <c r="E118" s="4">
        <f>MONTH(SalesDataTable[[#This Row],[Order Date]])</f>
        <v>1</v>
      </c>
      <c r="F118" s="4" t="str">
        <f>TEXT(SalesDataTable[[#This Row],[Order Date]],"MMMM")</f>
        <v>January</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6">
      <c r="A119" s="2">
        <v>1757</v>
      </c>
      <c r="B119" s="3">
        <v>46048</v>
      </c>
      <c r="C119" s="4">
        <f>YEAR(SalesDataTable[[#This Row],[Order Date]])</f>
        <v>2026</v>
      </c>
      <c r="D119" s="4" t="str">
        <f>"Q"&amp;ROUNDUP(MONTH(SalesDataTable[[#This Row],[Order Date]])/3,0)</f>
        <v>Q1</v>
      </c>
      <c r="E119" s="4">
        <f>MONTH(SalesDataTable[[#This Row],[Order Date]])</f>
        <v>1</v>
      </c>
      <c r="F119" s="4" t="str">
        <f>TEXT(SalesDataTable[[#This Row],[Order Date]],"MMMM")</f>
        <v>January</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6">
      <c r="A120" s="2">
        <v>1944</v>
      </c>
      <c r="B120" s="3">
        <v>46048</v>
      </c>
      <c r="C120" s="4">
        <f>YEAR(SalesDataTable[[#This Row],[Order Date]])</f>
        <v>2026</v>
      </c>
      <c r="D120" s="4" t="str">
        <f>"Q"&amp;ROUNDUP(MONTH(SalesDataTable[[#This Row],[Order Date]])/3,0)</f>
        <v>Q1</v>
      </c>
      <c r="E120" s="4">
        <f>MONTH(SalesDataTable[[#This Row],[Order Date]])</f>
        <v>1</v>
      </c>
      <c r="F120" s="4" t="str">
        <f>TEXT(SalesDataTable[[#This Row],[Order Date]],"MMMM")</f>
        <v>January</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6">
      <c r="A121" s="2">
        <v>3485</v>
      </c>
      <c r="B121" s="3">
        <v>46048</v>
      </c>
      <c r="C121" s="4">
        <f>YEAR(SalesDataTable[[#This Row],[Order Date]])</f>
        <v>2026</v>
      </c>
      <c r="D121" s="4" t="str">
        <f>"Q"&amp;ROUNDUP(MONTH(SalesDataTable[[#This Row],[Order Date]])/3,0)</f>
        <v>Q1</v>
      </c>
      <c r="E121" s="4">
        <f>MONTH(SalesDataTable[[#This Row],[Order Date]])</f>
        <v>1</v>
      </c>
      <c r="F121" s="4" t="str">
        <f>TEXT(SalesDataTable[[#This Row],[Order Date]],"MMMM")</f>
        <v>January</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6">
      <c r="A122" s="2">
        <v>4002</v>
      </c>
      <c r="B122" s="3">
        <v>46048</v>
      </c>
      <c r="C122" s="4">
        <f>YEAR(SalesDataTable[[#This Row],[Order Date]])</f>
        <v>2026</v>
      </c>
      <c r="D122" s="4" t="str">
        <f>"Q"&amp;ROUNDUP(MONTH(SalesDataTable[[#This Row],[Order Date]])/3,0)</f>
        <v>Q1</v>
      </c>
      <c r="E122" s="4">
        <f>MONTH(SalesDataTable[[#This Row],[Order Date]])</f>
        <v>1</v>
      </c>
      <c r="F122" s="4" t="str">
        <f>TEXT(SalesDataTable[[#This Row],[Order Date]],"MMMM")</f>
        <v>January</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6">
      <c r="A123" s="2">
        <v>818</v>
      </c>
      <c r="B123" s="3">
        <v>46049</v>
      </c>
      <c r="C123" s="4">
        <f>YEAR(SalesDataTable[[#This Row],[Order Date]])</f>
        <v>2026</v>
      </c>
      <c r="D123" s="4" t="str">
        <f>"Q"&amp;ROUNDUP(MONTH(SalesDataTable[[#This Row],[Order Date]])/3,0)</f>
        <v>Q1</v>
      </c>
      <c r="E123" s="4">
        <f>MONTH(SalesDataTable[[#This Row],[Order Date]])</f>
        <v>1</v>
      </c>
      <c r="F123" s="4" t="str">
        <f>TEXT(SalesDataTable[[#This Row],[Order Date]],"MMMM")</f>
        <v>January</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6">
      <c r="A124" s="2">
        <v>1439</v>
      </c>
      <c r="B124" s="3">
        <v>46049</v>
      </c>
      <c r="C124" s="4">
        <f>YEAR(SalesDataTable[[#This Row],[Order Date]])</f>
        <v>2026</v>
      </c>
      <c r="D124" s="4" t="str">
        <f>"Q"&amp;ROUNDUP(MONTH(SalesDataTable[[#This Row],[Order Date]])/3,0)</f>
        <v>Q1</v>
      </c>
      <c r="E124" s="4">
        <f>MONTH(SalesDataTable[[#This Row],[Order Date]])</f>
        <v>1</v>
      </c>
      <c r="F124" s="4" t="str">
        <f>TEXT(SalesDataTable[[#This Row],[Order Date]],"MMMM")</f>
        <v>January</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6">
      <c r="A125" s="2">
        <v>1616</v>
      </c>
      <c r="B125" s="3">
        <v>46049</v>
      </c>
      <c r="C125" s="4">
        <f>YEAR(SalesDataTable[[#This Row],[Order Date]])</f>
        <v>2026</v>
      </c>
      <c r="D125" s="4" t="str">
        <f>"Q"&amp;ROUNDUP(MONTH(SalesDataTable[[#This Row],[Order Date]])/3,0)</f>
        <v>Q1</v>
      </c>
      <c r="E125" s="4">
        <f>MONTH(SalesDataTable[[#This Row],[Order Date]])</f>
        <v>1</v>
      </c>
      <c r="F125" s="4" t="str">
        <f>TEXT(SalesDataTable[[#This Row],[Order Date]],"MMMM")</f>
        <v>January</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6">
      <c r="A126" s="2">
        <v>1798</v>
      </c>
      <c r="B126" s="3">
        <v>46049</v>
      </c>
      <c r="C126" s="4">
        <f>YEAR(SalesDataTable[[#This Row],[Order Date]])</f>
        <v>2026</v>
      </c>
      <c r="D126" s="4" t="str">
        <f>"Q"&amp;ROUNDUP(MONTH(SalesDataTable[[#This Row],[Order Date]])/3,0)</f>
        <v>Q1</v>
      </c>
      <c r="E126" s="4">
        <f>MONTH(SalesDataTable[[#This Row],[Order Date]])</f>
        <v>1</v>
      </c>
      <c r="F126" s="4" t="str">
        <f>TEXT(SalesDataTable[[#This Row],[Order Date]],"MMMM")</f>
        <v>January</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6">
      <c r="A127" s="2">
        <v>4449</v>
      </c>
      <c r="B127" s="3">
        <v>46049</v>
      </c>
      <c r="C127" s="4">
        <f>YEAR(SalesDataTable[[#This Row],[Order Date]])</f>
        <v>2026</v>
      </c>
      <c r="D127" s="4" t="str">
        <f>"Q"&amp;ROUNDUP(MONTH(SalesDataTable[[#This Row],[Order Date]])/3,0)</f>
        <v>Q1</v>
      </c>
      <c r="E127" s="4">
        <f>MONTH(SalesDataTable[[#This Row],[Order Date]])</f>
        <v>1</v>
      </c>
      <c r="F127" s="4" t="str">
        <f>TEXT(SalesDataTable[[#This Row],[Order Date]],"MMMM")</f>
        <v>January</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6">
      <c r="A128" s="2">
        <v>4473</v>
      </c>
      <c r="B128" s="3">
        <v>46049</v>
      </c>
      <c r="C128" s="4">
        <f>YEAR(SalesDataTable[[#This Row],[Order Date]])</f>
        <v>2026</v>
      </c>
      <c r="D128" s="4" t="str">
        <f>"Q"&amp;ROUNDUP(MONTH(SalesDataTable[[#This Row],[Order Date]])/3,0)</f>
        <v>Q1</v>
      </c>
      <c r="E128" s="4">
        <f>MONTH(SalesDataTable[[#This Row],[Order Date]])</f>
        <v>1</v>
      </c>
      <c r="F128" s="4" t="str">
        <f>TEXT(SalesDataTable[[#This Row],[Order Date]],"MMMM")</f>
        <v>January</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6">
      <c r="A129" s="2">
        <v>203</v>
      </c>
      <c r="B129" s="3">
        <v>46050</v>
      </c>
      <c r="C129" s="4">
        <f>YEAR(SalesDataTable[[#This Row],[Order Date]])</f>
        <v>2026</v>
      </c>
      <c r="D129" s="4" t="str">
        <f>"Q"&amp;ROUNDUP(MONTH(SalesDataTable[[#This Row],[Order Date]])/3,0)</f>
        <v>Q1</v>
      </c>
      <c r="E129" s="4">
        <f>MONTH(SalesDataTable[[#This Row],[Order Date]])</f>
        <v>1</v>
      </c>
      <c r="F129" s="4" t="str">
        <f>TEXT(SalesDataTable[[#This Row],[Order Date]],"MMMM")</f>
        <v>January</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6">
      <c r="A130" s="2">
        <v>1654</v>
      </c>
      <c r="B130" s="3">
        <v>46050</v>
      </c>
      <c r="C130" s="4">
        <f>YEAR(SalesDataTable[[#This Row],[Order Date]])</f>
        <v>2026</v>
      </c>
      <c r="D130" s="4" t="str">
        <f>"Q"&amp;ROUNDUP(MONTH(SalesDataTable[[#This Row],[Order Date]])/3,0)</f>
        <v>Q1</v>
      </c>
      <c r="E130" s="4">
        <f>MONTH(SalesDataTable[[#This Row],[Order Date]])</f>
        <v>1</v>
      </c>
      <c r="F130" s="4" t="str">
        <f>TEXT(SalesDataTable[[#This Row],[Order Date]],"MMMM")</f>
        <v>January</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6">
      <c r="A131" s="2">
        <v>2203</v>
      </c>
      <c r="B131" s="3">
        <v>46050</v>
      </c>
      <c r="C131" s="4">
        <f>YEAR(SalesDataTable[[#This Row],[Order Date]])</f>
        <v>2026</v>
      </c>
      <c r="D131" s="4" t="str">
        <f>"Q"&amp;ROUNDUP(MONTH(SalesDataTable[[#This Row],[Order Date]])/3,0)</f>
        <v>Q1</v>
      </c>
      <c r="E131" s="4">
        <f>MONTH(SalesDataTable[[#This Row],[Order Date]])</f>
        <v>1</v>
      </c>
      <c r="F131" s="4" t="str">
        <f>TEXT(SalesDataTable[[#This Row],[Order Date]],"MMMM")</f>
        <v>January</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6">
      <c r="A132" s="2">
        <v>3352</v>
      </c>
      <c r="B132" s="3">
        <v>46050</v>
      </c>
      <c r="C132" s="4">
        <f>YEAR(SalesDataTable[[#This Row],[Order Date]])</f>
        <v>2026</v>
      </c>
      <c r="D132" s="4" t="str">
        <f>"Q"&amp;ROUNDUP(MONTH(SalesDataTable[[#This Row],[Order Date]])/3,0)</f>
        <v>Q1</v>
      </c>
      <c r="E132" s="4">
        <f>MONTH(SalesDataTable[[#This Row],[Order Date]])</f>
        <v>1</v>
      </c>
      <c r="F132" s="4" t="str">
        <f>TEXT(SalesDataTable[[#This Row],[Order Date]],"MMMM")</f>
        <v>January</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6">
      <c r="A133" s="2">
        <v>183</v>
      </c>
      <c r="B133" s="3">
        <v>46051</v>
      </c>
      <c r="C133" s="4">
        <f>YEAR(SalesDataTable[[#This Row],[Order Date]])</f>
        <v>2026</v>
      </c>
      <c r="D133" s="4" t="str">
        <f>"Q"&amp;ROUNDUP(MONTH(SalesDataTable[[#This Row],[Order Date]])/3,0)</f>
        <v>Q1</v>
      </c>
      <c r="E133" s="4">
        <f>MONTH(SalesDataTable[[#This Row],[Order Date]])</f>
        <v>1</v>
      </c>
      <c r="F133" s="4" t="str">
        <f>TEXT(SalesDataTable[[#This Row],[Order Date]],"MMMM")</f>
        <v>January</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6">
      <c r="A134" s="2">
        <v>3525</v>
      </c>
      <c r="B134" s="3">
        <v>46051</v>
      </c>
      <c r="C134" s="4">
        <f>YEAR(SalesDataTable[[#This Row],[Order Date]])</f>
        <v>2026</v>
      </c>
      <c r="D134" s="4" t="str">
        <f>"Q"&amp;ROUNDUP(MONTH(SalesDataTable[[#This Row],[Order Date]])/3,0)</f>
        <v>Q1</v>
      </c>
      <c r="E134" s="4">
        <f>MONTH(SalesDataTable[[#This Row],[Order Date]])</f>
        <v>1</v>
      </c>
      <c r="F134" s="4" t="str">
        <f>TEXT(SalesDataTable[[#This Row],[Order Date]],"MMMM")</f>
        <v>January</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6">
      <c r="A135" s="2">
        <v>4299</v>
      </c>
      <c r="B135" s="3">
        <v>46051</v>
      </c>
      <c r="C135" s="4">
        <f>YEAR(SalesDataTable[[#This Row],[Order Date]])</f>
        <v>2026</v>
      </c>
      <c r="D135" s="4" t="str">
        <f>"Q"&amp;ROUNDUP(MONTH(SalesDataTable[[#This Row],[Order Date]])/3,0)</f>
        <v>Q1</v>
      </c>
      <c r="E135" s="4">
        <f>MONTH(SalesDataTable[[#This Row],[Order Date]])</f>
        <v>1</v>
      </c>
      <c r="F135" s="4" t="str">
        <f>TEXT(SalesDataTable[[#This Row],[Order Date]],"MMMM")</f>
        <v>January</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6">
      <c r="A136" s="2">
        <v>748</v>
      </c>
      <c r="B136" s="3">
        <v>46052</v>
      </c>
      <c r="C136" s="4">
        <f>YEAR(SalesDataTable[[#This Row],[Order Date]])</f>
        <v>2026</v>
      </c>
      <c r="D136" s="4" t="str">
        <f>"Q"&amp;ROUNDUP(MONTH(SalesDataTable[[#This Row],[Order Date]])/3,0)</f>
        <v>Q1</v>
      </c>
      <c r="E136" s="4">
        <f>MONTH(SalesDataTable[[#This Row],[Order Date]])</f>
        <v>1</v>
      </c>
      <c r="F136" s="4" t="str">
        <f>TEXT(SalesDataTable[[#This Row],[Order Date]],"MMMM")</f>
        <v>January</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6">
      <c r="A137" s="2">
        <v>3117</v>
      </c>
      <c r="B137" s="3">
        <v>46052</v>
      </c>
      <c r="C137" s="4">
        <f>YEAR(SalesDataTable[[#This Row],[Order Date]])</f>
        <v>2026</v>
      </c>
      <c r="D137" s="4" t="str">
        <f>"Q"&amp;ROUNDUP(MONTH(SalesDataTable[[#This Row],[Order Date]])/3,0)</f>
        <v>Q1</v>
      </c>
      <c r="E137" s="4">
        <f>MONTH(SalesDataTable[[#This Row],[Order Date]])</f>
        <v>1</v>
      </c>
      <c r="F137" s="4" t="str">
        <f>TEXT(SalesDataTable[[#This Row],[Order Date]],"MMMM")</f>
        <v>January</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6">
      <c r="A138" s="2">
        <v>3328</v>
      </c>
      <c r="B138" s="3">
        <v>46052</v>
      </c>
      <c r="C138" s="4">
        <f>YEAR(SalesDataTable[[#This Row],[Order Date]])</f>
        <v>2026</v>
      </c>
      <c r="D138" s="4" t="str">
        <f>"Q"&amp;ROUNDUP(MONTH(SalesDataTable[[#This Row],[Order Date]])/3,0)</f>
        <v>Q1</v>
      </c>
      <c r="E138" s="4">
        <f>MONTH(SalesDataTable[[#This Row],[Order Date]])</f>
        <v>1</v>
      </c>
      <c r="F138" s="4" t="str">
        <f>TEXT(SalesDataTable[[#This Row],[Order Date]],"MMMM")</f>
        <v>January</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6">
      <c r="A139" s="2">
        <v>3822</v>
      </c>
      <c r="B139" s="3">
        <v>46052</v>
      </c>
      <c r="C139" s="4">
        <f>YEAR(SalesDataTable[[#This Row],[Order Date]])</f>
        <v>2026</v>
      </c>
      <c r="D139" s="4" t="str">
        <f>"Q"&amp;ROUNDUP(MONTH(SalesDataTable[[#This Row],[Order Date]])/3,0)</f>
        <v>Q1</v>
      </c>
      <c r="E139" s="4">
        <f>MONTH(SalesDataTable[[#This Row],[Order Date]])</f>
        <v>1</v>
      </c>
      <c r="F139" s="4" t="str">
        <f>TEXT(SalesDataTable[[#This Row],[Order Date]],"MMMM")</f>
        <v>January</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6">
      <c r="A140" s="2">
        <v>4125</v>
      </c>
      <c r="B140" s="3">
        <v>46052</v>
      </c>
      <c r="C140" s="4">
        <f>YEAR(SalesDataTable[[#This Row],[Order Date]])</f>
        <v>2026</v>
      </c>
      <c r="D140" s="4" t="str">
        <f>"Q"&amp;ROUNDUP(MONTH(SalesDataTable[[#This Row],[Order Date]])/3,0)</f>
        <v>Q1</v>
      </c>
      <c r="E140" s="4">
        <f>MONTH(SalesDataTable[[#This Row],[Order Date]])</f>
        <v>1</v>
      </c>
      <c r="F140" s="4" t="str">
        <f>TEXT(SalesDataTable[[#This Row],[Order Date]],"MMMM")</f>
        <v>January</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6">
      <c r="A141" s="2">
        <v>4592</v>
      </c>
      <c r="B141" s="3">
        <v>46052</v>
      </c>
      <c r="C141" s="4">
        <f>YEAR(SalesDataTable[[#This Row],[Order Date]])</f>
        <v>2026</v>
      </c>
      <c r="D141" s="4" t="str">
        <f>"Q"&amp;ROUNDUP(MONTH(SalesDataTable[[#This Row],[Order Date]])/3,0)</f>
        <v>Q1</v>
      </c>
      <c r="E141" s="4">
        <f>MONTH(SalesDataTable[[#This Row],[Order Date]])</f>
        <v>1</v>
      </c>
      <c r="F141" s="4" t="str">
        <f>TEXT(SalesDataTable[[#This Row],[Order Date]],"MMMM")</f>
        <v>January</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6">
      <c r="A142" s="2">
        <v>373</v>
      </c>
      <c r="B142" s="3">
        <v>46053</v>
      </c>
      <c r="C142" s="4">
        <f>YEAR(SalesDataTable[[#This Row],[Order Date]])</f>
        <v>2026</v>
      </c>
      <c r="D142" s="4" t="str">
        <f>"Q"&amp;ROUNDUP(MONTH(SalesDataTable[[#This Row],[Order Date]])/3,0)</f>
        <v>Q1</v>
      </c>
      <c r="E142" s="4">
        <f>MONTH(SalesDataTable[[#This Row],[Order Date]])</f>
        <v>1</v>
      </c>
      <c r="F142" s="4" t="str">
        <f>TEXT(SalesDataTable[[#This Row],[Order Date]],"MMMM")</f>
        <v>January</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6">
      <c r="A143" s="2">
        <v>672</v>
      </c>
      <c r="B143" s="3">
        <v>46053</v>
      </c>
      <c r="C143" s="4">
        <f>YEAR(SalesDataTable[[#This Row],[Order Date]])</f>
        <v>2026</v>
      </c>
      <c r="D143" s="4" t="str">
        <f>"Q"&amp;ROUNDUP(MONTH(SalesDataTable[[#This Row],[Order Date]])/3,0)</f>
        <v>Q1</v>
      </c>
      <c r="E143" s="4">
        <f>MONTH(SalesDataTable[[#This Row],[Order Date]])</f>
        <v>1</v>
      </c>
      <c r="F143" s="4" t="str">
        <f>TEXT(SalesDataTable[[#This Row],[Order Date]],"MMMM")</f>
        <v>January</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6">
      <c r="A144" s="2">
        <v>1125</v>
      </c>
      <c r="B144" s="3">
        <v>46053</v>
      </c>
      <c r="C144" s="4">
        <f>YEAR(SalesDataTable[[#This Row],[Order Date]])</f>
        <v>2026</v>
      </c>
      <c r="D144" s="4" t="str">
        <f>"Q"&amp;ROUNDUP(MONTH(SalesDataTable[[#This Row],[Order Date]])/3,0)</f>
        <v>Q1</v>
      </c>
      <c r="E144" s="4">
        <f>MONTH(SalesDataTable[[#This Row],[Order Date]])</f>
        <v>1</v>
      </c>
      <c r="F144" s="4" t="str">
        <f>TEXT(SalesDataTable[[#This Row],[Order Date]],"MMMM")</f>
        <v>January</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6">
      <c r="A145" s="2">
        <v>1164</v>
      </c>
      <c r="B145" s="3">
        <v>46053</v>
      </c>
      <c r="C145" s="4">
        <f>YEAR(SalesDataTable[[#This Row],[Order Date]])</f>
        <v>2026</v>
      </c>
      <c r="D145" s="4" t="str">
        <f>"Q"&amp;ROUNDUP(MONTH(SalesDataTable[[#This Row],[Order Date]])/3,0)</f>
        <v>Q1</v>
      </c>
      <c r="E145" s="4">
        <f>MONTH(SalesDataTable[[#This Row],[Order Date]])</f>
        <v>1</v>
      </c>
      <c r="F145" s="4" t="str">
        <f>TEXT(SalesDataTable[[#This Row],[Order Date]],"MMMM")</f>
        <v>January</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6">
      <c r="A146" s="2">
        <v>1613</v>
      </c>
      <c r="B146" s="3">
        <v>46053</v>
      </c>
      <c r="C146" s="4">
        <f>YEAR(SalesDataTable[[#This Row],[Order Date]])</f>
        <v>2026</v>
      </c>
      <c r="D146" s="4" t="str">
        <f>"Q"&amp;ROUNDUP(MONTH(SalesDataTable[[#This Row],[Order Date]])/3,0)</f>
        <v>Q1</v>
      </c>
      <c r="E146" s="4">
        <f>MONTH(SalesDataTable[[#This Row],[Order Date]])</f>
        <v>1</v>
      </c>
      <c r="F146" s="4" t="str">
        <f>TEXT(SalesDataTable[[#This Row],[Order Date]],"MMMM")</f>
        <v>January</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6">
      <c r="A147" s="2">
        <v>2149</v>
      </c>
      <c r="B147" s="3">
        <v>46053</v>
      </c>
      <c r="C147" s="4">
        <f>YEAR(SalesDataTable[[#This Row],[Order Date]])</f>
        <v>2026</v>
      </c>
      <c r="D147" s="4" t="str">
        <f>"Q"&amp;ROUNDUP(MONTH(SalesDataTable[[#This Row],[Order Date]])/3,0)</f>
        <v>Q1</v>
      </c>
      <c r="E147" s="4">
        <f>MONTH(SalesDataTable[[#This Row],[Order Date]])</f>
        <v>1</v>
      </c>
      <c r="F147" s="4" t="str">
        <f>TEXT(SalesDataTable[[#This Row],[Order Date]],"MMMM")</f>
        <v>January</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6">
      <c r="A148" s="2">
        <v>2593</v>
      </c>
      <c r="B148" s="3">
        <v>46053</v>
      </c>
      <c r="C148" s="4">
        <f>YEAR(SalesDataTable[[#This Row],[Order Date]])</f>
        <v>2026</v>
      </c>
      <c r="D148" s="4" t="str">
        <f>"Q"&amp;ROUNDUP(MONTH(SalesDataTable[[#This Row],[Order Date]])/3,0)</f>
        <v>Q1</v>
      </c>
      <c r="E148" s="4">
        <f>MONTH(SalesDataTable[[#This Row],[Order Date]])</f>
        <v>1</v>
      </c>
      <c r="F148" s="4" t="str">
        <f>TEXT(SalesDataTable[[#This Row],[Order Date]],"MMMM")</f>
        <v>January</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6">
      <c r="A149" s="2">
        <v>2659</v>
      </c>
      <c r="B149" s="3">
        <v>46053</v>
      </c>
      <c r="C149" s="4">
        <f>YEAR(SalesDataTable[[#This Row],[Order Date]])</f>
        <v>2026</v>
      </c>
      <c r="D149" s="4" t="str">
        <f>"Q"&amp;ROUNDUP(MONTH(SalesDataTable[[#This Row],[Order Date]])/3,0)</f>
        <v>Q1</v>
      </c>
      <c r="E149" s="4">
        <f>MONTH(SalesDataTable[[#This Row],[Order Date]])</f>
        <v>1</v>
      </c>
      <c r="F149" s="4" t="str">
        <f>TEXT(SalesDataTable[[#This Row],[Order Date]],"MMMM")</f>
        <v>January</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6">
      <c r="A150" s="2">
        <v>3496</v>
      </c>
      <c r="B150" s="3">
        <v>46053</v>
      </c>
      <c r="C150" s="4">
        <f>YEAR(SalesDataTable[[#This Row],[Order Date]])</f>
        <v>2026</v>
      </c>
      <c r="D150" s="4" t="str">
        <f>"Q"&amp;ROUNDUP(MONTH(SalesDataTable[[#This Row],[Order Date]])/3,0)</f>
        <v>Q1</v>
      </c>
      <c r="E150" s="4">
        <f>MONTH(SalesDataTable[[#This Row],[Order Date]])</f>
        <v>1</v>
      </c>
      <c r="F150" s="4" t="str">
        <f>TEXT(SalesDataTable[[#This Row],[Order Date]],"MMMM")</f>
        <v>January</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6">
      <c r="A151" s="2">
        <v>3889</v>
      </c>
      <c r="B151" s="3">
        <v>46053</v>
      </c>
      <c r="C151" s="4">
        <f>YEAR(SalesDataTable[[#This Row],[Order Date]])</f>
        <v>2026</v>
      </c>
      <c r="D151" s="4" t="str">
        <f>"Q"&amp;ROUNDUP(MONTH(SalesDataTable[[#This Row],[Order Date]])/3,0)</f>
        <v>Q1</v>
      </c>
      <c r="E151" s="4">
        <f>MONTH(SalesDataTable[[#This Row],[Order Date]])</f>
        <v>1</v>
      </c>
      <c r="F151" s="4" t="str">
        <f>TEXT(SalesDataTable[[#This Row],[Order Date]],"MMMM")</f>
        <v>January</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6">
      <c r="A152" s="2">
        <v>1432</v>
      </c>
      <c r="B152" s="3">
        <v>46054</v>
      </c>
      <c r="C152" s="4">
        <f>YEAR(SalesDataTable[[#This Row],[Order Date]])</f>
        <v>2026</v>
      </c>
      <c r="D152" s="4" t="str">
        <f>"Q"&amp;ROUNDUP(MONTH(SalesDataTable[[#This Row],[Order Date]])/3,0)</f>
        <v>Q1</v>
      </c>
      <c r="E152" s="4">
        <f>MONTH(SalesDataTable[[#This Row],[Order Date]])</f>
        <v>2</v>
      </c>
      <c r="F152" s="4" t="str">
        <f>TEXT(SalesDataTable[[#This Row],[Order Date]],"MMMM")</f>
        <v>February</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6">
      <c r="A153" s="2">
        <v>1778</v>
      </c>
      <c r="B153" s="3">
        <v>46054</v>
      </c>
      <c r="C153" s="4">
        <f>YEAR(SalesDataTable[[#This Row],[Order Date]])</f>
        <v>2026</v>
      </c>
      <c r="D153" s="4" t="str">
        <f>"Q"&amp;ROUNDUP(MONTH(SalesDataTable[[#This Row],[Order Date]])/3,0)</f>
        <v>Q1</v>
      </c>
      <c r="E153" s="4">
        <f>MONTH(SalesDataTable[[#This Row],[Order Date]])</f>
        <v>2</v>
      </c>
      <c r="F153" s="4" t="str">
        <f>TEXT(SalesDataTable[[#This Row],[Order Date]],"MMMM")</f>
        <v>February</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6">
      <c r="A154" s="2">
        <v>2047</v>
      </c>
      <c r="B154" s="3">
        <v>46054</v>
      </c>
      <c r="C154" s="4">
        <f>YEAR(SalesDataTable[[#This Row],[Order Date]])</f>
        <v>2026</v>
      </c>
      <c r="D154" s="4" t="str">
        <f>"Q"&amp;ROUNDUP(MONTH(SalesDataTable[[#This Row],[Order Date]])/3,0)</f>
        <v>Q1</v>
      </c>
      <c r="E154" s="4">
        <f>MONTH(SalesDataTable[[#This Row],[Order Date]])</f>
        <v>2</v>
      </c>
      <c r="F154" s="4" t="str">
        <f>TEXT(SalesDataTable[[#This Row],[Order Date]],"MMMM")</f>
        <v>February</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6">
      <c r="A155" s="2">
        <v>2668</v>
      </c>
      <c r="B155" s="3">
        <v>46054</v>
      </c>
      <c r="C155" s="4">
        <f>YEAR(SalesDataTable[[#This Row],[Order Date]])</f>
        <v>2026</v>
      </c>
      <c r="D155" s="4" t="str">
        <f>"Q"&amp;ROUNDUP(MONTH(SalesDataTable[[#This Row],[Order Date]])/3,0)</f>
        <v>Q1</v>
      </c>
      <c r="E155" s="4">
        <f>MONTH(SalesDataTable[[#This Row],[Order Date]])</f>
        <v>2</v>
      </c>
      <c r="F155" s="4" t="str">
        <f>TEXT(SalesDataTable[[#This Row],[Order Date]],"MMMM")</f>
        <v>February</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6">
      <c r="A156" s="2">
        <v>2706</v>
      </c>
      <c r="B156" s="3">
        <v>46054</v>
      </c>
      <c r="C156" s="4">
        <f>YEAR(SalesDataTable[[#This Row],[Order Date]])</f>
        <v>2026</v>
      </c>
      <c r="D156" s="4" t="str">
        <f>"Q"&amp;ROUNDUP(MONTH(SalesDataTable[[#This Row],[Order Date]])/3,0)</f>
        <v>Q1</v>
      </c>
      <c r="E156" s="4">
        <f>MONTH(SalesDataTable[[#This Row],[Order Date]])</f>
        <v>2</v>
      </c>
      <c r="F156" s="4" t="str">
        <f>TEXT(SalesDataTable[[#This Row],[Order Date]],"MMMM")</f>
        <v>February</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6">
      <c r="A157" s="2">
        <v>2940</v>
      </c>
      <c r="B157" s="3">
        <v>46054</v>
      </c>
      <c r="C157" s="4">
        <f>YEAR(SalesDataTable[[#This Row],[Order Date]])</f>
        <v>2026</v>
      </c>
      <c r="D157" s="4" t="str">
        <f>"Q"&amp;ROUNDUP(MONTH(SalesDataTable[[#This Row],[Order Date]])/3,0)</f>
        <v>Q1</v>
      </c>
      <c r="E157" s="4">
        <f>MONTH(SalesDataTable[[#This Row],[Order Date]])</f>
        <v>2</v>
      </c>
      <c r="F157" s="4" t="str">
        <f>TEXT(SalesDataTable[[#This Row],[Order Date]],"MMMM")</f>
        <v>February</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6">
      <c r="A158" s="2">
        <v>1263</v>
      </c>
      <c r="B158" s="3">
        <v>46055</v>
      </c>
      <c r="C158" s="4">
        <f>YEAR(SalesDataTable[[#This Row],[Order Date]])</f>
        <v>2026</v>
      </c>
      <c r="D158" s="4" t="str">
        <f>"Q"&amp;ROUNDUP(MONTH(SalesDataTable[[#This Row],[Order Date]])/3,0)</f>
        <v>Q1</v>
      </c>
      <c r="E158" s="4">
        <f>MONTH(SalesDataTable[[#This Row],[Order Date]])</f>
        <v>2</v>
      </c>
      <c r="F158" s="4" t="str">
        <f>TEXT(SalesDataTable[[#This Row],[Order Date]],"MMMM")</f>
        <v>February</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6">
      <c r="A159" s="2">
        <v>1641</v>
      </c>
      <c r="B159" s="3">
        <v>46055</v>
      </c>
      <c r="C159" s="4">
        <f>YEAR(SalesDataTable[[#This Row],[Order Date]])</f>
        <v>2026</v>
      </c>
      <c r="D159" s="4" t="str">
        <f>"Q"&amp;ROUNDUP(MONTH(SalesDataTable[[#This Row],[Order Date]])/3,0)</f>
        <v>Q1</v>
      </c>
      <c r="E159" s="4">
        <f>MONTH(SalesDataTable[[#This Row],[Order Date]])</f>
        <v>2</v>
      </c>
      <c r="F159" s="4" t="str">
        <f>TEXT(SalesDataTable[[#This Row],[Order Date]],"MMMM")</f>
        <v>February</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6">
      <c r="A160" s="2">
        <v>2014</v>
      </c>
      <c r="B160" s="3">
        <v>46055</v>
      </c>
      <c r="C160" s="4">
        <f>YEAR(SalesDataTable[[#This Row],[Order Date]])</f>
        <v>2026</v>
      </c>
      <c r="D160" s="4" t="str">
        <f>"Q"&amp;ROUNDUP(MONTH(SalesDataTable[[#This Row],[Order Date]])/3,0)</f>
        <v>Q1</v>
      </c>
      <c r="E160" s="4">
        <f>MONTH(SalesDataTable[[#This Row],[Order Date]])</f>
        <v>2</v>
      </c>
      <c r="F160" s="4" t="str">
        <f>TEXT(SalesDataTable[[#This Row],[Order Date]],"MMMM")</f>
        <v>February</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6">
      <c r="A161" s="2">
        <v>2642</v>
      </c>
      <c r="B161" s="3">
        <v>46055</v>
      </c>
      <c r="C161" s="4">
        <f>YEAR(SalesDataTable[[#This Row],[Order Date]])</f>
        <v>2026</v>
      </c>
      <c r="D161" s="4" t="str">
        <f>"Q"&amp;ROUNDUP(MONTH(SalesDataTable[[#This Row],[Order Date]])/3,0)</f>
        <v>Q1</v>
      </c>
      <c r="E161" s="4">
        <f>MONTH(SalesDataTable[[#This Row],[Order Date]])</f>
        <v>2</v>
      </c>
      <c r="F161" s="4" t="str">
        <f>TEXT(SalesDataTable[[#This Row],[Order Date]],"MMMM")</f>
        <v>February</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6">
      <c r="A162" s="2">
        <v>2929</v>
      </c>
      <c r="B162" s="3">
        <v>46055</v>
      </c>
      <c r="C162" s="4">
        <f>YEAR(SalesDataTable[[#This Row],[Order Date]])</f>
        <v>2026</v>
      </c>
      <c r="D162" s="4" t="str">
        <f>"Q"&amp;ROUNDUP(MONTH(SalesDataTable[[#This Row],[Order Date]])/3,0)</f>
        <v>Q1</v>
      </c>
      <c r="E162" s="4">
        <f>MONTH(SalesDataTable[[#This Row],[Order Date]])</f>
        <v>2</v>
      </c>
      <c r="F162" s="4" t="str">
        <f>TEXT(SalesDataTable[[#This Row],[Order Date]],"MMMM")</f>
        <v>February</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6">
      <c r="A163" s="2">
        <v>3855</v>
      </c>
      <c r="B163" s="3">
        <v>46055</v>
      </c>
      <c r="C163" s="4">
        <f>YEAR(SalesDataTable[[#This Row],[Order Date]])</f>
        <v>2026</v>
      </c>
      <c r="D163" s="4" t="str">
        <f>"Q"&amp;ROUNDUP(MONTH(SalesDataTable[[#This Row],[Order Date]])/3,0)</f>
        <v>Q1</v>
      </c>
      <c r="E163" s="4">
        <f>MONTH(SalesDataTable[[#This Row],[Order Date]])</f>
        <v>2</v>
      </c>
      <c r="F163" s="4" t="str">
        <f>TEXT(SalesDataTable[[#This Row],[Order Date]],"MMMM")</f>
        <v>February</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6">
      <c r="A164" s="2">
        <v>4031</v>
      </c>
      <c r="B164" s="3">
        <v>46055</v>
      </c>
      <c r="C164" s="4">
        <f>YEAR(SalesDataTable[[#This Row],[Order Date]])</f>
        <v>2026</v>
      </c>
      <c r="D164" s="4" t="str">
        <f>"Q"&amp;ROUNDUP(MONTH(SalesDataTable[[#This Row],[Order Date]])/3,0)</f>
        <v>Q1</v>
      </c>
      <c r="E164" s="4">
        <f>MONTH(SalesDataTable[[#This Row],[Order Date]])</f>
        <v>2</v>
      </c>
      <c r="F164" s="4" t="str">
        <f>TEXT(SalesDataTable[[#This Row],[Order Date]],"MMMM")</f>
        <v>February</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6">
      <c r="A165" s="2">
        <v>2</v>
      </c>
      <c r="B165" s="3">
        <v>46056</v>
      </c>
      <c r="C165" s="4">
        <f>YEAR(SalesDataTable[[#This Row],[Order Date]])</f>
        <v>2026</v>
      </c>
      <c r="D165" s="4" t="str">
        <f>"Q"&amp;ROUNDUP(MONTH(SalesDataTable[[#This Row],[Order Date]])/3,0)</f>
        <v>Q1</v>
      </c>
      <c r="E165" s="4">
        <f>MONTH(SalesDataTable[[#This Row],[Order Date]])</f>
        <v>2</v>
      </c>
      <c r="F165" s="4" t="str">
        <f>TEXT(SalesDataTable[[#This Row],[Order Date]],"MMMM")</f>
        <v>February</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6">
      <c r="A166" s="2">
        <v>4228</v>
      </c>
      <c r="B166" s="3">
        <v>46056</v>
      </c>
      <c r="C166" s="4">
        <f>YEAR(SalesDataTable[[#This Row],[Order Date]])</f>
        <v>2026</v>
      </c>
      <c r="D166" s="4" t="str">
        <f>"Q"&amp;ROUNDUP(MONTH(SalesDataTable[[#This Row],[Order Date]])/3,0)</f>
        <v>Q1</v>
      </c>
      <c r="E166" s="4">
        <f>MONTH(SalesDataTable[[#This Row],[Order Date]])</f>
        <v>2</v>
      </c>
      <c r="F166" s="4" t="str">
        <f>TEXT(SalesDataTable[[#This Row],[Order Date]],"MMMM")</f>
        <v>February</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6">
      <c r="A167" s="2">
        <v>928</v>
      </c>
      <c r="B167" s="3">
        <v>46057</v>
      </c>
      <c r="C167" s="4">
        <f>YEAR(SalesDataTable[[#This Row],[Order Date]])</f>
        <v>2026</v>
      </c>
      <c r="D167" s="4" t="str">
        <f>"Q"&amp;ROUNDUP(MONTH(SalesDataTable[[#This Row],[Order Date]])/3,0)</f>
        <v>Q1</v>
      </c>
      <c r="E167" s="4">
        <f>MONTH(SalesDataTable[[#This Row],[Order Date]])</f>
        <v>2</v>
      </c>
      <c r="F167" s="4" t="str">
        <f>TEXT(SalesDataTable[[#This Row],[Order Date]],"MMMM")</f>
        <v>February</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6">
      <c r="A168" s="2">
        <v>933</v>
      </c>
      <c r="B168" s="3">
        <v>46057</v>
      </c>
      <c r="C168" s="4">
        <f>YEAR(SalesDataTable[[#This Row],[Order Date]])</f>
        <v>2026</v>
      </c>
      <c r="D168" s="4" t="str">
        <f>"Q"&amp;ROUNDUP(MONTH(SalesDataTable[[#This Row],[Order Date]])/3,0)</f>
        <v>Q1</v>
      </c>
      <c r="E168" s="4">
        <f>MONTH(SalesDataTable[[#This Row],[Order Date]])</f>
        <v>2</v>
      </c>
      <c r="F168" s="4" t="str">
        <f>TEXT(SalesDataTable[[#This Row],[Order Date]],"MMMM")</f>
        <v>February</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6">
      <c r="A169" s="2">
        <v>1646</v>
      </c>
      <c r="B169" s="3">
        <v>46057</v>
      </c>
      <c r="C169" s="4">
        <f>YEAR(SalesDataTable[[#This Row],[Order Date]])</f>
        <v>2026</v>
      </c>
      <c r="D169" s="4" t="str">
        <f>"Q"&amp;ROUNDUP(MONTH(SalesDataTable[[#This Row],[Order Date]])/3,0)</f>
        <v>Q1</v>
      </c>
      <c r="E169" s="4">
        <f>MONTH(SalesDataTable[[#This Row],[Order Date]])</f>
        <v>2</v>
      </c>
      <c r="F169" s="4" t="str">
        <f>TEXT(SalesDataTable[[#This Row],[Order Date]],"MMMM")</f>
        <v>February</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6">
      <c r="A170" s="2">
        <v>380</v>
      </c>
      <c r="B170" s="3">
        <v>46058</v>
      </c>
      <c r="C170" s="4">
        <f>YEAR(SalesDataTable[[#This Row],[Order Date]])</f>
        <v>2026</v>
      </c>
      <c r="D170" s="4" t="str">
        <f>"Q"&amp;ROUNDUP(MONTH(SalesDataTable[[#This Row],[Order Date]])/3,0)</f>
        <v>Q1</v>
      </c>
      <c r="E170" s="4">
        <f>MONTH(SalesDataTable[[#This Row],[Order Date]])</f>
        <v>2</v>
      </c>
      <c r="F170" s="4" t="str">
        <f>TEXT(SalesDataTable[[#This Row],[Order Date]],"MMMM")</f>
        <v>February</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6">
      <c r="A171" s="2">
        <v>1723</v>
      </c>
      <c r="B171" s="3">
        <v>46058</v>
      </c>
      <c r="C171" s="4">
        <f>YEAR(SalesDataTable[[#This Row],[Order Date]])</f>
        <v>2026</v>
      </c>
      <c r="D171" s="4" t="str">
        <f>"Q"&amp;ROUNDUP(MONTH(SalesDataTable[[#This Row],[Order Date]])/3,0)</f>
        <v>Q1</v>
      </c>
      <c r="E171" s="4">
        <f>MONTH(SalesDataTable[[#This Row],[Order Date]])</f>
        <v>2</v>
      </c>
      <c r="F171" s="4" t="str">
        <f>TEXT(SalesDataTable[[#This Row],[Order Date]],"MMMM")</f>
        <v>February</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6">
      <c r="A172" s="2">
        <v>2529</v>
      </c>
      <c r="B172" s="3">
        <v>46058</v>
      </c>
      <c r="C172" s="4">
        <f>YEAR(SalesDataTable[[#This Row],[Order Date]])</f>
        <v>2026</v>
      </c>
      <c r="D172" s="4" t="str">
        <f>"Q"&amp;ROUNDUP(MONTH(SalesDataTable[[#This Row],[Order Date]])/3,0)</f>
        <v>Q1</v>
      </c>
      <c r="E172" s="4">
        <f>MONTH(SalesDataTable[[#This Row],[Order Date]])</f>
        <v>2</v>
      </c>
      <c r="F172" s="4" t="str">
        <f>TEXT(SalesDataTable[[#This Row],[Order Date]],"MMMM")</f>
        <v>February</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6">
      <c r="A173" s="2">
        <v>2685</v>
      </c>
      <c r="B173" s="3">
        <v>46058</v>
      </c>
      <c r="C173" s="4">
        <f>YEAR(SalesDataTable[[#This Row],[Order Date]])</f>
        <v>2026</v>
      </c>
      <c r="D173" s="4" t="str">
        <f>"Q"&amp;ROUNDUP(MONTH(SalesDataTable[[#This Row],[Order Date]])/3,0)</f>
        <v>Q1</v>
      </c>
      <c r="E173" s="4">
        <f>MONTH(SalesDataTable[[#This Row],[Order Date]])</f>
        <v>2</v>
      </c>
      <c r="F173" s="4" t="str">
        <f>TEXT(SalesDataTable[[#This Row],[Order Date]],"MMMM")</f>
        <v>February</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6">
      <c r="A174" s="2">
        <v>2793</v>
      </c>
      <c r="B174" s="3">
        <v>46058</v>
      </c>
      <c r="C174" s="4">
        <f>YEAR(SalesDataTable[[#This Row],[Order Date]])</f>
        <v>2026</v>
      </c>
      <c r="D174" s="4" t="str">
        <f>"Q"&amp;ROUNDUP(MONTH(SalesDataTable[[#This Row],[Order Date]])/3,0)</f>
        <v>Q1</v>
      </c>
      <c r="E174" s="4">
        <f>MONTH(SalesDataTable[[#This Row],[Order Date]])</f>
        <v>2</v>
      </c>
      <c r="F174" s="4" t="str">
        <f>TEXT(SalesDataTable[[#This Row],[Order Date]],"MMMM")</f>
        <v>February</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6">
      <c r="A175" s="2">
        <v>346</v>
      </c>
      <c r="B175" s="3">
        <v>46059</v>
      </c>
      <c r="C175" s="4">
        <f>YEAR(SalesDataTable[[#This Row],[Order Date]])</f>
        <v>2026</v>
      </c>
      <c r="D175" s="4" t="str">
        <f>"Q"&amp;ROUNDUP(MONTH(SalesDataTable[[#This Row],[Order Date]])/3,0)</f>
        <v>Q1</v>
      </c>
      <c r="E175" s="4">
        <f>MONTH(SalesDataTable[[#This Row],[Order Date]])</f>
        <v>2</v>
      </c>
      <c r="F175" s="4" t="str">
        <f>TEXT(SalesDataTable[[#This Row],[Order Date]],"MMMM")</f>
        <v>February</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6">
      <c r="A176" s="2">
        <v>539</v>
      </c>
      <c r="B176" s="3">
        <v>46059</v>
      </c>
      <c r="C176" s="4">
        <f>YEAR(SalesDataTable[[#This Row],[Order Date]])</f>
        <v>2026</v>
      </c>
      <c r="D176" s="4" t="str">
        <f>"Q"&amp;ROUNDUP(MONTH(SalesDataTable[[#This Row],[Order Date]])/3,0)</f>
        <v>Q1</v>
      </c>
      <c r="E176" s="4">
        <f>MONTH(SalesDataTable[[#This Row],[Order Date]])</f>
        <v>2</v>
      </c>
      <c r="F176" s="4" t="str">
        <f>TEXT(SalesDataTable[[#This Row],[Order Date]],"MMMM")</f>
        <v>February</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6">
      <c r="A177" s="2">
        <v>1368</v>
      </c>
      <c r="B177" s="3">
        <v>46059</v>
      </c>
      <c r="C177" s="4">
        <f>YEAR(SalesDataTable[[#This Row],[Order Date]])</f>
        <v>2026</v>
      </c>
      <c r="D177" s="4" t="str">
        <f>"Q"&amp;ROUNDUP(MONTH(SalesDataTable[[#This Row],[Order Date]])/3,0)</f>
        <v>Q1</v>
      </c>
      <c r="E177" s="4">
        <f>MONTH(SalesDataTable[[#This Row],[Order Date]])</f>
        <v>2</v>
      </c>
      <c r="F177" s="4" t="str">
        <f>TEXT(SalesDataTable[[#This Row],[Order Date]],"MMMM")</f>
        <v>February</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6">
      <c r="A178" s="2">
        <v>3506</v>
      </c>
      <c r="B178" s="3">
        <v>46059</v>
      </c>
      <c r="C178" s="4">
        <f>YEAR(SalesDataTable[[#This Row],[Order Date]])</f>
        <v>2026</v>
      </c>
      <c r="D178" s="4" t="str">
        <f>"Q"&amp;ROUNDUP(MONTH(SalesDataTable[[#This Row],[Order Date]])/3,0)</f>
        <v>Q1</v>
      </c>
      <c r="E178" s="4">
        <f>MONTH(SalesDataTable[[#This Row],[Order Date]])</f>
        <v>2</v>
      </c>
      <c r="F178" s="4" t="str">
        <f>TEXT(SalesDataTable[[#This Row],[Order Date]],"MMMM")</f>
        <v>February</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6">
      <c r="A179" s="2">
        <v>1314</v>
      </c>
      <c r="B179" s="3">
        <v>46060</v>
      </c>
      <c r="C179" s="4">
        <f>YEAR(SalesDataTable[[#This Row],[Order Date]])</f>
        <v>2026</v>
      </c>
      <c r="D179" s="4" t="str">
        <f>"Q"&amp;ROUNDUP(MONTH(SalesDataTable[[#This Row],[Order Date]])/3,0)</f>
        <v>Q1</v>
      </c>
      <c r="E179" s="4">
        <f>MONTH(SalesDataTable[[#This Row],[Order Date]])</f>
        <v>2</v>
      </c>
      <c r="F179" s="4" t="str">
        <f>TEXT(SalesDataTable[[#This Row],[Order Date]],"MMMM")</f>
        <v>February</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6">
      <c r="A180" s="2">
        <v>2092</v>
      </c>
      <c r="B180" s="3">
        <v>46060</v>
      </c>
      <c r="C180" s="4">
        <f>YEAR(SalesDataTable[[#This Row],[Order Date]])</f>
        <v>2026</v>
      </c>
      <c r="D180" s="4" t="str">
        <f>"Q"&amp;ROUNDUP(MONTH(SalesDataTable[[#This Row],[Order Date]])/3,0)</f>
        <v>Q1</v>
      </c>
      <c r="E180" s="4">
        <f>MONTH(SalesDataTable[[#This Row],[Order Date]])</f>
        <v>2</v>
      </c>
      <c r="F180" s="4" t="str">
        <f>TEXT(SalesDataTable[[#This Row],[Order Date]],"MMMM")</f>
        <v>February</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6">
      <c r="A181" s="2">
        <v>5083</v>
      </c>
      <c r="B181" s="3">
        <v>46060</v>
      </c>
      <c r="C181" s="4">
        <f>YEAR(SalesDataTable[[#This Row],[Order Date]])</f>
        <v>2026</v>
      </c>
      <c r="D181" s="4" t="str">
        <f>"Q"&amp;ROUNDUP(MONTH(SalesDataTable[[#This Row],[Order Date]])/3,0)</f>
        <v>Q1</v>
      </c>
      <c r="E181" s="4">
        <f>MONTH(SalesDataTable[[#This Row],[Order Date]])</f>
        <v>2</v>
      </c>
      <c r="F181" s="4" t="str">
        <f>TEXT(SalesDataTable[[#This Row],[Order Date]],"MMMM")</f>
        <v>February</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6">
      <c r="A182" s="2">
        <v>582</v>
      </c>
      <c r="B182" s="3">
        <v>46061</v>
      </c>
      <c r="C182" s="4">
        <f>YEAR(SalesDataTable[[#This Row],[Order Date]])</f>
        <v>2026</v>
      </c>
      <c r="D182" s="4" t="str">
        <f>"Q"&amp;ROUNDUP(MONTH(SalesDataTable[[#This Row],[Order Date]])/3,0)</f>
        <v>Q1</v>
      </c>
      <c r="E182" s="4">
        <f>MONTH(SalesDataTable[[#This Row],[Order Date]])</f>
        <v>2</v>
      </c>
      <c r="F182" s="4" t="str">
        <f>TEXT(SalesDataTable[[#This Row],[Order Date]],"MMMM")</f>
        <v>February</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6">
      <c r="A183" s="2">
        <v>902</v>
      </c>
      <c r="B183" s="3">
        <v>46061</v>
      </c>
      <c r="C183" s="4">
        <f>YEAR(SalesDataTable[[#This Row],[Order Date]])</f>
        <v>2026</v>
      </c>
      <c r="D183" s="4" t="str">
        <f>"Q"&amp;ROUNDUP(MONTH(SalesDataTable[[#This Row],[Order Date]])/3,0)</f>
        <v>Q1</v>
      </c>
      <c r="E183" s="4">
        <f>MONTH(SalesDataTable[[#This Row],[Order Date]])</f>
        <v>2</v>
      </c>
      <c r="F183" s="4" t="str">
        <f>TEXT(SalesDataTable[[#This Row],[Order Date]],"MMMM")</f>
        <v>February</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6">
      <c r="A184" s="2">
        <v>2396</v>
      </c>
      <c r="B184" s="3">
        <v>46061</v>
      </c>
      <c r="C184" s="4">
        <f>YEAR(SalesDataTable[[#This Row],[Order Date]])</f>
        <v>2026</v>
      </c>
      <c r="D184" s="4" t="str">
        <f>"Q"&amp;ROUNDUP(MONTH(SalesDataTable[[#This Row],[Order Date]])/3,0)</f>
        <v>Q1</v>
      </c>
      <c r="E184" s="4">
        <f>MONTH(SalesDataTable[[#This Row],[Order Date]])</f>
        <v>2</v>
      </c>
      <c r="F184" s="4" t="str">
        <f>TEXT(SalesDataTable[[#This Row],[Order Date]],"MMMM")</f>
        <v>February</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6">
      <c r="A185" s="2">
        <v>2494</v>
      </c>
      <c r="B185" s="3">
        <v>46061</v>
      </c>
      <c r="C185" s="4">
        <f>YEAR(SalesDataTable[[#This Row],[Order Date]])</f>
        <v>2026</v>
      </c>
      <c r="D185" s="4" t="str">
        <f>"Q"&amp;ROUNDUP(MONTH(SalesDataTable[[#This Row],[Order Date]])/3,0)</f>
        <v>Q1</v>
      </c>
      <c r="E185" s="4">
        <f>MONTH(SalesDataTable[[#This Row],[Order Date]])</f>
        <v>2</v>
      </c>
      <c r="F185" s="4" t="str">
        <f>TEXT(SalesDataTable[[#This Row],[Order Date]],"MMMM")</f>
        <v>February</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6">
      <c r="A186" s="2">
        <v>2925</v>
      </c>
      <c r="B186" s="3">
        <v>46061</v>
      </c>
      <c r="C186" s="4">
        <f>YEAR(SalesDataTable[[#This Row],[Order Date]])</f>
        <v>2026</v>
      </c>
      <c r="D186" s="4" t="str">
        <f>"Q"&amp;ROUNDUP(MONTH(SalesDataTable[[#This Row],[Order Date]])/3,0)</f>
        <v>Q1</v>
      </c>
      <c r="E186" s="4">
        <f>MONTH(SalesDataTable[[#This Row],[Order Date]])</f>
        <v>2</v>
      </c>
      <c r="F186" s="4" t="str">
        <f>TEXT(SalesDataTable[[#This Row],[Order Date]],"MMMM")</f>
        <v>February</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6">
      <c r="A187" s="2">
        <v>3614</v>
      </c>
      <c r="B187" s="3">
        <v>46061</v>
      </c>
      <c r="C187" s="4">
        <f>YEAR(SalesDataTable[[#This Row],[Order Date]])</f>
        <v>2026</v>
      </c>
      <c r="D187" s="4" t="str">
        <f>"Q"&amp;ROUNDUP(MONTH(SalesDataTable[[#This Row],[Order Date]])/3,0)</f>
        <v>Q1</v>
      </c>
      <c r="E187" s="4">
        <f>MONTH(SalesDataTable[[#This Row],[Order Date]])</f>
        <v>2</v>
      </c>
      <c r="F187" s="4" t="str">
        <f>TEXT(SalesDataTable[[#This Row],[Order Date]],"MMMM")</f>
        <v>February</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6">
      <c r="A188" s="2">
        <v>4360</v>
      </c>
      <c r="B188" s="3">
        <v>46061</v>
      </c>
      <c r="C188" s="4">
        <f>YEAR(SalesDataTable[[#This Row],[Order Date]])</f>
        <v>2026</v>
      </c>
      <c r="D188" s="4" t="str">
        <f>"Q"&amp;ROUNDUP(MONTH(SalesDataTable[[#This Row],[Order Date]])/3,0)</f>
        <v>Q1</v>
      </c>
      <c r="E188" s="4">
        <f>MONTH(SalesDataTable[[#This Row],[Order Date]])</f>
        <v>2</v>
      </c>
      <c r="F188" s="4" t="str">
        <f>TEXT(SalesDataTable[[#This Row],[Order Date]],"MMMM")</f>
        <v>February</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6">
      <c r="A189" s="2">
        <v>4582</v>
      </c>
      <c r="B189" s="3">
        <v>46061</v>
      </c>
      <c r="C189" s="4">
        <f>YEAR(SalesDataTable[[#This Row],[Order Date]])</f>
        <v>2026</v>
      </c>
      <c r="D189" s="4" t="str">
        <f>"Q"&amp;ROUNDUP(MONTH(SalesDataTable[[#This Row],[Order Date]])/3,0)</f>
        <v>Q1</v>
      </c>
      <c r="E189" s="4">
        <f>MONTH(SalesDataTable[[#This Row],[Order Date]])</f>
        <v>2</v>
      </c>
      <c r="F189" s="4" t="str">
        <f>TEXT(SalesDataTable[[#This Row],[Order Date]],"MMMM")</f>
        <v>February</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6">
      <c r="A190" s="2">
        <v>4381</v>
      </c>
      <c r="B190" s="3">
        <v>46062</v>
      </c>
      <c r="C190" s="4">
        <f>YEAR(SalesDataTable[[#This Row],[Order Date]])</f>
        <v>2026</v>
      </c>
      <c r="D190" s="4" t="str">
        <f>"Q"&amp;ROUNDUP(MONTH(SalesDataTable[[#This Row],[Order Date]])/3,0)</f>
        <v>Q1</v>
      </c>
      <c r="E190" s="4">
        <f>MONTH(SalesDataTable[[#This Row],[Order Date]])</f>
        <v>2</v>
      </c>
      <c r="F190" s="4" t="str">
        <f>TEXT(SalesDataTable[[#This Row],[Order Date]],"MMMM")</f>
        <v>February</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6">
      <c r="A191" s="2">
        <v>4964</v>
      </c>
      <c r="B191" s="3">
        <v>46062</v>
      </c>
      <c r="C191" s="4">
        <f>YEAR(SalesDataTable[[#This Row],[Order Date]])</f>
        <v>2026</v>
      </c>
      <c r="D191" s="4" t="str">
        <f>"Q"&amp;ROUNDUP(MONTH(SalesDataTable[[#This Row],[Order Date]])/3,0)</f>
        <v>Q1</v>
      </c>
      <c r="E191" s="4">
        <f>MONTH(SalesDataTable[[#This Row],[Order Date]])</f>
        <v>2</v>
      </c>
      <c r="F191" s="4" t="str">
        <f>TEXT(SalesDataTable[[#This Row],[Order Date]],"MMMM")</f>
        <v>February</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6">
      <c r="A192" s="2">
        <v>255</v>
      </c>
      <c r="B192" s="3">
        <v>46063</v>
      </c>
      <c r="C192" s="4">
        <f>YEAR(SalesDataTable[[#This Row],[Order Date]])</f>
        <v>2026</v>
      </c>
      <c r="D192" s="4" t="str">
        <f>"Q"&amp;ROUNDUP(MONTH(SalesDataTable[[#This Row],[Order Date]])/3,0)</f>
        <v>Q1</v>
      </c>
      <c r="E192" s="4">
        <f>MONTH(SalesDataTable[[#This Row],[Order Date]])</f>
        <v>2</v>
      </c>
      <c r="F192" s="4" t="str">
        <f>TEXT(SalesDataTable[[#This Row],[Order Date]],"MMMM")</f>
        <v>February</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6">
      <c r="A193" s="2">
        <v>2178</v>
      </c>
      <c r="B193" s="3">
        <v>46063</v>
      </c>
      <c r="C193" s="4">
        <f>YEAR(SalesDataTable[[#This Row],[Order Date]])</f>
        <v>2026</v>
      </c>
      <c r="D193" s="4" t="str">
        <f>"Q"&amp;ROUNDUP(MONTH(SalesDataTable[[#This Row],[Order Date]])/3,0)</f>
        <v>Q1</v>
      </c>
      <c r="E193" s="4">
        <f>MONTH(SalesDataTable[[#This Row],[Order Date]])</f>
        <v>2</v>
      </c>
      <c r="F193" s="4" t="str">
        <f>TEXT(SalesDataTable[[#This Row],[Order Date]],"MMMM")</f>
        <v>February</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6">
      <c r="A194" s="2">
        <v>3416</v>
      </c>
      <c r="B194" s="3">
        <v>46063</v>
      </c>
      <c r="C194" s="4">
        <f>YEAR(SalesDataTable[[#This Row],[Order Date]])</f>
        <v>2026</v>
      </c>
      <c r="D194" s="4" t="str">
        <f>"Q"&amp;ROUNDUP(MONTH(SalesDataTable[[#This Row],[Order Date]])/3,0)</f>
        <v>Q1</v>
      </c>
      <c r="E194" s="4">
        <f>MONTH(SalesDataTable[[#This Row],[Order Date]])</f>
        <v>2</v>
      </c>
      <c r="F194" s="4" t="str">
        <f>TEXT(SalesDataTable[[#This Row],[Order Date]],"MMMM")</f>
        <v>February</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6">
      <c r="A195" s="2">
        <v>3854</v>
      </c>
      <c r="B195" s="3">
        <v>46063</v>
      </c>
      <c r="C195" s="4">
        <f>YEAR(SalesDataTable[[#This Row],[Order Date]])</f>
        <v>2026</v>
      </c>
      <c r="D195" s="4" t="str">
        <f>"Q"&amp;ROUNDUP(MONTH(SalesDataTable[[#This Row],[Order Date]])/3,0)</f>
        <v>Q1</v>
      </c>
      <c r="E195" s="4">
        <f>MONTH(SalesDataTable[[#This Row],[Order Date]])</f>
        <v>2</v>
      </c>
      <c r="F195" s="4" t="str">
        <f>TEXT(SalesDataTable[[#This Row],[Order Date]],"MMMM")</f>
        <v>February</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6">
      <c r="A196" s="2">
        <v>3952</v>
      </c>
      <c r="B196" s="3">
        <v>46063</v>
      </c>
      <c r="C196" s="4">
        <f>YEAR(SalesDataTable[[#This Row],[Order Date]])</f>
        <v>2026</v>
      </c>
      <c r="D196" s="4" t="str">
        <f>"Q"&amp;ROUNDUP(MONTH(SalesDataTable[[#This Row],[Order Date]])/3,0)</f>
        <v>Q1</v>
      </c>
      <c r="E196" s="4">
        <f>MONTH(SalesDataTable[[#This Row],[Order Date]])</f>
        <v>2</v>
      </c>
      <c r="F196" s="4" t="str">
        <f>TEXT(SalesDataTable[[#This Row],[Order Date]],"MMMM")</f>
        <v>February</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6">
      <c r="A197" s="2">
        <v>4076</v>
      </c>
      <c r="B197" s="3">
        <v>46063</v>
      </c>
      <c r="C197" s="4">
        <f>YEAR(SalesDataTable[[#This Row],[Order Date]])</f>
        <v>2026</v>
      </c>
      <c r="D197" s="4" t="str">
        <f>"Q"&amp;ROUNDUP(MONTH(SalesDataTable[[#This Row],[Order Date]])/3,0)</f>
        <v>Q1</v>
      </c>
      <c r="E197" s="4">
        <f>MONTH(SalesDataTable[[#This Row],[Order Date]])</f>
        <v>2</v>
      </c>
      <c r="F197" s="4" t="str">
        <f>TEXT(SalesDataTable[[#This Row],[Order Date]],"MMMM")</f>
        <v>February</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6">
      <c r="A198" s="2">
        <v>4156</v>
      </c>
      <c r="B198" s="3">
        <v>46063</v>
      </c>
      <c r="C198" s="4">
        <f>YEAR(SalesDataTable[[#This Row],[Order Date]])</f>
        <v>2026</v>
      </c>
      <c r="D198" s="4" t="str">
        <f>"Q"&amp;ROUNDUP(MONTH(SalesDataTable[[#This Row],[Order Date]])/3,0)</f>
        <v>Q1</v>
      </c>
      <c r="E198" s="4">
        <f>MONTH(SalesDataTable[[#This Row],[Order Date]])</f>
        <v>2</v>
      </c>
      <c r="F198" s="4" t="str">
        <f>TEXT(SalesDataTable[[#This Row],[Order Date]],"MMMM")</f>
        <v>February</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6">
      <c r="A199" s="2">
        <v>4260</v>
      </c>
      <c r="B199" s="3">
        <v>46063</v>
      </c>
      <c r="C199" s="4">
        <f>YEAR(SalesDataTable[[#This Row],[Order Date]])</f>
        <v>2026</v>
      </c>
      <c r="D199" s="4" t="str">
        <f>"Q"&amp;ROUNDUP(MONTH(SalesDataTable[[#This Row],[Order Date]])/3,0)</f>
        <v>Q1</v>
      </c>
      <c r="E199" s="4">
        <f>MONTH(SalesDataTable[[#This Row],[Order Date]])</f>
        <v>2</v>
      </c>
      <c r="F199" s="4" t="str">
        <f>TEXT(SalesDataTable[[#This Row],[Order Date]],"MMMM")</f>
        <v>February</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6">
      <c r="A200" s="2">
        <v>4294</v>
      </c>
      <c r="B200" s="3">
        <v>46063</v>
      </c>
      <c r="C200" s="4">
        <f>YEAR(SalesDataTable[[#This Row],[Order Date]])</f>
        <v>2026</v>
      </c>
      <c r="D200" s="4" t="str">
        <f>"Q"&amp;ROUNDUP(MONTH(SalesDataTable[[#This Row],[Order Date]])/3,0)</f>
        <v>Q1</v>
      </c>
      <c r="E200" s="4">
        <f>MONTH(SalesDataTable[[#This Row],[Order Date]])</f>
        <v>2</v>
      </c>
      <c r="F200" s="4" t="str">
        <f>TEXT(SalesDataTable[[#This Row],[Order Date]],"MMMM")</f>
        <v>February</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6">
      <c r="A201" s="2">
        <v>1019</v>
      </c>
      <c r="B201" s="3">
        <v>46064</v>
      </c>
      <c r="C201" s="4">
        <f>YEAR(SalesDataTable[[#This Row],[Order Date]])</f>
        <v>2026</v>
      </c>
      <c r="D201" s="4" t="str">
        <f>"Q"&amp;ROUNDUP(MONTH(SalesDataTable[[#This Row],[Order Date]])/3,0)</f>
        <v>Q1</v>
      </c>
      <c r="E201" s="4">
        <f>MONTH(SalesDataTable[[#This Row],[Order Date]])</f>
        <v>2</v>
      </c>
      <c r="F201" s="4" t="str">
        <f>TEXT(SalesDataTable[[#This Row],[Order Date]],"MMMM")</f>
        <v>February</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6">
      <c r="A202" s="2">
        <v>1471</v>
      </c>
      <c r="B202" s="3">
        <v>46064</v>
      </c>
      <c r="C202" s="4">
        <f>YEAR(SalesDataTable[[#This Row],[Order Date]])</f>
        <v>2026</v>
      </c>
      <c r="D202" s="4" t="str">
        <f>"Q"&amp;ROUNDUP(MONTH(SalesDataTable[[#This Row],[Order Date]])/3,0)</f>
        <v>Q1</v>
      </c>
      <c r="E202" s="4">
        <f>MONTH(SalesDataTable[[#This Row],[Order Date]])</f>
        <v>2</v>
      </c>
      <c r="F202" s="4" t="str">
        <f>TEXT(SalesDataTable[[#This Row],[Order Date]],"MMMM")</f>
        <v>February</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6">
      <c r="A203" s="2">
        <v>2520</v>
      </c>
      <c r="B203" s="3">
        <v>46064</v>
      </c>
      <c r="C203" s="4">
        <f>YEAR(SalesDataTable[[#This Row],[Order Date]])</f>
        <v>2026</v>
      </c>
      <c r="D203" s="4" t="str">
        <f>"Q"&amp;ROUNDUP(MONTH(SalesDataTable[[#This Row],[Order Date]])/3,0)</f>
        <v>Q1</v>
      </c>
      <c r="E203" s="4">
        <f>MONTH(SalesDataTable[[#This Row],[Order Date]])</f>
        <v>2</v>
      </c>
      <c r="F203" s="4" t="str">
        <f>TEXT(SalesDataTable[[#This Row],[Order Date]],"MMMM")</f>
        <v>February</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6">
      <c r="A204" s="2">
        <v>4649</v>
      </c>
      <c r="B204" s="3">
        <v>46064</v>
      </c>
      <c r="C204" s="4">
        <f>YEAR(SalesDataTable[[#This Row],[Order Date]])</f>
        <v>2026</v>
      </c>
      <c r="D204" s="4" t="str">
        <f>"Q"&amp;ROUNDUP(MONTH(SalesDataTable[[#This Row],[Order Date]])/3,0)</f>
        <v>Q1</v>
      </c>
      <c r="E204" s="4">
        <f>MONTH(SalesDataTable[[#This Row],[Order Date]])</f>
        <v>2</v>
      </c>
      <c r="F204" s="4" t="str">
        <f>TEXT(SalesDataTable[[#This Row],[Order Date]],"MMMM")</f>
        <v>February</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6">
      <c r="A205" s="2">
        <v>4545</v>
      </c>
      <c r="B205" s="3">
        <v>46065</v>
      </c>
      <c r="C205" s="4">
        <f>YEAR(SalesDataTable[[#This Row],[Order Date]])</f>
        <v>2026</v>
      </c>
      <c r="D205" s="4" t="str">
        <f>"Q"&amp;ROUNDUP(MONTH(SalesDataTable[[#This Row],[Order Date]])/3,0)</f>
        <v>Q1</v>
      </c>
      <c r="E205" s="4">
        <f>MONTH(SalesDataTable[[#This Row],[Order Date]])</f>
        <v>2</v>
      </c>
      <c r="F205" s="4" t="str">
        <f>TEXT(SalesDataTable[[#This Row],[Order Date]],"MMMM")</f>
        <v>February</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6">
      <c r="A206" s="2">
        <v>285</v>
      </c>
      <c r="B206" s="3">
        <v>46066</v>
      </c>
      <c r="C206" s="4">
        <f>YEAR(SalesDataTable[[#This Row],[Order Date]])</f>
        <v>2026</v>
      </c>
      <c r="D206" s="4" t="str">
        <f>"Q"&amp;ROUNDUP(MONTH(SalesDataTable[[#This Row],[Order Date]])/3,0)</f>
        <v>Q1</v>
      </c>
      <c r="E206" s="4">
        <f>MONTH(SalesDataTable[[#This Row],[Order Date]])</f>
        <v>2</v>
      </c>
      <c r="F206" s="4" t="str">
        <f>TEXT(SalesDataTable[[#This Row],[Order Date]],"MMMM")</f>
        <v>February</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6">
      <c r="A207" s="2">
        <v>1499</v>
      </c>
      <c r="B207" s="3">
        <v>46066</v>
      </c>
      <c r="C207" s="4">
        <f>YEAR(SalesDataTable[[#This Row],[Order Date]])</f>
        <v>2026</v>
      </c>
      <c r="D207" s="4" t="str">
        <f>"Q"&amp;ROUNDUP(MONTH(SalesDataTable[[#This Row],[Order Date]])/3,0)</f>
        <v>Q1</v>
      </c>
      <c r="E207" s="4">
        <f>MONTH(SalesDataTable[[#This Row],[Order Date]])</f>
        <v>2</v>
      </c>
      <c r="F207" s="4" t="str">
        <f>TEXT(SalesDataTable[[#This Row],[Order Date]],"MMMM")</f>
        <v>February</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6">
      <c r="A208" s="2">
        <v>2615</v>
      </c>
      <c r="B208" s="3">
        <v>46066</v>
      </c>
      <c r="C208" s="4">
        <f>YEAR(SalesDataTable[[#This Row],[Order Date]])</f>
        <v>2026</v>
      </c>
      <c r="D208" s="4" t="str">
        <f>"Q"&amp;ROUNDUP(MONTH(SalesDataTable[[#This Row],[Order Date]])/3,0)</f>
        <v>Q1</v>
      </c>
      <c r="E208" s="4">
        <f>MONTH(SalesDataTable[[#This Row],[Order Date]])</f>
        <v>2</v>
      </c>
      <c r="F208" s="4" t="str">
        <f>TEXT(SalesDataTable[[#This Row],[Order Date]],"MMMM")</f>
        <v>February</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6">
      <c r="A209" s="2">
        <v>479</v>
      </c>
      <c r="B209" s="3">
        <v>46067</v>
      </c>
      <c r="C209" s="4">
        <f>YEAR(SalesDataTable[[#This Row],[Order Date]])</f>
        <v>2026</v>
      </c>
      <c r="D209" s="4" t="str">
        <f>"Q"&amp;ROUNDUP(MONTH(SalesDataTable[[#This Row],[Order Date]])/3,0)</f>
        <v>Q1</v>
      </c>
      <c r="E209" s="4">
        <f>MONTH(SalesDataTable[[#This Row],[Order Date]])</f>
        <v>2</v>
      </c>
      <c r="F209" s="4" t="str">
        <f>TEXT(SalesDataTable[[#This Row],[Order Date]],"MMMM")</f>
        <v>February</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6">
      <c r="A210" s="2">
        <v>4069</v>
      </c>
      <c r="B210" s="3">
        <v>46067</v>
      </c>
      <c r="C210" s="4">
        <f>YEAR(SalesDataTable[[#This Row],[Order Date]])</f>
        <v>2026</v>
      </c>
      <c r="D210" s="4" t="str">
        <f>"Q"&amp;ROUNDUP(MONTH(SalesDataTable[[#This Row],[Order Date]])/3,0)</f>
        <v>Q1</v>
      </c>
      <c r="E210" s="4">
        <f>MONTH(SalesDataTable[[#This Row],[Order Date]])</f>
        <v>2</v>
      </c>
      <c r="F210" s="4" t="str">
        <f>TEXT(SalesDataTable[[#This Row],[Order Date]],"MMMM")</f>
        <v>February</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6">
      <c r="A211" s="2">
        <v>4588</v>
      </c>
      <c r="B211" s="3">
        <v>46067</v>
      </c>
      <c r="C211" s="4">
        <f>YEAR(SalesDataTable[[#This Row],[Order Date]])</f>
        <v>2026</v>
      </c>
      <c r="D211" s="4" t="str">
        <f>"Q"&amp;ROUNDUP(MONTH(SalesDataTable[[#This Row],[Order Date]])/3,0)</f>
        <v>Q1</v>
      </c>
      <c r="E211" s="4">
        <f>MONTH(SalesDataTable[[#This Row],[Order Date]])</f>
        <v>2</v>
      </c>
      <c r="F211" s="4" t="str">
        <f>TEXT(SalesDataTable[[#This Row],[Order Date]],"MMMM")</f>
        <v>February</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6">
      <c r="A212" s="2">
        <v>14</v>
      </c>
      <c r="B212" s="3">
        <v>46068</v>
      </c>
      <c r="C212" s="4">
        <f>YEAR(SalesDataTable[[#This Row],[Order Date]])</f>
        <v>2026</v>
      </c>
      <c r="D212" s="4" t="str">
        <f>"Q"&amp;ROUNDUP(MONTH(SalesDataTable[[#This Row],[Order Date]])/3,0)</f>
        <v>Q1</v>
      </c>
      <c r="E212" s="4">
        <f>MONTH(SalesDataTable[[#This Row],[Order Date]])</f>
        <v>2</v>
      </c>
      <c r="F212" s="4" t="str">
        <f>TEXT(SalesDataTable[[#This Row],[Order Date]],"MMMM")</f>
        <v>February</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6">
      <c r="A213" s="2">
        <v>303</v>
      </c>
      <c r="B213" s="3">
        <v>46068</v>
      </c>
      <c r="C213" s="4">
        <f>YEAR(SalesDataTable[[#This Row],[Order Date]])</f>
        <v>2026</v>
      </c>
      <c r="D213" s="4" t="str">
        <f>"Q"&amp;ROUNDUP(MONTH(SalesDataTable[[#This Row],[Order Date]])/3,0)</f>
        <v>Q1</v>
      </c>
      <c r="E213" s="4">
        <f>MONTH(SalesDataTable[[#This Row],[Order Date]])</f>
        <v>2</v>
      </c>
      <c r="F213" s="4" t="str">
        <f>TEXT(SalesDataTable[[#This Row],[Order Date]],"MMMM")</f>
        <v>February</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6">
      <c r="A214" s="2">
        <v>1197</v>
      </c>
      <c r="B214" s="3">
        <v>46069</v>
      </c>
      <c r="C214" s="4">
        <f>YEAR(SalesDataTable[[#This Row],[Order Date]])</f>
        <v>2026</v>
      </c>
      <c r="D214" s="4" t="str">
        <f>"Q"&amp;ROUNDUP(MONTH(SalesDataTable[[#This Row],[Order Date]])/3,0)</f>
        <v>Q1</v>
      </c>
      <c r="E214" s="4">
        <f>MONTH(SalesDataTable[[#This Row],[Order Date]])</f>
        <v>2</v>
      </c>
      <c r="F214" s="4" t="str">
        <f>TEXT(SalesDataTable[[#This Row],[Order Date]],"MMMM")</f>
        <v>February</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6">
      <c r="A215" s="2">
        <v>2714</v>
      </c>
      <c r="B215" s="3">
        <v>46069</v>
      </c>
      <c r="C215" s="4">
        <f>YEAR(SalesDataTable[[#This Row],[Order Date]])</f>
        <v>2026</v>
      </c>
      <c r="D215" s="4" t="str">
        <f>"Q"&amp;ROUNDUP(MONTH(SalesDataTable[[#This Row],[Order Date]])/3,0)</f>
        <v>Q1</v>
      </c>
      <c r="E215" s="4">
        <f>MONTH(SalesDataTable[[#This Row],[Order Date]])</f>
        <v>2</v>
      </c>
      <c r="F215" s="4" t="str">
        <f>TEXT(SalesDataTable[[#This Row],[Order Date]],"MMMM")</f>
        <v>February</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6">
      <c r="A216" s="2">
        <v>2753</v>
      </c>
      <c r="B216" s="3">
        <v>46069</v>
      </c>
      <c r="C216" s="4">
        <f>YEAR(SalesDataTable[[#This Row],[Order Date]])</f>
        <v>2026</v>
      </c>
      <c r="D216" s="4" t="str">
        <f>"Q"&amp;ROUNDUP(MONTH(SalesDataTable[[#This Row],[Order Date]])/3,0)</f>
        <v>Q1</v>
      </c>
      <c r="E216" s="4">
        <f>MONTH(SalesDataTable[[#This Row],[Order Date]])</f>
        <v>2</v>
      </c>
      <c r="F216" s="4" t="str">
        <f>TEXT(SalesDataTable[[#This Row],[Order Date]],"MMMM")</f>
        <v>February</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6">
      <c r="A217" s="2">
        <v>3901</v>
      </c>
      <c r="B217" s="3">
        <v>46069</v>
      </c>
      <c r="C217" s="4">
        <f>YEAR(SalesDataTable[[#This Row],[Order Date]])</f>
        <v>2026</v>
      </c>
      <c r="D217" s="4" t="str">
        <f>"Q"&amp;ROUNDUP(MONTH(SalesDataTable[[#This Row],[Order Date]])/3,0)</f>
        <v>Q1</v>
      </c>
      <c r="E217" s="4">
        <f>MONTH(SalesDataTable[[#This Row],[Order Date]])</f>
        <v>2</v>
      </c>
      <c r="F217" s="4" t="str">
        <f>TEXT(SalesDataTable[[#This Row],[Order Date]],"MMMM")</f>
        <v>February</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6">
      <c r="A218" s="2">
        <v>594</v>
      </c>
      <c r="B218" s="3">
        <v>46070</v>
      </c>
      <c r="C218" s="4">
        <f>YEAR(SalesDataTable[[#This Row],[Order Date]])</f>
        <v>2026</v>
      </c>
      <c r="D218" s="4" t="str">
        <f>"Q"&amp;ROUNDUP(MONTH(SalesDataTable[[#This Row],[Order Date]])/3,0)</f>
        <v>Q1</v>
      </c>
      <c r="E218" s="4">
        <f>MONTH(SalesDataTable[[#This Row],[Order Date]])</f>
        <v>2</v>
      </c>
      <c r="F218" s="4" t="str">
        <f>TEXT(SalesDataTable[[#This Row],[Order Date]],"MMMM")</f>
        <v>February</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6">
      <c r="A219" s="2">
        <v>624</v>
      </c>
      <c r="B219" s="3">
        <v>46070</v>
      </c>
      <c r="C219" s="4">
        <f>YEAR(SalesDataTable[[#This Row],[Order Date]])</f>
        <v>2026</v>
      </c>
      <c r="D219" s="4" t="str">
        <f>"Q"&amp;ROUNDUP(MONTH(SalesDataTable[[#This Row],[Order Date]])/3,0)</f>
        <v>Q1</v>
      </c>
      <c r="E219" s="4">
        <f>MONTH(SalesDataTable[[#This Row],[Order Date]])</f>
        <v>2</v>
      </c>
      <c r="F219" s="4" t="str">
        <f>TEXT(SalesDataTable[[#This Row],[Order Date]],"MMMM")</f>
        <v>February</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6">
      <c r="A220" s="2">
        <v>1013</v>
      </c>
      <c r="B220" s="3">
        <v>46070</v>
      </c>
      <c r="C220" s="4">
        <f>YEAR(SalesDataTable[[#This Row],[Order Date]])</f>
        <v>2026</v>
      </c>
      <c r="D220" s="4" t="str">
        <f>"Q"&amp;ROUNDUP(MONTH(SalesDataTable[[#This Row],[Order Date]])/3,0)</f>
        <v>Q1</v>
      </c>
      <c r="E220" s="4">
        <f>MONTH(SalesDataTable[[#This Row],[Order Date]])</f>
        <v>2</v>
      </c>
      <c r="F220" s="4" t="str">
        <f>TEXT(SalesDataTable[[#This Row],[Order Date]],"MMMM")</f>
        <v>February</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6">
      <c r="A221" s="2">
        <v>1100</v>
      </c>
      <c r="B221" s="3">
        <v>46070</v>
      </c>
      <c r="C221" s="4">
        <f>YEAR(SalesDataTable[[#This Row],[Order Date]])</f>
        <v>2026</v>
      </c>
      <c r="D221" s="4" t="str">
        <f>"Q"&amp;ROUNDUP(MONTH(SalesDataTable[[#This Row],[Order Date]])/3,0)</f>
        <v>Q1</v>
      </c>
      <c r="E221" s="4">
        <f>MONTH(SalesDataTable[[#This Row],[Order Date]])</f>
        <v>2</v>
      </c>
      <c r="F221" s="4" t="str">
        <f>TEXT(SalesDataTable[[#This Row],[Order Date]],"MMMM")</f>
        <v>February</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6">
      <c r="A222" s="2">
        <v>2353</v>
      </c>
      <c r="B222" s="3">
        <v>46070</v>
      </c>
      <c r="C222" s="4">
        <f>YEAR(SalesDataTable[[#This Row],[Order Date]])</f>
        <v>2026</v>
      </c>
      <c r="D222" s="4" t="str">
        <f>"Q"&amp;ROUNDUP(MONTH(SalesDataTable[[#This Row],[Order Date]])/3,0)</f>
        <v>Q1</v>
      </c>
      <c r="E222" s="4">
        <f>MONTH(SalesDataTable[[#This Row],[Order Date]])</f>
        <v>2</v>
      </c>
      <c r="F222" s="4" t="str">
        <f>TEXT(SalesDataTable[[#This Row],[Order Date]],"MMMM")</f>
        <v>February</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6">
      <c r="A223" s="2">
        <v>3020</v>
      </c>
      <c r="B223" s="3">
        <v>46070</v>
      </c>
      <c r="C223" s="4">
        <f>YEAR(SalesDataTable[[#This Row],[Order Date]])</f>
        <v>2026</v>
      </c>
      <c r="D223" s="4" t="str">
        <f>"Q"&amp;ROUNDUP(MONTH(SalesDataTable[[#This Row],[Order Date]])/3,0)</f>
        <v>Q1</v>
      </c>
      <c r="E223" s="4">
        <f>MONTH(SalesDataTable[[#This Row],[Order Date]])</f>
        <v>2</v>
      </c>
      <c r="F223" s="4" t="str">
        <f>TEXT(SalesDataTable[[#This Row],[Order Date]],"MMMM")</f>
        <v>February</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6">
      <c r="A224" s="2">
        <v>3227</v>
      </c>
      <c r="B224" s="3">
        <v>46070</v>
      </c>
      <c r="C224" s="4">
        <f>YEAR(SalesDataTable[[#This Row],[Order Date]])</f>
        <v>2026</v>
      </c>
      <c r="D224" s="4" t="str">
        <f>"Q"&amp;ROUNDUP(MONTH(SalesDataTable[[#This Row],[Order Date]])/3,0)</f>
        <v>Q1</v>
      </c>
      <c r="E224" s="4">
        <f>MONTH(SalesDataTable[[#This Row],[Order Date]])</f>
        <v>2</v>
      </c>
      <c r="F224" s="4" t="str">
        <f>TEXT(SalesDataTable[[#This Row],[Order Date]],"MMMM")</f>
        <v>February</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6">
      <c r="A225" s="2">
        <v>3530</v>
      </c>
      <c r="B225" s="3">
        <v>46070</v>
      </c>
      <c r="C225" s="4">
        <f>YEAR(SalesDataTable[[#This Row],[Order Date]])</f>
        <v>2026</v>
      </c>
      <c r="D225" s="4" t="str">
        <f>"Q"&amp;ROUNDUP(MONTH(SalesDataTable[[#This Row],[Order Date]])/3,0)</f>
        <v>Q1</v>
      </c>
      <c r="E225" s="4">
        <f>MONTH(SalesDataTable[[#This Row],[Order Date]])</f>
        <v>2</v>
      </c>
      <c r="F225" s="4" t="str">
        <f>TEXT(SalesDataTable[[#This Row],[Order Date]],"MMMM")</f>
        <v>February</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6">
      <c r="A226" s="2">
        <v>6</v>
      </c>
      <c r="B226" s="3">
        <v>46071</v>
      </c>
      <c r="C226" s="4">
        <f>YEAR(SalesDataTable[[#This Row],[Order Date]])</f>
        <v>2026</v>
      </c>
      <c r="D226" s="4" t="str">
        <f>"Q"&amp;ROUNDUP(MONTH(SalesDataTable[[#This Row],[Order Date]])/3,0)</f>
        <v>Q1</v>
      </c>
      <c r="E226" s="4">
        <f>MONTH(SalesDataTable[[#This Row],[Order Date]])</f>
        <v>2</v>
      </c>
      <c r="F226" s="4" t="str">
        <f>TEXT(SalesDataTable[[#This Row],[Order Date]],"MMMM")</f>
        <v>February</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6">
      <c r="A227" s="2">
        <v>2038</v>
      </c>
      <c r="B227" s="3">
        <v>46071</v>
      </c>
      <c r="C227" s="4">
        <f>YEAR(SalesDataTable[[#This Row],[Order Date]])</f>
        <v>2026</v>
      </c>
      <c r="D227" s="4" t="str">
        <f>"Q"&amp;ROUNDUP(MONTH(SalesDataTable[[#This Row],[Order Date]])/3,0)</f>
        <v>Q1</v>
      </c>
      <c r="E227" s="4">
        <f>MONTH(SalesDataTable[[#This Row],[Order Date]])</f>
        <v>2</v>
      </c>
      <c r="F227" s="4" t="str">
        <f>TEXT(SalesDataTable[[#This Row],[Order Date]],"MMMM")</f>
        <v>February</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6">
      <c r="A228" s="2">
        <v>4104</v>
      </c>
      <c r="B228" s="3">
        <v>46071</v>
      </c>
      <c r="C228" s="4">
        <f>YEAR(SalesDataTable[[#This Row],[Order Date]])</f>
        <v>2026</v>
      </c>
      <c r="D228" s="4" t="str">
        <f>"Q"&amp;ROUNDUP(MONTH(SalesDataTable[[#This Row],[Order Date]])/3,0)</f>
        <v>Q1</v>
      </c>
      <c r="E228" s="4">
        <f>MONTH(SalesDataTable[[#This Row],[Order Date]])</f>
        <v>2</v>
      </c>
      <c r="F228" s="4" t="str">
        <f>TEXT(SalesDataTable[[#This Row],[Order Date]],"MMMM")</f>
        <v>February</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6">
      <c r="A229" s="2">
        <v>1072</v>
      </c>
      <c r="B229" s="3">
        <v>46072</v>
      </c>
      <c r="C229" s="4">
        <f>YEAR(SalesDataTable[[#This Row],[Order Date]])</f>
        <v>2026</v>
      </c>
      <c r="D229" s="4" t="str">
        <f>"Q"&amp;ROUNDUP(MONTH(SalesDataTable[[#This Row],[Order Date]])/3,0)</f>
        <v>Q1</v>
      </c>
      <c r="E229" s="4">
        <f>MONTH(SalesDataTable[[#This Row],[Order Date]])</f>
        <v>2</v>
      </c>
      <c r="F229" s="4" t="str">
        <f>TEXT(SalesDataTable[[#This Row],[Order Date]],"MMMM")</f>
        <v>February</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6">
      <c r="A230" s="2">
        <v>2435</v>
      </c>
      <c r="B230" s="3">
        <v>46072</v>
      </c>
      <c r="C230" s="4">
        <f>YEAR(SalesDataTable[[#This Row],[Order Date]])</f>
        <v>2026</v>
      </c>
      <c r="D230" s="4" t="str">
        <f>"Q"&amp;ROUNDUP(MONTH(SalesDataTable[[#This Row],[Order Date]])/3,0)</f>
        <v>Q1</v>
      </c>
      <c r="E230" s="4">
        <f>MONTH(SalesDataTable[[#This Row],[Order Date]])</f>
        <v>2</v>
      </c>
      <c r="F230" s="4" t="str">
        <f>TEXT(SalesDataTable[[#This Row],[Order Date]],"MMMM")</f>
        <v>February</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6">
      <c r="A231" s="2">
        <v>4476</v>
      </c>
      <c r="B231" s="3">
        <v>46072</v>
      </c>
      <c r="C231" s="4">
        <f>YEAR(SalesDataTable[[#This Row],[Order Date]])</f>
        <v>2026</v>
      </c>
      <c r="D231" s="4" t="str">
        <f>"Q"&amp;ROUNDUP(MONTH(SalesDataTable[[#This Row],[Order Date]])/3,0)</f>
        <v>Q1</v>
      </c>
      <c r="E231" s="4">
        <f>MONTH(SalesDataTable[[#This Row],[Order Date]])</f>
        <v>2</v>
      </c>
      <c r="F231" s="4" t="str">
        <f>TEXT(SalesDataTable[[#This Row],[Order Date]],"MMMM")</f>
        <v>February</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6">
      <c r="A232" s="2">
        <v>174</v>
      </c>
      <c r="B232" s="3">
        <v>46073</v>
      </c>
      <c r="C232" s="4">
        <f>YEAR(SalesDataTable[[#This Row],[Order Date]])</f>
        <v>2026</v>
      </c>
      <c r="D232" s="4" t="str">
        <f>"Q"&amp;ROUNDUP(MONTH(SalesDataTable[[#This Row],[Order Date]])/3,0)</f>
        <v>Q1</v>
      </c>
      <c r="E232" s="4">
        <f>MONTH(SalesDataTable[[#This Row],[Order Date]])</f>
        <v>2</v>
      </c>
      <c r="F232" s="4" t="str">
        <f>TEXT(SalesDataTable[[#This Row],[Order Date]],"MMMM")</f>
        <v>February</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6">
      <c r="A233" s="2">
        <v>304</v>
      </c>
      <c r="B233" s="3">
        <v>46073</v>
      </c>
      <c r="C233" s="4">
        <f>YEAR(SalesDataTable[[#This Row],[Order Date]])</f>
        <v>2026</v>
      </c>
      <c r="D233" s="4" t="str">
        <f>"Q"&amp;ROUNDUP(MONTH(SalesDataTable[[#This Row],[Order Date]])/3,0)</f>
        <v>Q1</v>
      </c>
      <c r="E233" s="4">
        <f>MONTH(SalesDataTable[[#This Row],[Order Date]])</f>
        <v>2</v>
      </c>
      <c r="F233" s="4" t="str">
        <f>TEXT(SalesDataTable[[#This Row],[Order Date]],"MMMM")</f>
        <v>February</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6">
      <c r="A234" s="2">
        <v>404</v>
      </c>
      <c r="B234" s="3">
        <v>46073</v>
      </c>
      <c r="C234" s="4">
        <f>YEAR(SalesDataTable[[#This Row],[Order Date]])</f>
        <v>2026</v>
      </c>
      <c r="D234" s="4" t="str">
        <f>"Q"&amp;ROUNDUP(MONTH(SalesDataTable[[#This Row],[Order Date]])/3,0)</f>
        <v>Q1</v>
      </c>
      <c r="E234" s="4">
        <f>MONTH(SalesDataTable[[#This Row],[Order Date]])</f>
        <v>2</v>
      </c>
      <c r="F234" s="4" t="str">
        <f>TEXT(SalesDataTable[[#This Row],[Order Date]],"MMMM")</f>
        <v>February</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6">
      <c r="A235" s="2">
        <v>675</v>
      </c>
      <c r="B235" s="3">
        <v>46073</v>
      </c>
      <c r="C235" s="4">
        <f>YEAR(SalesDataTable[[#This Row],[Order Date]])</f>
        <v>2026</v>
      </c>
      <c r="D235" s="4" t="str">
        <f>"Q"&amp;ROUNDUP(MONTH(SalesDataTable[[#This Row],[Order Date]])/3,0)</f>
        <v>Q1</v>
      </c>
      <c r="E235" s="4">
        <f>MONTH(SalesDataTable[[#This Row],[Order Date]])</f>
        <v>2</v>
      </c>
      <c r="F235" s="4" t="str">
        <f>TEXT(SalesDataTable[[#This Row],[Order Date]],"MMMM")</f>
        <v>February</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6">
      <c r="A236" s="2">
        <v>940</v>
      </c>
      <c r="B236" s="3">
        <v>46073</v>
      </c>
      <c r="C236" s="4">
        <f>YEAR(SalesDataTable[[#This Row],[Order Date]])</f>
        <v>2026</v>
      </c>
      <c r="D236" s="4" t="str">
        <f>"Q"&amp;ROUNDUP(MONTH(SalesDataTable[[#This Row],[Order Date]])/3,0)</f>
        <v>Q1</v>
      </c>
      <c r="E236" s="4">
        <f>MONTH(SalesDataTable[[#This Row],[Order Date]])</f>
        <v>2</v>
      </c>
      <c r="F236" s="4" t="str">
        <f>TEXT(SalesDataTable[[#This Row],[Order Date]],"MMMM")</f>
        <v>February</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6">
      <c r="A237" s="2">
        <v>2375</v>
      </c>
      <c r="B237" s="3">
        <v>46073</v>
      </c>
      <c r="C237" s="4">
        <f>YEAR(SalesDataTable[[#This Row],[Order Date]])</f>
        <v>2026</v>
      </c>
      <c r="D237" s="4" t="str">
        <f>"Q"&amp;ROUNDUP(MONTH(SalesDataTable[[#This Row],[Order Date]])/3,0)</f>
        <v>Q1</v>
      </c>
      <c r="E237" s="4">
        <f>MONTH(SalesDataTable[[#This Row],[Order Date]])</f>
        <v>2</v>
      </c>
      <c r="F237" s="4" t="str">
        <f>TEXT(SalesDataTable[[#This Row],[Order Date]],"MMMM")</f>
        <v>February</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6">
      <c r="A238" s="2">
        <v>4184</v>
      </c>
      <c r="B238" s="3">
        <v>46073</v>
      </c>
      <c r="C238" s="4">
        <f>YEAR(SalesDataTable[[#This Row],[Order Date]])</f>
        <v>2026</v>
      </c>
      <c r="D238" s="4" t="str">
        <f>"Q"&amp;ROUNDUP(MONTH(SalesDataTable[[#This Row],[Order Date]])/3,0)</f>
        <v>Q1</v>
      </c>
      <c r="E238" s="4">
        <f>MONTH(SalesDataTable[[#This Row],[Order Date]])</f>
        <v>2</v>
      </c>
      <c r="F238" s="4" t="str">
        <f>TEXT(SalesDataTable[[#This Row],[Order Date]],"MMMM")</f>
        <v>February</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6">
      <c r="A239" s="2">
        <v>4390</v>
      </c>
      <c r="B239" s="3">
        <v>46073</v>
      </c>
      <c r="C239" s="4">
        <f>YEAR(SalesDataTable[[#This Row],[Order Date]])</f>
        <v>2026</v>
      </c>
      <c r="D239" s="4" t="str">
        <f>"Q"&amp;ROUNDUP(MONTH(SalesDataTable[[#This Row],[Order Date]])/3,0)</f>
        <v>Q1</v>
      </c>
      <c r="E239" s="4">
        <f>MONTH(SalesDataTable[[#This Row],[Order Date]])</f>
        <v>2</v>
      </c>
      <c r="F239" s="4" t="str">
        <f>TEXT(SalesDataTable[[#This Row],[Order Date]],"MMMM")</f>
        <v>February</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6">
      <c r="A240" s="2">
        <v>1475</v>
      </c>
      <c r="B240" s="3">
        <v>46074</v>
      </c>
      <c r="C240" s="4">
        <f>YEAR(SalesDataTable[[#This Row],[Order Date]])</f>
        <v>2026</v>
      </c>
      <c r="D240" s="4" t="str">
        <f>"Q"&amp;ROUNDUP(MONTH(SalesDataTable[[#This Row],[Order Date]])/3,0)</f>
        <v>Q1</v>
      </c>
      <c r="E240" s="4">
        <f>MONTH(SalesDataTable[[#This Row],[Order Date]])</f>
        <v>2</v>
      </c>
      <c r="F240" s="4" t="str">
        <f>TEXT(SalesDataTable[[#This Row],[Order Date]],"MMMM")</f>
        <v>February</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6">
      <c r="A241" s="2">
        <v>3504</v>
      </c>
      <c r="B241" s="3">
        <v>46074</v>
      </c>
      <c r="C241" s="4">
        <f>YEAR(SalesDataTable[[#This Row],[Order Date]])</f>
        <v>2026</v>
      </c>
      <c r="D241" s="4" t="str">
        <f>"Q"&amp;ROUNDUP(MONTH(SalesDataTable[[#This Row],[Order Date]])/3,0)</f>
        <v>Q1</v>
      </c>
      <c r="E241" s="4">
        <f>MONTH(SalesDataTable[[#This Row],[Order Date]])</f>
        <v>2</v>
      </c>
      <c r="F241" s="4" t="str">
        <f>TEXT(SalesDataTable[[#This Row],[Order Date]],"MMMM")</f>
        <v>February</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6">
      <c r="A242" s="2">
        <v>1649</v>
      </c>
      <c r="B242" s="3">
        <v>46075</v>
      </c>
      <c r="C242" s="4">
        <f>YEAR(SalesDataTable[[#This Row],[Order Date]])</f>
        <v>2026</v>
      </c>
      <c r="D242" s="4" t="str">
        <f>"Q"&amp;ROUNDUP(MONTH(SalesDataTable[[#This Row],[Order Date]])/3,0)</f>
        <v>Q1</v>
      </c>
      <c r="E242" s="4">
        <f>MONTH(SalesDataTable[[#This Row],[Order Date]])</f>
        <v>2</v>
      </c>
      <c r="F242" s="4" t="str">
        <f>TEXT(SalesDataTable[[#This Row],[Order Date]],"MMMM")</f>
        <v>February</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6">
      <c r="A243" s="2">
        <v>2170</v>
      </c>
      <c r="B243" s="3">
        <v>46075</v>
      </c>
      <c r="C243" s="4">
        <f>YEAR(SalesDataTable[[#This Row],[Order Date]])</f>
        <v>2026</v>
      </c>
      <c r="D243" s="4" t="str">
        <f>"Q"&amp;ROUNDUP(MONTH(SalesDataTable[[#This Row],[Order Date]])/3,0)</f>
        <v>Q1</v>
      </c>
      <c r="E243" s="4">
        <f>MONTH(SalesDataTable[[#This Row],[Order Date]])</f>
        <v>2</v>
      </c>
      <c r="F243" s="4" t="str">
        <f>TEXT(SalesDataTable[[#This Row],[Order Date]],"MMMM")</f>
        <v>February</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6">
      <c r="A244" s="2">
        <v>3402</v>
      </c>
      <c r="B244" s="3">
        <v>46075</v>
      </c>
      <c r="C244" s="4">
        <f>YEAR(SalesDataTable[[#This Row],[Order Date]])</f>
        <v>2026</v>
      </c>
      <c r="D244" s="4" t="str">
        <f>"Q"&amp;ROUNDUP(MONTH(SalesDataTable[[#This Row],[Order Date]])/3,0)</f>
        <v>Q1</v>
      </c>
      <c r="E244" s="4">
        <f>MONTH(SalesDataTable[[#This Row],[Order Date]])</f>
        <v>2</v>
      </c>
      <c r="F244" s="4" t="str">
        <f>TEXT(SalesDataTable[[#This Row],[Order Date]],"MMMM")</f>
        <v>February</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6">
      <c r="A245" s="2">
        <v>3773</v>
      </c>
      <c r="B245" s="3">
        <v>46075</v>
      </c>
      <c r="C245" s="4">
        <f>YEAR(SalesDataTable[[#This Row],[Order Date]])</f>
        <v>2026</v>
      </c>
      <c r="D245" s="4" t="str">
        <f>"Q"&amp;ROUNDUP(MONTH(SalesDataTable[[#This Row],[Order Date]])/3,0)</f>
        <v>Q1</v>
      </c>
      <c r="E245" s="4">
        <f>MONTH(SalesDataTable[[#This Row],[Order Date]])</f>
        <v>2</v>
      </c>
      <c r="F245" s="4" t="str">
        <f>TEXT(SalesDataTable[[#This Row],[Order Date]],"MMMM")</f>
        <v>February</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6">
      <c r="A246" s="2">
        <v>4670</v>
      </c>
      <c r="B246" s="3">
        <v>46075</v>
      </c>
      <c r="C246" s="4">
        <f>YEAR(SalesDataTable[[#This Row],[Order Date]])</f>
        <v>2026</v>
      </c>
      <c r="D246" s="4" t="str">
        <f>"Q"&amp;ROUNDUP(MONTH(SalesDataTable[[#This Row],[Order Date]])/3,0)</f>
        <v>Q1</v>
      </c>
      <c r="E246" s="4">
        <f>MONTH(SalesDataTable[[#This Row],[Order Date]])</f>
        <v>2</v>
      </c>
      <c r="F246" s="4" t="str">
        <f>TEXT(SalesDataTable[[#This Row],[Order Date]],"MMMM")</f>
        <v>February</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6">
      <c r="A247" s="2">
        <v>587</v>
      </c>
      <c r="B247" s="3">
        <v>46076</v>
      </c>
      <c r="C247" s="4">
        <f>YEAR(SalesDataTable[[#This Row],[Order Date]])</f>
        <v>2026</v>
      </c>
      <c r="D247" s="4" t="str">
        <f>"Q"&amp;ROUNDUP(MONTH(SalesDataTable[[#This Row],[Order Date]])/3,0)</f>
        <v>Q1</v>
      </c>
      <c r="E247" s="4">
        <f>MONTH(SalesDataTable[[#This Row],[Order Date]])</f>
        <v>2</v>
      </c>
      <c r="F247" s="4" t="str">
        <f>TEXT(SalesDataTable[[#This Row],[Order Date]],"MMMM")</f>
        <v>February</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6">
      <c r="A248" s="2">
        <v>1085</v>
      </c>
      <c r="B248" s="3">
        <v>46076</v>
      </c>
      <c r="C248" s="4">
        <f>YEAR(SalesDataTable[[#This Row],[Order Date]])</f>
        <v>2026</v>
      </c>
      <c r="D248" s="4" t="str">
        <f>"Q"&amp;ROUNDUP(MONTH(SalesDataTable[[#This Row],[Order Date]])/3,0)</f>
        <v>Q1</v>
      </c>
      <c r="E248" s="4">
        <f>MONTH(SalesDataTable[[#This Row],[Order Date]])</f>
        <v>2</v>
      </c>
      <c r="F248" s="4" t="str">
        <f>TEXT(SalesDataTable[[#This Row],[Order Date]],"MMMM")</f>
        <v>February</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6">
      <c r="A249" s="2">
        <v>1635</v>
      </c>
      <c r="B249" s="3">
        <v>46076</v>
      </c>
      <c r="C249" s="4">
        <f>YEAR(SalesDataTable[[#This Row],[Order Date]])</f>
        <v>2026</v>
      </c>
      <c r="D249" s="4" t="str">
        <f>"Q"&amp;ROUNDUP(MONTH(SalesDataTable[[#This Row],[Order Date]])/3,0)</f>
        <v>Q1</v>
      </c>
      <c r="E249" s="4">
        <f>MONTH(SalesDataTable[[#This Row],[Order Date]])</f>
        <v>2</v>
      </c>
      <c r="F249" s="4" t="str">
        <f>TEXT(SalesDataTable[[#This Row],[Order Date]],"MMMM")</f>
        <v>February</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6">
      <c r="A250" s="2">
        <v>4067</v>
      </c>
      <c r="B250" s="3">
        <v>46076</v>
      </c>
      <c r="C250" s="4">
        <f>YEAR(SalesDataTable[[#This Row],[Order Date]])</f>
        <v>2026</v>
      </c>
      <c r="D250" s="4" t="str">
        <f>"Q"&amp;ROUNDUP(MONTH(SalesDataTable[[#This Row],[Order Date]])/3,0)</f>
        <v>Q1</v>
      </c>
      <c r="E250" s="4">
        <f>MONTH(SalesDataTable[[#This Row],[Order Date]])</f>
        <v>2</v>
      </c>
      <c r="F250" s="4" t="str">
        <f>TEXT(SalesDataTable[[#This Row],[Order Date]],"MMMM")</f>
        <v>February</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6">
      <c r="A251" s="2">
        <v>287</v>
      </c>
      <c r="B251" s="3">
        <v>46077</v>
      </c>
      <c r="C251" s="4">
        <f>YEAR(SalesDataTable[[#This Row],[Order Date]])</f>
        <v>2026</v>
      </c>
      <c r="D251" s="4" t="str">
        <f>"Q"&amp;ROUNDUP(MONTH(SalesDataTable[[#This Row],[Order Date]])/3,0)</f>
        <v>Q1</v>
      </c>
      <c r="E251" s="4">
        <f>MONTH(SalesDataTable[[#This Row],[Order Date]])</f>
        <v>2</v>
      </c>
      <c r="F251" s="4" t="str">
        <f>TEXT(SalesDataTable[[#This Row],[Order Date]],"MMMM")</f>
        <v>February</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6">
      <c r="A252" s="2">
        <v>794</v>
      </c>
      <c r="B252" s="3">
        <v>46077</v>
      </c>
      <c r="C252" s="4">
        <f>YEAR(SalesDataTable[[#This Row],[Order Date]])</f>
        <v>2026</v>
      </c>
      <c r="D252" s="4" t="str">
        <f>"Q"&amp;ROUNDUP(MONTH(SalesDataTable[[#This Row],[Order Date]])/3,0)</f>
        <v>Q1</v>
      </c>
      <c r="E252" s="4">
        <f>MONTH(SalesDataTable[[#This Row],[Order Date]])</f>
        <v>2</v>
      </c>
      <c r="F252" s="4" t="str">
        <f>TEXT(SalesDataTable[[#This Row],[Order Date]],"MMMM")</f>
        <v>February</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6">
      <c r="A253" s="2">
        <v>1609</v>
      </c>
      <c r="B253" s="3">
        <v>46077</v>
      </c>
      <c r="C253" s="4">
        <f>YEAR(SalesDataTable[[#This Row],[Order Date]])</f>
        <v>2026</v>
      </c>
      <c r="D253" s="4" t="str">
        <f>"Q"&amp;ROUNDUP(MONTH(SalesDataTable[[#This Row],[Order Date]])/3,0)</f>
        <v>Q1</v>
      </c>
      <c r="E253" s="4">
        <f>MONTH(SalesDataTable[[#This Row],[Order Date]])</f>
        <v>2</v>
      </c>
      <c r="F253" s="4" t="str">
        <f>TEXT(SalesDataTable[[#This Row],[Order Date]],"MMMM")</f>
        <v>February</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6">
      <c r="A254" s="2">
        <v>4921</v>
      </c>
      <c r="B254" s="3">
        <v>46077</v>
      </c>
      <c r="C254" s="4">
        <f>YEAR(SalesDataTable[[#This Row],[Order Date]])</f>
        <v>2026</v>
      </c>
      <c r="D254" s="4" t="str">
        <f>"Q"&amp;ROUNDUP(MONTH(SalesDataTable[[#This Row],[Order Date]])/3,0)</f>
        <v>Q1</v>
      </c>
      <c r="E254" s="4">
        <f>MONTH(SalesDataTable[[#This Row],[Order Date]])</f>
        <v>2</v>
      </c>
      <c r="F254" s="4" t="str">
        <f>TEXT(SalesDataTable[[#This Row],[Order Date]],"MMMM")</f>
        <v>February</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6">
      <c r="A255" s="2">
        <v>2209</v>
      </c>
      <c r="B255" s="3">
        <v>46078</v>
      </c>
      <c r="C255" s="4">
        <f>YEAR(SalesDataTable[[#This Row],[Order Date]])</f>
        <v>2026</v>
      </c>
      <c r="D255" s="4" t="str">
        <f>"Q"&amp;ROUNDUP(MONTH(SalesDataTable[[#This Row],[Order Date]])/3,0)</f>
        <v>Q1</v>
      </c>
      <c r="E255" s="4">
        <f>MONTH(SalesDataTable[[#This Row],[Order Date]])</f>
        <v>2</v>
      </c>
      <c r="F255" s="4" t="str">
        <f>TEXT(SalesDataTable[[#This Row],[Order Date]],"MMMM")</f>
        <v>February</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6">
      <c r="A256" s="2">
        <v>4757</v>
      </c>
      <c r="B256" s="3">
        <v>46078</v>
      </c>
      <c r="C256" s="4">
        <f>YEAR(SalesDataTable[[#This Row],[Order Date]])</f>
        <v>2026</v>
      </c>
      <c r="D256" s="4" t="str">
        <f>"Q"&amp;ROUNDUP(MONTH(SalesDataTable[[#This Row],[Order Date]])/3,0)</f>
        <v>Q1</v>
      </c>
      <c r="E256" s="4">
        <f>MONTH(SalesDataTable[[#This Row],[Order Date]])</f>
        <v>2</v>
      </c>
      <c r="F256" s="4" t="str">
        <f>TEXT(SalesDataTable[[#This Row],[Order Date]],"MMMM")</f>
        <v>February</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6">
      <c r="A257" s="2">
        <v>5155</v>
      </c>
      <c r="B257" s="3">
        <v>46078</v>
      </c>
      <c r="C257" s="4">
        <f>YEAR(SalesDataTable[[#This Row],[Order Date]])</f>
        <v>2026</v>
      </c>
      <c r="D257" s="4" t="str">
        <f>"Q"&amp;ROUNDUP(MONTH(SalesDataTable[[#This Row],[Order Date]])/3,0)</f>
        <v>Q1</v>
      </c>
      <c r="E257" s="4">
        <f>MONTH(SalesDataTable[[#This Row],[Order Date]])</f>
        <v>2</v>
      </c>
      <c r="F257" s="4" t="str">
        <f>TEXT(SalesDataTable[[#This Row],[Order Date]],"MMMM")</f>
        <v>February</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6">
      <c r="A258" s="2">
        <v>1737</v>
      </c>
      <c r="B258" s="3">
        <v>46079</v>
      </c>
      <c r="C258" s="4">
        <f>YEAR(SalesDataTable[[#This Row],[Order Date]])</f>
        <v>2026</v>
      </c>
      <c r="D258" s="4" t="str">
        <f>"Q"&amp;ROUNDUP(MONTH(SalesDataTable[[#This Row],[Order Date]])/3,0)</f>
        <v>Q1</v>
      </c>
      <c r="E258" s="4">
        <f>MONTH(SalesDataTable[[#This Row],[Order Date]])</f>
        <v>2</v>
      </c>
      <c r="F258" s="4" t="str">
        <f>TEXT(SalesDataTable[[#This Row],[Order Date]],"MMMM")</f>
        <v>February</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6">
      <c r="A259" s="2">
        <v>1905</v>
      </c>
      <c r="B259" s="3">
        <v>46079</v>
      </c>
      <c r="C259" s="4">
        <f>YEAR(SalesDataTable[[#This Row],[Order Date]])</f>
        <v>2026</v>
      </c>
      <c r="D259" s="4" t="str">
        <f>"Q"&amp;ROUNDUP(MONTH(SalesDataTable[[#This Row],[Order Date]])/3,0)</f>
        <v>Q1</v>
      </c>
      <c r="E259" s="4">
        <f>MONTH(SalesDataTable[[#This Row],[Order Date]])</f>
        <v>2</v>
      </c>
      <c r="F259" s="4" t="str">
        <f>TEXT(SalesDataTable[[#This Row],[Order Date]],"MMMM")</f>
        <v>February</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6">
      <c r="A260" s="2">
        <v>2359</v>
      </c>
      <c r="B260" s="3">
        <v>46079</v>
      </c>
      <c r="C260" s="4">
        <f>YEAR(SalesDataTable[[#This Row],[Order Date]])</f>
        <v>2026</v>
      </c>
      <c r="D260" s="4" t="str">
        <f>"Q"&amp;ROUNDUP(MONTH(SalesDataTable[[#This Row],[Order Date]])/3,0)</f>
        <v>Q1</v>
      </c>
      <c r="E260" s="4">
        <f>MONTH(SalesDataTable[[#This Row],[Order Date]])</f>
        <v>2</v>
      </c>
      <c r="F260" s="4" t="str">
        <f>TEXT(SalesDataTable[[#This Row],[Order Date]],"MMMM")</f>
        <v>February</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6">
      <c r="A261" s="2">
        <v>3666</v>
      </c>
      <c r="B261" s="3">
        <v>46079</v>
      </c>
      <c r="C261" s="4">
        <f>YEAR(SalesDataTable[[#This Row],[Order Date]])</f>
        <v>2026</v>
      </c>
      <c r="D261" s="4" t="str">
        <f>"Q"&amp;ROUNDUP(MONTH(SalesDataTable[[#This Row],[Order Date]])/3,0)</f>
        <v>Q1</v>
      </c>
      <c r="E261" s="4">
        <f>MONTH(SalesDataTable[[#This Row],[Order Date]])</f>
        <v>2</v>
      </c>
      <c r="F261" s="4" t="str">
        <f>TEXT(SalesDataTable[[#This Row],[Order Date]],"MMMM")</f>
        <v>February</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6">
      <c r="A262" s="2">
        <v>518</v>
      </c>
      <c r="B262" s="3">
        <v>46080</v>
      </c>
      <c r="C262" s="4">
        <f>YEAR(SalesDataTable[[#This Row],[Order Date]])</f>
        <v>2026</v>
      </c>
      <c r="D262" s="4" t="str">
        <f>"Q"&amp;ROUNDUP(MONTH(SalesDataTable[[#This Row],[Order Date]])/3,0)</f>
        <v>Q1</v>
      </c>
      <c r="E262" s="4">
        <f>MONTH(SalesDataTable[[#This Row],[Order Date]])</f>
        <v>2</v>
      </c>
      <c r="F262" s="4" t="str">
        <f>TEXT(SalesDataTable[[#This Row],[Order Date]],"MMMM")</f>
        <v>February</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6">
      <c r="A263" s="2">
        <v>892</v>
      </c>
      <c r="B263" s="3">
        <v>46080</v>
      </c>
      <c r="C263" s="4">
        <f>YEAR(SalesDataTable[[#This Row],[Order Date]])</f>
        <v>2026</v>
      </c>
      <c r="D263" s="4" t="str">
        <f>"Q"&amp;ROUNDUP(MONTH(SalesDataTable[[#This Row],[Order Date]])/3,0)</f>
        <v>Q1</v>
      </c>
      <c r="E263" s="4">
        <f>MONTH(SalesDataTable[[#This Row],[Order Date]])</f>
        <v>2</v>
      </c>
      <c r="F263" s="4" t="str">
        <f>TEXT(SalesDataTable[[#This Row],[Order Date]],"MMMM")</f>
        <v>February</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6">
      <c r="A264" s="2">
        <v>1115</v>
      </c>
      <c r="B264" s="3">
        <v>46080</v>
      </c>
      <c r="C264" s="4">
        <f>YEAR(SalesDataTable[[#This Row],[Order Date]])</f>
        <v>2026</v>
      </c>
      <c r="D264" s="4" t="str">
        <f>"Q"&amp;ROUNDUP(MONTH(SalesDataTable[[#This Row],[Order Date]])/3,0)</f>
        <v>Q1</v>
      </c>
      <c r="E264" s="4">
        <f>MONTH(SalesDataTable[[#This Row],[Order Date]])</f>
        <v>2</v>
      </c>
      <c r="F264" s="4" t="str">
        <f>TEXT(SalesDataTable[[#This Row],[Order Date]],"MMMM")</f>
        <v>February</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6">
      <c r="A265" s="2">
        <v>1186</v>
      </c>
      <c r="B265" s="3">
        <v>46080</v>
      </c>
      <c r="C265" s="4">
        <f>YEAR(SalesDataTable[[#This Row],[Order Date]])</f>
        <v>2026</v>
      </c>
      <c r="D265" s="4" t="str">
        <f>"Q"&amp;ROUNDUP(MONTH(SalesDataTable[[#This Row],[Order Date]])/3,0)</f>
        <v>Q1</v>
      </c>
      <c r="E265" s="4">
        <f>MONTH(SalesDataTable[[#This Row],[Order Date]])</f>
        <v>2</v>
      </c>
      <c r="F265" s="4" t="str">
        <f>TEXT(SalesDataTable[[#This Row],[Order Date]],"MMMM")</f>
        <v>February</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6">
      <c r="A266" s="2">
        <v>2093</v>
      </c>
      <c r="B266" s="3">
        <v>46080</v>
      </c>
      <c r="C266" s="4">
        <f>YEAR(SalesDataTable[[#This Row],[Order Date]])</f>
        <v>2026</v>
      </c>
      <c r="D266" s="4" t="str">
        <f>"Q"&amp;ROUNDUP(MONTH(SalesDataTable[[#This Row],[Order Date]])/3,0)</f>
        <v>Q1</v>
      </c>
      <c r="E266" s="4">
        <f>MONTH(SalesDataTable[[#This Row],[Order Date]])</f>
        <v>2</v>
      </c>
      <c r="F266" s="4" t="str">
        <f>TEXT(SalesDataTable[[#This Row],[Order Date]],"MMMM")</f>
        <v>February</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6">
      <c r="A267" s="2">
        <v>2136</v>
      </c>
      <c r="B267" s="3">
        <v>46080</v>
      </c>
      <c r="C267" s="4">
        <f>YEAR(SalesDataTable[[#This Row],[Order Date]])</f>
        <v>2026</v>
      </c>
      <c r="D267" s="4" t="str">
        <f>"Q"&amp;ROUNDUP(MONTH(SalesDataTable[[#This Row],[Order Date]])/3,0)</f>
        <v>Q1</v>
      </c>
      <c r="E267" s="4">
        <f>MONTH(SalesDataTable[[#This Row],[Order Date]])</f>
        <v>2</v>
      </c>
      <c r="F267" s="4" t="str">
        <f>TEXT(SalesDataTable[[#This Row],[Order Date]],"MMMM")</f>
        <v>February</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6">
      <c r="A268" s="2">
        <v>3538</v>
      </c>
      <c r="B268" s="3">
        <v>46080</v>
      </c>
      <c r="C268" s="4">
        <f>YEAR(SalesDataTable[[#This Row],[Order Date]])</f>
        <v>2026</v>
      </c>
      <c r="D268" s="4" t="str">
        <f>"Q"&amp;ROUNDUP(MONTH(SalesDataTable[[#This Row],[Order Date]])/3,0)</f>
        <v>Q1</v>
      </c>
      <c r="E268" s="4">
        <f>MONTH(SalesDataTable[[#This Row],[Order Date]])</f>
        <v>2</v>
      </c>
      <c r="F268" s="4" t="str">
        <f>TEXT(SalesDataTable[[#This Row],[Order Date]],"MMMM")</f>
        <v>February</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6">
      <c r="A269" s="2">
        <v>3891</v>
      </c>
      <c r="B269" s="3">
        <v>46080</v>
      </c>
      <c r="C269" s="4">
        <f>YEAR(SalesDataTable[[#This Row],[Order Date]])</f>
        <v>2026</v>
      </c>
      <c r="D269" s="4" t="str">
        <f>"Q"&amp;ROUNDUP(MONTH(SalesDataTable[[#This Row],[Order Date]])/3,0)</f>
        <v>Q1</v>
      </c>
      <c r="E269" s="4">
        <f>MONTH(SalesDataTable[[#This Row],[Order Date]])</f>
        <v>2</v>
      </c>
      <c r="F269" s="4" t="str">
        <f>TEXT(SalesDataTable[[#This Row],[Order Date]],"MMMM")</f>
        <v>February</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6">
      <c r="A270" s="2">
        <v>3917</v>
      </c>
      <c r="B270" s="3">
        <v>46080</v>
      </c>
      <c r="C270" s="4">
        <f>YEAR(SalesDataTable[[#This Row],[Order Date]])</f>
        <v>2026</v>
      </c>
      <c r="D270" s="4" t="str">
        <f>"Q"&amp;ROUNDUP(MONTH(SalesDataTable[[#This Row],[Order Date]])/3,0)</f>
        <v>Q1</v>
      </c>
      <c r="E270" s="4">
        <f>MONTH(SalesDataTable[[#This Row],[Order Date]])</f>
        <v>2</v>
      </c>
      <c r="F270" s="4" t="str">
        <f>TEXT(SalesDataTable[[#This Row],[Order Date]],"MMMM")</f>
        <v>February</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6">
      <c r="A271" s="2">
        <v>4594</v>
      </c>
      <c r="B271" s="3">
        <v>46080</v>
      </c>
      <c r="C271" s="4">
        <f>YEAR(SalesDataTable[[#This Row],[Order Date]])</f>
        <v>2026</v>
      </c>
      <c r="D271" s="4" t="str">
        <f>"Q"&amp;ROUNDUP(MONTH(SalesDataTable[[#This Row],[Order Date]])/3,0)</f>
        <v>Q1</v>
      </c>
      <c r="E271" s="4">
        <f>MONTH(SalesDataTable[[#This Row],[Order Date]])</f>
        <v>2</v>
      </c>
      <c r="F271" s="4" t="str">
        <f>TEXT(SalesDataTable[[#This Row],[Order Date]],"MMMM")</f>
        <v>February</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6">
      <c r="A272" s="2">
        <v>4750</v>
      </c>
      <c r="B272" s="3">
        <v>46080</v>
      </c>
      <c r="C272" s="4">
        <f>YEAR(SalesDataTable[[#This Row],[Order Date]])</f>
        <v>2026</v>
      </c>
      <c r="D272" s="4" t="str">
        <f>"Q"&amp;ROUNDUP(MONTH(SalesDataTable[[#This Row],[Order Date]])/3,0)</f>
        <v>Q1</v>
      </c>
      <c r="E272" s="4">
        <f>MONTH(SalesDataTable[[#This Row],[Order Date]])</f>
        <v>2</v>
      </c>
      <c r="F272" s="4" t="str">
        <f>TEXT(SalesDataTable[[#This Row],[Order Date]],"MMMM")</f>
        <v>February</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6">
      <c r="A273" s="2">
        <v>4960</v>
      </c>
      <c r="B273" s="3">
        <v>46080</v>
      </c>
      <c r="C273" s="4">
        <f>YEAR(SalesDataTable[[#This Row],[Order Date]])</f>
        <v>2026</v>
      </c>
      <c r="D273" s="4" t="str">
        <f>"Q"&amp;ROUNDUP(MONTH(SalesDataTable[[#This Row],[Order Date]])/3,0)</f>
        <v>Q1</v>
      </c>
      <c r="E273" s="4">
        <f>MONTH(SalesDataTable[[#This Row],[Order Date]])</f>
        <v>2</v>
      </c>
      <c r="F273" s="4" t="str">
        <f>TEXT(SalesDataTable[[#This Row],[Order Date]],"MMMM")</f>
        <v>February</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6">
      <c r="A274" s="2">
        <v>4245</v>
      </c>
      <c r="B274" s="3">
        <v>46081</v>
      </c>
      <c r="C274" s="4">
        <f>YEAR(SalesDataTable[[#This Row],[Order Date]])</f>
        <v>2026</v>
      </c>
      <c r="D274" s="4" t="str">
        <f>"Q"&amp;ROUNDUP(MONTH(SalesDataTable[[#This Row],[Order Date]])/3,0)</f>
        <v>Q1</v>
      </c>
      <c r="E274" s="4">
        <f>MONTH(SalesDataTable[[#This Row],[Order Date]])</f>
        <v>2</v>
      </c>
      <c r="F274" s="4" t="str">
        <f>TEXT(SalesDataTable[[#This Row],[Order Date]],"MMMM")</f>
        <v>February</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6">
      <c r="A275" s="2">
        <v>4664</v>
      </c>
      <c r="B275" s="3">
        <v>46081</v>
      </c>
      <c r="C275" s="4">
        <f>YEAR(SalesDataTable[[#This Row],[Order Date]])</f>
        <v>2026</v>
      </c>
      <c r="D275" s="4" t="str">
        <f>"Q"&amp;ROUNDUP(MONTH(SalesDataTable[[#This Row],[Order Date]])/3,0)</f>
        <v>Q1</v>
      </c>
      <c r="E275" s="4">
        <f>MONTH(SalesDataTable[[#This Row],[Order Date]])</f>
        <v>2</v>
      </c>
      <c r="F275" s="4" t="str">
        <f>TEXT(SalesDataTable[[#This Row],[Order Date]],"MMMM")</f>
        <v>February</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6">
      <c r="A276" s="2">
        <v>383</v>
      </c>
      <c r="B276" s="3">
        <v>46082</v>
      </c>
      <c r="C276" s="4">
        <f>YEAR(SalesDataTable[[#This Row],[Order Date]])</f>
        <v>2026</v>
      </c>
      <c r="D276" s="4" t="str">
        <f>"Q"&amp;ROUNDUP(MONTH(SalesDataTable[[#This Row],[Order Date]])/3,0)</f>
        <v>Q1</v>
      </c>
      <c r="E276" s="4">
        <f>MONTH(SalesDataTable[[#This Row],[Order Date]])</f>
        <v>3</v>
      </c>
      <c r="F276" s="4" t="str">
        <f>TEXT(SalesDataTable[[#This Row],[Order Date]],"MMMM")</f>
        <v>March</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6">
      <c r="A277" s="2">
        <v>730</v>
      </c>
      <c r="B277" s="3">
        <v>46082</v>
      </c>
      <c r="C277" s="4">
        <f>YEAR(SalesDataTable[[#This Row],[Order Date]])</f>
        <v>2026</v>
      </c>
      <c r="D277" s="4" t="str">
        <f>"Q"&amp;ROUNDUP(MONTH(SalesDataTable[[#This Row],[Order Date]])/3,0)</f>
        <v>Q1</v>
      </c>
      <c r="E277" s="4">
        <f>MONTH(SalesDataTable[[#This Row],[Order Date]])</f>
        <v>3</v>
      </c>
      <c r="F277" s="4" t="str">
        <f>TEXT(SalesDataTable[[#This Row],[Order Date]],"MMMM")</f>
        <v>March</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6">
      <c r="A278" s="2">
        <v>985</v>
      </c>
      <c r="B278" s="3">
        <v>46082</v>
      </c>
      <c r="C278" s="4">
        <f>YEAR(SalesDataTable[[#This Row],[Order Date]])</f>
        <v>2026</v>
      </c>
      <c r="D278" s="4" t="str">
        <f>"Q"&amp;ROUNDUP(MONTH(SalesDataTable[[#This Row],[Order Date]])/3,0)</f>
        <v>Q1</v>
      </c>
      <c r="E278" s="4">
        <f>MONTH(SalesDataTable[[#This Row],[Order Date]])</f>
        <v>3</v>
      </c>
      <c r="F278" s="4" t="str">
        <f>TEXT(SalesDataTable[[#This Row],[Order Date]],"MMMM")</f>
        <v>March</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6">
      <c r="A279" s="2">
        <v>1457</v>
      </c>
      <c r="B279" s="3">
        <v>46082</v>
      </c>
      <c r="C279" s="4">
        <f>YEAR(SalesDataTable[[#This Row],[Order Date]])</f>
        <v>2026</v>
      </c>
      <c r="D279" s="4" t="str">
        <f>"Q"&amp;ROUNDUP(MONTH(SalesDataTable[[#This Row],[Order Date]])/3,0)</f>
        <v>Q1</v>
      </c>
      <c r="E279" s="4">
        <f>MONTH(SalesDataTable[[#This Row],[Order Date]])</f>
        <v>3</v>
      </c>
      <c r="F279" s="4" t="str">
        <f>TEXT(SalesDataTable[[#This Row],[Order Date]],"MMMM")</f>
        <v>March</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6">
      <c r="A280" s="2">
        <v>2558</v>
      </c>
      <c r="B280" s="3">
        <v>46082</v>
      </c>
      <c r="C280" s="4">
        <f>YEAR(SalesDataTable[[#This Row],[Order Date]])</f>
        <v>2026</v>
      </c>
      <c r="D280" s="4" t="str">
        <f>"Q"&amp;ROUNDUP(MONTH(SalesDataTable[[#This Row],[Order Date]])/3,0)</f>
        <v>Q1</v>
      </c>
      <c r="E280" s="4">
        <f>MONTH(SalesDataTable[[#This Row],[Order Date]])</f>
        <v>3</v>
      </c>
      <c r="F280" s="4" t="str">
        <f>TEXT(SalesDataTable[[#This Row],[Order Date]],"MMMM")</f>
        <v>March</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6">
      <c r="A281" s="2">
        <v>3024</v>
      </c>
      <c r="B281" s="3">
        <v>46082</v>
      </c>
      <c r="C281" s="4">
        <f>YEAR(SalesDataTable[[#This Row],[Order Date]])</f>
        <v>2026</v>
      </c>
      <c r="D281" s="4" t="str">
        <f>"Q"&amp;ROUNDUP(MONTH(SalesDataTable[[#This Row],[Order Date]])/3,0)</f>
        <v>Q1</v>
      </c>
      <c r="E281" s="4">
        <f>MONTH(SalesDataTable[[#This Row],[Order Date]])</f>
        <v>3</v>
      </c>
      <c r="F281" s="4" t="str">
        <f>TEXT(SalesDataTable[[#This Row],[Order Date]],"MMMM")</f>
        <v>March</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6">
      <c r="A282" s="2">
        <v>3225</v>
      </c>
      <c r="B282" s="3">
        <v>46082</v>
      </c>
      <c r="C282" s="4">
        <f>YEAR(SalesDataTable[[#This Row],[Order Date]])</f>
        <v>2026</v>
      </c>
      <c r="D282" s="4" t="str">
        <f>"Q"&amp;ROUNDUP(MONTH(SalesDataTable[[#This Row],[Order Date]])/3,0)</f>
        <v>Q1</v>
      </c>
      <c r="E282" s="4">
        <f>MONTH(SalesDataTable[[#This Row],[Order Date]])</f>
        <v>3</v>
      </c>
      <c r="F282" s="4" t="str">
        <f>TEXT(SalesDataTable[[#This Row],[Order Date]],"MMMM")</f>
        <v>March</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6">
      <c r="A283" s="2">
        <v>3551</v>
      </c>
      <c r="B283" s="3">
        <v>46082</v>
      </c>
      <c r="C283" s="4">
        <f>YEAR(SalesDataTable[[#This Row],[Order Date]])</f>
        <v>2026</v>
      </c>
      <c r="D283" s="4" t="str">
        <f>"Q"&amp;ROUNDUP(MONTH(SalesDataTable[[#This Row],[Order Date]])/3,0)</f>
        <v>Q1</v>
      </c>
      <c r="E283" s="4">
        <f>MONTH(SalesDataTable[[#This Row],[Order Date]])</f>
        <v>3</v>
      </c>
      <c r="F283" s="4" t="str">
        <f>TEXT(SalesDataTable[[#This Row],[Order Date]],"MMMM")</f>
        <v>March</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6">
      <c r="A284" s="2">
        <v>4157</v>
      </c>
      <c r="B284" s="3">
        <v>46082</v>
      </c>
      <c r="C284" s="4">
        <f>YEAR(SalesDataTable[[#This Row],[Order Date]])</f>
        <v>2026</v>
      </c>
      <c r="D284" s="4" t="str">
        <f>"Q"&amp;ROUNDUP(MONTH(SalesDataTable[[#This Row],[Order Date]])/3,0)</f>
        <v>Q1</v>
      </c>
      <c r="E284" s="4">
        <f>MONTH(SalesDataTable[[#This Row],[Order Date]])</f>
        <v>3</v>
      </c>
      <c r="F284" s="4" t="str">
        <f>TEXT(SalesDataTable[[#This Row],[Order Date]],"MMMM")</f>
        <v>March</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6">
      <c r="A285" s="2">
        <v>4398</v>
      </c>
      <c r="B285" s="3">
        <v>46082</v>
      </c>
      <c r="C285" s="4">
        <f>YEAR(SalesDataTable[[#This Row],[Order Date]])</f>
        <v>2026</v>
      </c>
      <c r="D285" s="4" t="str">
        <f>"Q"&amp;ROUNDUP(MONTH(SalesDataTable[[#This Row],[Order Date]])/3,0)</f>
        <v>Q1</v>
      </c>
      <c r="E285" s="4">
        <f>MONTH(SalesDataTable[[#This Row],[Order Date]])</f>
        <v>3</v>
      </c>
      <c r="F285" s="4" t="str">
        <f>TEXT(SalesDataTable[[#This Row],[Order Date]],"MMMM")</f>
        <v>March</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6">
      <c r="A286" s="2">
        <v>4951</v>
      </c>
      <c r="B286" s="3">
        <v>46082</v>
      </c>
      <c r="C286" s="4">
        <f>YEAR(SalesDataTable[[#This Row],[Order Date]])</f>
        <v>2026</v>
      </c>
      <c r="D286" s="4" t="str">
        <f>"Q"&amp;ROUNDUP(MONTH(SalesDataTable[[#This Row],[Order Date]])/3,0)</f>
        <v>Q1</v>
      </c>
      <c r="E286" s="4">
        <f>MONTH(SalesDataTable[[#This Row],[Order Date]])</f>
        <v>3</v>
      </c>
      <c r="F286" s="4" t="str">
        <f>TEXT(SalesDataTable[[#This Row],[Order Date]],"MMMM")</f>
        <v>March</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6">
      <c r="A287" s="2">
        <v>1354</v>
      </c>
      <c r="B287" s="3">
        <v>46083</v>
      </c>
      <c r="C287" s="4">
        <f>YEAR(SalesDataTable[[#This Row],[Order Date]])</f>
        <v>2026</v>
      </c>
      <c r="D287" s="4" t="str">
        <f>"Q"&amp;ROUNDUP(MONTH(SalesDataTable[[#This Row],[Order Date]])/3,0)</f>
        <v>Q1</v>
      </c>
      <c r="E287" s="4">
        <f>MONTH(SalesDataTable[[#This Row],[Order Date]])</f>
        <v>3</v>
      </c>
      <c r="F287" s="4" t="str">
        <f>TEXT(SalesDataTable[[#This Row],[Order Date]],"MMMM")</f>
        <v>March</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6">
      <c r="A288" s="2">
        <v>2042</v>
      </c>
      <c r="B288" s="3">
        <v>46083</v>
      </c>
      <c r="C288" s="4">
        <f>YEAR(SalesDataTable[[#This Row],[Order Date]])</f>
        <v>2026</v>
      </c>
      <c r="D288" s="4" t="str">
        <f>"Q"&amp;ROUNDUP(MONTH(SalesDataTable[[#This Row],[Order Date]])/3,0)</f>
        <v>Q1</v>
      </c>
      <c r="E288" s="4">
        <f>MONTH(SalesDataTable[[#This Row],[Order Date]])</f>
        <v>3</v>
      </c>
      <c r="F288" s="4" t="str">
        <f>TEXT(SalesDataTable[[#This Row],[Order Date]],"MMMM")</f>
        <v>March</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6">
      <c r="A289" s="2">
        <v>3895</v>
      </c>
      <c r="B289" s="3">
        <v>46083</v>
      </c>
      <c r="C289" s="4">
        <f>YEAR(SalesDataTable[[#This Row],[Order Date]])</f>
        <v>2026</v>
      </c>
      <c r="D289" s="4" t="str">
        <f>"Q"&amp;ROUNDUP(MONTH(SalesDataTable[[#This Row],[Order Date]])/3,0)</f>
        <v>Q1</v>
      </c>
      <c r="E289" s="4">
        <f>MONTH(SalesDataTable[[#This Row],[Order Date]])</f>
        <v>3</v>
      </c>
      <c r="F289" s="4" t="str">
        <f>TEXT(SalesDataTable[[#This Row],[Order Date]],"MMMM")</f>
        <v>March</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6">
      <c r="A290" s="2">
        <v>5074</v>
      </c>
      <c r="B290" s="3">
        <v>46083</v>
      </c>
      <c r="C290" s="4">
        <f>YEAR(SalesDataTable[[#This Row],[Order Date]])</f>
        <v>2026</v>
      </c>
      <c r="D290" s="4" t="str">
        <f>"Q"&amp;ROUNDUP(MONTH(SalesDataTable[[#This Row],[Order Date]])/3,0)</f>
        <v>Q1</v>
      </c>
      <c r="E290" s="4">
        <f>MONTH(SalesDataTable[[#This Row],[Order Date]])</f>
        <v>3</v>
      </c>
      <c r="F290" s="4" t="str">
        <f>TEXT(SalesDataTable[[#This Row],[Order Date]],"MMMM")</f>
        <v>March</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6">
      <c r="A291" s="2">
        <v>179</v>
      </c>
      <c r="B291" s="3">
        <v>46084</v>
      </c>
      <c r="C291" s="4">
        <f>YEAR(SalesDataTable[[#This Row],[Order Date]])</f>
        <v>2026</v>
      </c>
      <c r="D291" s="4" t="str">
        <f>"Q"&amp;ROUNDUP(MONTH(SalesDataTable[[#This Row],[Order Date]])/3,0)</f>
        <v>Q1</v>
      </c>
      <c r="E291" s="4">
        <f>MONTH(SalesDataTable[[#This Row],[Order Date]])</f>
        <v>3</v>
      </c>
      <c r="F291" s="4" t="str">
        <f>TEXT(SalesDataTable[[#This Row],[Order Date]],"MMMM")</f>
        <v>March</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6">
      <c r="A292" s="2">
        <v>459</v>
      </c>
      <c r="B292" s="3">
        <v>46084</v>
      </c>
      <c r="C292" s="4">
        <f>YEAR(SalesDataTable[[#This Row],[Order Date]])</f>
        <v>2026</v>
      </c>
      <c r="D292" s="4" t="str">
        <f>"Q"&amp;ROUNDUP(MONTH(SalesDataTable[[#This Row],[Order Date]])/3,0)</f>
        <v>Q1</v>
      </c>
      <c r="E292" s="4">
        <f>MONTH(SalesDataTable[[#This Row],[Order Date]])</f>
        <v>3</v>
      </c>
      <c r="F292" s="4" t="str">
        <f>TEXT(SalesDataTable[[#This Row],[Order Date]],"MMMM")</f>
        <v>March</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6">
      <c r="A293" s="2">
        <v>525</v>
      </c>
      <c r="B293" s="3">
        <v>46084</v>
      </c>
      <c r="C293" s="4">
        <f>YEAR(SalesDataTable[[#This Row],[Order Date]])</f>
        <v>2026</v>
      </c>
      <c r="D293" s="4" t="str">
        <f>"Q"&amp;ROUNDUP(MONTH(SalesDataTable[[#This Row],[Order Date]])/3,0)</f>
        <v>Q1</v>
      </c>
      <c r="E293" s="4">
        <f>MONTH(SalesDataTable[[#This Row],[Order Date]])</f>
        <v>3</v>
      </c>
      <c r="F293" s="4" t="str">
        <f>TEXT(SalesDataTable[[#This Row],[Order Date]],"MMMM")</f>
        <v>March</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6">
      <c r="A294" s="2">
        <v>3374</v>
      </c>
      <c r="B294" s="3">
        <v>46084</v>
      </c>
      <c r="C294" s="4">
        <f>YEAR(SalesDataTable[[#This Row],[Order Date]])</f>
        <v>2026</v>
      </c>
      <c r="D294" s="4" t="str">
        <f>"Q"&amp;ROUNDUP(MONTH(SalesDataTable[[#This Row],[Order Date]])/3,0)</f>
        <v>Q1</v>
      </c>
      <c r="E294" s="4">
        <f>MONTH(SalesDataTable[[#This Row],[Order Date]])</f>
        <v>3</v>
      </c>
      <c r="F294" s="4" t="str">
        <f>TEXT(SalesDataTable[[#This Row],[Order Date]],"MMMM")</f>
        <v>March</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6">
      <c r="A295" s="2">
        <v>3850</v>
      </c>
      <c r="B295" s="3">
        <v>46084</v>
      </c>
      <c r="C295" s="4">
        <f>YEAR(SalesDataTable[[#This Row],[Order Date]])</f>
        <v>2026</v>
      </c>
      <c r="D295" s="4" t="str">
        <f>"Q"&amp;ROUNDUP(MONTH(SalesDataTable[[#This Row],[Order Date]])/3,0)</f>
        <v>Q1</v>
      </c>
      <c r="E295" s="4">
        <f>MONTH(SalesDataTable[[#This Row],[Order Date]])</f>
        <v>3</v>
      </c>
      <c r="F295" s="4" t="str">
        <f>TEXT(SalesDataTable[[#This Row],[Order Date]],"MMMM")</f>
        <v>March</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6">
      <c r="A296" s="2">
        <v>4004</v>
      </c>
      <c r="B296" s="3">
        <v>46084</v>
      </c>
      <c r="C296" s="4">
        <f>YEAR(SalesDataTable[[#This Row],[Order Date]])</f>
        <v>2026</v>
      </c>
      <c r="D296" s="4" t="str">
        <f>"Q"&amp;ROUNDUP(MONTH(SalesDataTable[[#This Row],[Order Date]])/3,0)</f>
        <v>Q1</v>
      </c>
      <c r="E296" s="4">
        <f>MONTH(SalesDataTable[[#This Row],[Order Date]])</f>
        <v>3</v>
      </c>
      <c r="F296" s="4" t="str">
        <f>TEXT(SalesDataTable[[#This Row],[Order Date]],"MMMM")</f>
        <v>March</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6">
      <c r="A297" s="2">
        <v>788</v>
      </c>
      <c r="B297" s="3">
        <v>46085</v>
      </c>
      <c r="C297" s="4">
        <f>YEAR(SalesDataTable[[#This Row],[Order Date]])</f>
        <v>2026</v>
      </c>
      <c r="D297" s="4" t="str">
        <f>"Q"&amp;ROUNDUP(MONTH(SalesDataTable[[#This Row],[Order Date]])/3,0)</f>
        <v>Q1</v>
      </c>
      <c r="E297" s="4">
        <f>MONTH(SalesDataTable[[#This Row],[Order Date]])</f>
        <v>3</v>
      </c>
      <c r="F297" s="4" t="str">
        <f>TEXT(SalesDataTable[[#This Row],[Order Date]],"MMMM")</f>
        <v>March</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6">
      <c r="A298" s="2">
        <v>1717</v>
      </c>
      <c r="B298" s="3">
        <v>46085</v>
      </c>
      <c r="C298" s="4">
        <f>YEAR(SalesDataTable[[#This Row],[Order Date]])</f>
        <v>2026</v>
      </c>
      <c r="D298" s="4" t="str">
        <f>"Q"&amp;ROUNDUP(MONTH(SalesDataTable[[#This Row],[Order Date]])/3,0)</f>
        <v>Q1</v>
      </c>
      <c r="E298" s="4">
        <f>MONTH(SalesDataTable[[#This Row],[Order Date]])</f>
        <v>3</v>
      </c>
      <c r="F298" s="4" t="str">
        <f>TEXT(SalesDataTable[[#This Row],[Order Date]],"MMMM")</f>
        <v>March</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6">
      <c r="A299" s="2">
        <v>1819</v>
      </c>
      <c r="B299" s="3">
        <v>46085</v>
      </c>
      <c r="C299" s="4">
        <f>YEAR(SalesDataTable[[#This Row],[Order Date]])</f>
        <v>2026</v>
      </c>
      <c r="D299" s="4" t="str">
        <f>"Q"&amp;ROUNDUP(MONTH(SalesDataTable[[#This Row],[Order Date]])/3,0)</f>
        <v>Q1</v>
      </c>
      <c r="E299" s="4">
        <f>MONTH(SalesDataTable[[#This Row],[Order Date]])</f>
        <v>3</v>
      </c>
      <c r="F299" s="4" t="str">
        <f>TEXT(SalesDataTable[[#This Row],[Order Date]],"MMMM")</f>
        <v>March</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6">
      <c r="A300" s="2">
        <v>1992</v>
      </c>
      <c r="B300" s="3">
        <v>46085</v>
      </c>
      <c r="C300" s="4">
        <f>YEAR(SalesDataTable[[#This Row],[Order Date]])</f>
        <v>2026</v>
      </c>
      <c r="D300" s="4" t="str">
        <f>"Q"&amp;ROUNDUP(MONTH(SalesDataTable[[#This Row],[Order Date]])/3,0)</f>
        <v>Q1</v>
      </c>
      <c r="E300" s="4">
        <f>MONTH(SalesDataTable[[#This Row],[Order Date]])</f>
        <v>3</v>
      </c>
      <c r="F300" s="4" t="str">
        <f>TEXT(SalesDataTable[[#This Row],[Order Date]],"MMMM")</f>
        <v>March</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6">
      <c r="A301" s="2">
        <v>2499</v>
      </c>
      <c r="B301" s="3">
        <v>46085</v>
      </c>
      <c r="C301" s="4">
        <f>YEAR(SalesDataTable[[#This Row],[Order Date]])</f>
        <v>2026</v>
      </c>
      <c r="D301" s="4" t="str">
        <f>"Q"&amp;ROUNDUP(MONTH(SalesDataTable[[#This Row],[Order Date]])/3,0)</f>
        <v>Q1</v>
      </c>
      <c r="E301" s="4">
        <f>MONTH(SalesDataTable[[#This Row],[Order Date]])</f>
        <v>3</v>
      </c>
      <c r="F301" s="4" t="str">
        <f>TEXT(SalesDataTable[[#This Row],[Order Date]],"MMMM")</f>
        <v>March</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6">
      <c r="A302" s="2">
        <v>2698</v>
      </c>
      <c r="B302" s="3">
        <v>46085</v>
      </c>
      <c r="C302" s="4">
        <f>YEAR(SalesDataTable[[#This Row],[Order Date]])</f>
        <v>2026</v>
      </c>
      <c r="D302" s="4" t="str">
        <f>"Q"&amp;ROUNDUP(MONTH(SalesDataTable[[#This Row],[Order Date]])/3,0)</f>
        <v>Q1</v>
      </c>
      <c r="E302" s="4">
        <f>MONTH(SalesDataTable[[#This Row],[Order Date]])</f>
        <v>3</v>
      </c>
      <c r="F302" s="4" t="str">
        <f>TEXT(SalesDataTable[[#This Row],[Order Date]],"MMMM")</f>
        <v>March</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6">
      <c r="A303" s="2">
        <v>4416</v>
      </c>
      <c r="B303" s="3">
        <v>46085</v>
      </c>
      <c r="C303" s="4">
        <f>YEAR(SalesDataTable[[#This Row],[Order Date]])</f>
        <v>2026</v>
      </c>
      <c r="D303" s="4" t="str">
        <f>"Q"&amp;ROUNDUP(MONTH(SalesDataTable[[#This Row],[Order Date]])/3,0)</f>
        <v>Q1</v>
      </c>
      <c r="E303" s="4">
        <f>MONTH(SalesDataTable[[#This Row],[Order Date]])</f>
        <v>3</v>
      </c>
      <c r="F303" s="4" t="str">
        <f>TEXT(SalesDataTable[[#This Row],[Order Date]],"MMMM")</f>
        <v>March</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6">
      <c r="A304" s="2">
        <v>4434</v>
      </c>
      <c r="B304" s="3">
        <v>46085</v>
      </c>
      <c r="C304" s="4">
        <f>YEAR(SalesDataTable[[#This Row],[Order Date]])</f>
        <v>2026</v>
      </c>
      <c r="D304" s="4" t="str">
        <f>"Q"&amp;ROUNDUP(MONTH(SalesDataTable[[#This Row],[Order Date]])/3,0)</f>
        <v>Q1</v>
      </c>
      <c r="E304" s="4">
        <f>MONTH(SalesDataTable[[#This Row],[Order Date]])</f>
        <v>3</v>
      </c>
      <c r="F304" s="4" t="str">
        <f>TEXT(SalesDataTable[[#This Row],[Order Date]],"MMMM")</f>
        <v>March</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6">
      <c r="A305" s="2">
        <v>4992</v>
      </c>
      <c r="B305" s="3">
        <v>46085</v>
      </c>
      <c r="C305" s="4">
        <f>YEAR(SalesDataTable[[#This Row],[Order Date]])</f>
        <v>2026</v>
      </c>
      <c r="D305" s="4" t="str">
        <f>"Q"&amp;ROUNDUP(MONTH(SalesDataTable[[#This Row],[Order Date]])/3,0)</f>
        <v>Q1</v>
      </c>
      <c r="E305" s="4">
        <f>MONTH(SalesDataTable[[#This Row],[Order Date]])</f>
        <v>3</v>
      </c>
      <c r="F305" s="4" t="str">
        <f>TEXT(SalesDataTable[[#This Row],[Order Date]],"MMMM")</f>
        <v>March</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6">
      <c r="A306" s="2">
        <v>388</v>
      </c>
      <c r="B306" s="3">
        <v>46086</v>
      </c>
      <c r="C306" s="4">
        <f>YEAR(SalesDataTable[[#This Row],[Order Date]])</f>
        <v>2026</v>
      </c>
      <c r="D306" s="4" t="str">
        <f>"Q"&amp;ROUNDUP(MONTH(SalesDataTable[[#This Row],[Order Date]])/3,0)</f>
        <v>Q1</v>
      </c>
      <c r="E306" s="4">
        <f>MONTH(SalesDataTable[[#This Row],[Order Date]])</f>
        <v>3</v>
      </c>
      <c r="F306" s="4" t="str">
        <f>TEXT(SalesDataTable[[#This Row],[Order Date]],"MMMM")</f>
        <v>March</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6">
      <c r="A307" s="2">
        <v>977</v>
      </c>
      <c r="B307" s="3">
        <v>46086</v>
      </c>
      <c r="C307" s="4">
        <f>YEAR(SalesDataTable[[#This Row],[Order Date]])</f>
        <v>2026</v>
      </c>
      <c r="D307" s="4" t="str">
        <f>"Q"&amp;ROUNDUP(MONTH(SalesDataTable[[#This Row],[Order Date]])/3,0)</f>
        <v>Q1</v>
      </c>
      <c r="E307" s="4">
        <f>MONTH(SalesDataTable[[#This Row],[Order Date]])</f>
        <v>3</v>
      </c>
      <c r="F307" s="4" t="str">
        <f>TEXT(SalesDataTable[[#This Row],[Order Date]],"MMMM")</f>
        <v>March</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6">
      <c r="A308" s="2">
        <v>996</v>
      </c>
      <c r="B308" s="3">
        <v>46086</v>
      </c>
      <c r="C308" s="4">
        <f>YEAR(SalesDataTable[[#This Row],[Order Date]])</f>
        <v>2026</v>
      </c>
      <c r="D308" s="4" t="str">
        <f>"Q"&amp;ROUNDUP(MONTH(SalesDataTable[[#This Row],[Order Date]])/3,0)</f>
        <v>Q1</v>
      </c>
      <c r="E308" s="4">
        <f>MONTH(SalesDataTable[[#This Row],[Order Date]])</f>
        <v>3</v>
      </c>
      <c r="F308" s="4" t="str">
        <f>TEXT(SalesDataTable[[#This Row],[Order Date]],"MMMM")</f>
        <v>March</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6">
      <c r="A309" s="2">
        <v>1923</v>
      </c>
      <c r="B309" s="3">
        <v>46086</v>
      </c>
      <c r="C309" s="4">
        <f>YEAR(SalesDataTable[[#This Row],[Order Date]])</f>
        <v>2026</v>
      </c>
      <c r="D309" s="4" t="str">
        <f>"Q"&amp;ROUNDUP(MONTH(SalesDataTable[[#This Row],[Order Date]])/3,0)</f>
        <v>Q1</v>
      </c>
      <c r="E309" s="4">
        <f>MONTH(SalesDataTable[[#This Row],[Order Date]])</f>
        <v>3</v>
      </c>
      <c r="F309" s="4" t="str">
        <f>TEXT(SalesDataTable[[#This Row],[Order Date]],"MMMM")</f>
        <v>March</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6">
      <c r="A310" s="2">
        <v>4904</v>
      </c>
      <c r="B310" s="3">
        <v>46086</v>
      </c>
      <c r="C310" s="4">
        <f>YEAR(SalesDataTable[[#This Row],[Order Date]])</f>
        <v>2026</v>
      </c>
      <c r="D310" s="4" t="str">
        <f>"Q"&amp;ROUNDUP(MONTH(SalesDataTable[[#This Row],[Order Date]])/3,0)</f>
        <v>Q1</v>
      </c>
      <c r="E310" s="4">
        <f>MONTH(SalesDataTable[[#This Row],[Order Date]])</f>
        <v>3</v>
      </c>
      <c r="F310" s="4" t="str">
        <f>TEXT(SalesDataTable[[#This Row],[Order Date]],"MMMM")</f>
        <v>March</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6">
      <c r="A311" s="2">
        <v>1036</v>
      </c>
      <c r="B311" s="3">
        <v>46087</v>
      </c>
      <c r="C311" s="4">
        <f>YEAR(SalesDataTable[[#This Row],[Order Date]])</f>
        <v>2026</v>
      </c>
      <c r="D311" s="4" t="str">
        <f>"Q"&amp;ROUNDUP(MONTH(SalesDataTable[[#This Row],[Order Date]])/3,0)</f>
        <v>Q1</v>
      </c>
      <c r="E311" s="4">
        <f>MONTH(SalesDataTable[[#This Row],[Order Date]])</f>
        <v>3</v>
      </c>
      <c r="F311" s="4" t="str">
        <f>TEXT(SalesDataTable[[#This Row],[Order Date]],"MMMM")</f>
        <v>March</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6">
      <c r="A312" s="2">
        <v>1470</v>
      </c>
      <c r="B312" s="3">
        <v>46087</v>
      </c>
      <c r="C312" s="4">
        <f>YEAR(SalesDataTable[[#This Row],[Order Date]])</f>
        <v>2026</v>
      </c>
      <c r="D312" s="4" t="str">
        <f>"Q"&amp;ROUNDUP(MONTH(SalesDataTable[[#This Row],[Order Date]])/3,0)</f>
        <v>Q1</v>
      </c>
      <c r="E312" s="4">
        <f>MONTH(SalesDataTable[[#This Row],[Order Date]])</f>
        <v>3</v>
      </c>
      <c r="F312" s="4" t="str">
        <f>TEXT(SalesDataTable[[#This Row],[Order Date]],"MMMM")</f>
        <v>March</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6">
      <c r="A313" s="2">
        <v>2907</v>
      </c>
      <c r="B313" s="3">
        <v>46087</v>
      </c>
      <c r="C313" s="4">
        <f>YEAR(SalesDataTable[[#This Row],[Order Date]])</f>
        <v>2026</v>
      </c>
      <c r="D313" s="4" t="str">
        <f>"Q"&amp;ROUNDUP(MONTH(SalesDataTable[[#This Row],[Order Date]])/3,0)</f>
        <v>Q1</v>
      </c>
      <c r="E313" s="4">
        <f>MONTH(SalesDataTable[[#This Row],[Order Date]])</f>
        <v>3</v>
      </c>
      <c r="F313" s="4" t="str">
        <f>TEXT(SalesDataTable[[#This Row],[Order Date]],"MMMM")</f>
        <v>March</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6">
      <c r="A314" s="2">
        <v>2997</v>
      </c>
      <c r="B314" s="3">
        <v>46087</v>
      </c>
      <c r="C314" s="4">
        <f>YEAR(SalesDataTable[[#This Row],[Order Date]])</f>
        <v>2026</v>
      </c>
      <c r="D314" s="4" t="str">
        <f>"Q"&amp;ROUNDUP(MONTH(SalesDataTable[[#This Row],[Order Date]])/3,0)</f>
        <v>Q1</v>
      </c>
      <c r="E314" s="4">
        <f>MONTH(SalesDataTable[[#This Row],[Order Date]])</f>
        <v>3</v>
      </c>
      <c r="F314" s="4" t="str">
        <f>TEXT(SalesDataTable[[#This Row],[Order Date]],"MMMM")</f>
        <v>March</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6">
      <c r="A315" s="2">
        <v>3056</v>
      </c>
      <c r="B315" s="3">
        <v>46087</v>
      </c>
      <c r="C315" s="4">
        <f>YEAR(SalesDataTable[[#This Row],[Order Date]])</f>
        <v>2026</v>
      </c>
      <c r="D315" s="4" t="str">
        <f>"Q"&amp;ROUNDUP(MONTH(SalesDataTable[[#This Row],[Order Date]])/3,0)</f>
        <v>Q1</v>
      </c>
      <c r="E315" s="4">
        <f>MONTH(SalesDataTable[[#This Row],[Order Date]])</f>
        <v>3</v>
      </c>
      <c r="F315" s="4" t="str">
        <f>TEXT(SalesDataTable[[#This Row],[Order Date]],"MMMM")</f>
        <v>March</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6">
      <c r="A316" s="2">
        <v>471</v>
      </c>
      <c r="B316" s="3">
        <v>46088</v>
      </c>
      <c r="C316" s="4">
        <f>YEAR(SalesDataTable[[#This Row],[Order Date]])</f>
        <v>2026</v>
      </c>
      <c r="D316" s="4" t="str">
        <f>"Q"&amp;ROUNDUP(MONTH(SalesDataTable[[#This Row],[Order Date]])/3,0)</f>
        <v>Q1</v>
      </c>
      <c r="E316" s="4">
        <f>MONTH(SalesDataTable[[#This Row],[Order Date]])</f>
        <v>3</v>
      </c>
      <c r="F316" s="4" t="str">
        <f>TEXT(SalesDataTable[[#This Row],[Order Date]],"MMMM")</f>
        <v>March</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6">
      <c r="A317" s="2">
        <v>842</v>
      </c>
      <c r="B317" s="3">
        <v>46088</v>
      </c>
      <c r="C317" s="4">
        <f>YEAR(SalesDataTable[[#This Row],[Order Date]])</f>
        <v>2026</v>
      </c>
      <c r="D317" s="4" t="str">
        <f>"Q"&amp;ROUNDUP(MONTH(SalesDataTable[[#This Row],[Order Date]])/3,0)</f>
        <v>Q1</v>
      </c>
      <c r="E317" s="4">
        <f>MONTH(SalesDataTable[[#This Row],[Order Date]])</f>
        <v>3</v>
      </c>
      <c r="F317" s="4" t="str">
        <f>TEXT(SalesDataTable[[#This Row],[Order Date]],"MMMM")</f>
        <v>March</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6">
      <c r="A318" s="2">
        <v>3386</v>
      </c>
      <c r="B318" s="3">
        <v>46088</v>
      </c>
      <c r="C318" s="4">
        <f>YEAR(SalesDataTable[[#This Row],[Order Date]])</f>
        <v>2026</v>
      </c>
      <c r="D318" s="4" t="str">
        <f>"Q"&amp;ROUNDUP(MONTH(SalesDataTable[[#This Row],[Order Date]])/3,0)</f>
        <v>Q1</v>
      </c>
      <c r="E318" s="4">
        <f>MONTH(SalesDataTable[[#This Row],[Order Date]])</f>
        <v>3</v>
      </c>
      <c r="F318" s="4" t="str">
        <f>TEXT(SalesDataTable[[#This Row],[Order Date]],"MMMM")</f>
        <v>March</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6">
      <c r="A319" s="2">
        <v>4505</v>
      </c>
      <c r="B319" s="3">
        <v>46088</v>
      </c>
      <c r="C319" s="4">
        <f>YEAR(SalesDataTable[[#This Row],[Order Date]])</f>
        <v>2026</v>
      </c>
      <c r="D319" s="4" t="str">
        <f>"Q"&amp;ROUNDUP(MONTH(SalesDataTable[[#This Row],[Order Date]])/3,0)</f>
        <v>Q1</v>
      </c>
      <c r="E319" s="4">
        <f>MONTH(SalesDataTable[[#This Row],[Order Date]])</f>
        <v>3</v>
      </c>
      <c r="F319" s="4" t="str">
        <f>TEXT(SalesDataTable[[#This Row],[Order Date]],"MMMM")</f>
        <v>March</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6">
      <c r="A320" s="2">
        <v>1286</v>
      </c>
      <c r="B320" s="3">
        <v>46089</v>
      </c>
      <c r="C320" s="4">
        <f>YEAR(SalesDataTable[[#This Row],[Order Date]])</f>
        <v>2026</v>
      </c>
      <c r="D320" s="4" t="str">
        <f>"Q"&amp;ROUNDUP(MONTH(SalesDataTable[[#This Row],[Order Date]])/3,0)</f>
        <v>Q1</v>
      </c>
      <c r="E320" s="4">
        <f>MONTH(SalesDataTable[[#This Row],[Order Date]])</f>
        <v>3</v>
      </c>
      <c r="F320" s="4" t="str">
        <f>TEXT(SalesDataTable[[#This Row],[Order Date]],"MMMM")</f>
        <v>March</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6">
      <c r="A321" s="2">
        <v>2653</v>
      </c>
      <c r="B321" s="3">
        <v>46089</v>
      </c>
      <c r="C321" s="4">
        <f>YEAR(SalesDataTable[[#This Row],[Order Date]])</f>
        <v>2026</v>
      </c>
      <c r="D321" s="4" t="str">
        <f>"Q"&amp;ROUNDUP(MONTH(SalesDataTable[[#This Row],[Order Date]])/3,0)</f>
        <v>Q1</v>
      </c>
      <c r="E321" s="4">
        <f>MONTH(SalesDataTable[[#This Row],[Order Date]])</f>
        <v>3</v>
      </c>
      <c r="F321" s="4" t="str">
        <f>TEXT(SalesDataTable[[#This Row],[Order Date]],"MMMM")</f>
        <v>March</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6">
      <c r="A322" s="2">
        <v>4465</v>
      </c>
      <c r="B322" s="3">
        <v>46089</v>
      </c>
      <c r="C322" s="4">
        <f>YEAR(SalesDataTable[[#This Row],[Order Date]])</f>
        <v>2026</v>
      </c>
      <c r="D322" s="4" t="str">
        <f>"Q"&amp;ROUNDUP(MONTH(SalesDataTable[[#This Row],[Order Date]])/3,0)</f>
        <v>Q1</v>
      </c>
      <c r="E322" s="4">
        <f>MONTH(SalesDataTable[[#This Row],[Order Date]])</f>
        <v>3</v>
      </c>
      <c r="F322" s="4" t="str">
        <f>TEXT(SalesDataTable[[#This Row],[Order Date]],"MMMM")</f>
        <v>March</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6">
      <c r="A323" s="2">
        <v>4576</v>
      </c>
      <c r="B323" s="3">
        <v>46089</v>
      </c>
      <c r="C323" s="4">
        <f>YEAR(SalesDataTable[[#This Row],[Order Date]])</f>
        <v>2026</v>
      </c>
      <c r="D323" s="4" t="str">
        <f>"Q"&amp;ROUNDUP(MONTH(SalesDataTable[[#This Row],[Order Date]])/3,0)</f>
        <v>Q1</v>
      </c>
      <c r="E323" s="4">
        <f>MONTH(SalesDataTable[[#This Row],[Order Date]])</f>
        <v>3</v>
      </c>
      <c r="F323" s="4" t="str">
        <f>TEXT(SalesDataTable[[#This Row],[Order Date]],"MMMM")</f>
        <v>March</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6">
      <c r="A324" s="2">
        <v>718</v>
      </c>
      <c r="B324" s="3">
        <v>46090</v>
      </c>
      <c r="C324" s="4">
        <f>YEAR(SalesDataTable[[#This Row],[Order Date]])</f>
        <v>2026</v>
      </c>
      <c r="D324" s="4" t="str">
        <f>"Q"&amp;ROUNDUP(MONTH(SalesDataTable[[#This Row],[Order Date]])/3,0)</f>
        <v>Q1</v>
      </c>
      <c r="E324" s="4">
        <f>MONTH(SalesDataTable[[#This Row],[Order Date]])</f>
        <v>3</v>
      </c>
      <c r="F324" s="4" t="str">
        <f>TEXT(SalesDataTable[[#This Row],[Order Date]],"MMMM")</f>
        <v>March</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6">
      <c r="A325" s="2">
        <v>1527</v>
      </c>
      <c r="B325" s="3">
        <v>46090</v>
      </c>
      <c r="C325" s="4">
        <f>YEAR(SalesDataTable[[#This Row],[Order Date]])</f>
        <v>2026</v>
      </c>
      <c r="D325" s="4" t="str">
        <f>"Q"&amp;ROUNDUP(MONTH(SalesDataTable[[#This Row],[Order Date]])/3,0)</f>
        <v>Q1</v>
      </c>
      <c r="E325" s="4">
        <f>MONTH(SalesDataTable[[#This Row],[Order Date]])</f>
        <v>3</v>
      </c>
      <c r="F325" s="4" t="str">
        <f>TEXT(SalesDataTable[[#This Row],[Order Date]],"MMMM")</f>
        <v>March</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6">
      <c r="A326" s="2">
        <v>1797</v>
      </c>
      <c r="B326" s="3">
        <v>46090</v>
      </c>
      <c r="C326" s="4">
        <f>YEAR(SalesDataTable[[#This Row],[Order Date]])</f>
        <v>2026</v>
      </c>
      <c r="D326" s="4" t="str">
        <f>"Q"&amp;ROUNDUP(MONTH(SalesDataTable[[#This Row],[Order Date]])/3,0)</f>
        <v>Q1</v>
      </c>
      <c r="E326" s="4">
        <f>MONTH(SalesDataTable[[#This Row],[Order Date]])</f>
        <v>3</v>
      </c>
      <c r="F326" s="4" t="str">
        <f>TEXT(SalesDataTable[[#This Row],[Order Date]],"MMMM")</f>
        <v>March</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6">
      <c r="A327" s="2">
        <v>2917</v>
      </c>
      <c r="B327" s="3">
        <v>46090</v>
      </c>
      <c r="C327" s="4">
        <f>YEAR(SalesDataTable[[#This Row],[Order Date]])</f>
        <v>2026</v>
      </c>
      <c r="D327" s="4" t="str">
        <f>"Q"&amp;ROUNDUP(MONTH(SalesDataTable[[#This Row],[Order Date]])/3,0)</f>
        <v>Q1</v>
      </c>
      <c r="E327" s="4">
        <f>MONTH(SalesDataTable[[#This Row],[Order Date]])</f>
        <v>3</v>
      </c>
      <c r="F327" s="4" t="str">
        <f>TEXT(SalesDataTable[[#This Row],[Order Date]],"MMMM")</f>
        <v>March</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6">
      <c r="A328" s="2">
        <v>4095</v>
      </c>
      <c r="B328" s="3">
        <v>46090</v>
      </c>
      <c r="C328" s="4">
        <f>YEAR(SalesDataTable[[#This Row],[Order Date]])</f>
        <v>2026</v>
      </c>
      <c r="D328" s="4" t="str">
        <f>"Q"&amp;ROUNDUP(MONTH(SalesDataTable[[#This Row],[Order Date]])/3,0)</f>
        <v>Q1</v>
      </c>
      <c r="E328" s="4">
        <f>MONTH(SalesDataTable[[#This Row],[Order Date]])</f>
        <v>3</v>
      </c>
      <c r="F328" s="4" t="str">
        <f>TEXT(SalesDataTable[[#This Row],[Order Date]],"MMMM")</f>
        <v>March</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6">
      <c r="A329" s="2">
        <v>5050</v>
      </c>
      <c r="B329" s="3">
        <v>46090</v>
      </c>
      <c r="C329" s="4">
        <f>YEAR(SalesDataTable[[#This Row],[Order Date]])</f>
        <v>2026</v>
      </c>
      <c r="D329" s="4" t="str">
        <f>"Q"&amp;ROUNDUP(MONTH(SalesDataTable[[#This Row],[Order Date]])/3,0)</f>
        <v>Q1</v>
      </c>
      <c r="E329" s="4">
        <f>MONTH(SalesDataTable[[#This Row],[Order Date]])</f>
        <v>3</v>
      </c>
      <c r="F329" s="4" t="str">
        <f>TEXT(SalesDataTable[[#This Row],[Order Date]],"MMMM")</f>
        <v>March</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6">
      <c r="A330" s="2">
        <v>709</v>
      </c>
      <c r="B330" s="3">
        <v>46091</v>
      </c>
      <c r="C330" s="4">
        <f>YEAR(SalesDataTable[[#This Row],[Order Date]])</f>
        <v>2026</v>
      </c>
      <c r="D330" s="4" t="str">
        <f>"Q"&amp;ROUNDUP(MONTH(SalesDataTable[[#This Row],[Order Date]])/3,0)</f>
        <v>Q1</v>
      </c>
      <c r="E330" s="4">
        <f>MONTH(SalesDataTable[[#This Row],[Order Date]])</f>
        <v>3</v>
      </c>
      <c r="F330" s="4" t="str">
        <f>TEXT(SalesDataTable[[#This Row],[Order Date]],"MMMM")</f>
        <v>March</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6">
      <c r="A331" s="2">
        <v>1073</v>
      </c>
      <c r="B331" s="3">
        <v>46091</v>
      </c>
      <c r="C331" s="4">
        <f>YEAR(SalesDataTable[[#This Row],[Order Date]])</f>
        <v>2026</v>
      </c>
      <c r="D331" s="4" t="str">
        <f>"Q"&amp;ROUNDUP(MONTH(SalesDataTable[[#This Row],[Order Date]])/3,0)</f>
        <v>Q1</v>
      </c>
      <c r="E331" s="4">
        <f>MONTH(SalesDataTable[[#This Row],[Order Date]])</f>
        <v>3</v>
      </c>
      <c r="F331" s="4" t="str">
        <f>TEXT(SalesDataTable[[#This Row],[Order Date]],"MMMM")</f>
        <v>March</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6">
      <c r="A332" s="2">
        <v>2623</v>
      </c>
      <c r="B332" s="3">
        <v>46091</v>
      </c>
      <c r="C332" s="4">
        <f>YEAR(SalesDataTable[[#This Row],[Order Date]])</f>
        <v>2026</v>
      </c>
      <c r="D332" s="4" t="str">
        <f>"Q"&amp;ROUNDUP(MONTH(SalesDataTable[[#This Row],[Order Date]])/3,0)</f>
        <v>Q1</v>
      </c>
      <c r="E332" s="4">
        <f>MONTH(SalesDataTable[[#This Row],[Order Date]])</f>
        <v>3</v>
      </c>
      <c r="F332" s="4" t="str">
        <f>TEXT(SalesDataTable[[#This Row],[Order Date]],"MMMM")</f>
        <v>March</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6">
      <c r="A333" s="2">
        <v>2625</v>
      </c>
      <c r="B333" s="3">
        <v>46091</v>
      </c>
      <c r="C333" s="4">
        <f>YEAR(SalesDataTable[[#This Row],[Order Date]])</f>
        <v>2026</v>
      </c>
      <c r="D333" s="4" t="str">
        <f>"Q"&amp;ROUNDUP(MONTH(SalesDataTable[[#This Row],[Order Date]])/3,0)</f>
        <v>Q1</v>
      </c>
      <c r="E333" s="4">
        <f>MONTH(SalesDataTable[[#This Row],[Order Date]])</f>
        <v>3</v>
      </c>
      <c r="F333" s="4" t="str">
        <f>TEXT(SalesDataTable[[#This Row],[Order Date]],"MMMM")</f>
        <v>March</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6">
      <c r="A334" s="2">
        <v>3304</v>
      </c>
      <c r="B334" s="3">
        <v>46091</v>
      </c>
      <c r="C334" s="4">
        <f>YEAR(SalesDataTable[[#This Row],[Order Date]])</f>
        <v>2026</v>
      </c>
      <c r="D334" s="4" t="str">
        <f>"Q"&amp;ROUNDUP(MONTH(SalesDataTable[[#This Row],[Order Date]])/3,0)</f>
        <v>Q1</v>
      </c>
      <c r="E334" s="4">
        <f>MONTH(SalesDataTable[[#This Row],[Order Date]])</f>
        <v>3</v>
      </c>
      <c r="F334" s="4" t="str">
        <f>TEXT(SalesDataTable[[#This Row],[Order Date]],"MMMM")</f>
        <v>March</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6">
      <c r="A335" s="2">
        <v>4876</v>
      </c>
      <c r="B335" s="3">
        <v>46091</v>
      </c>
      <c r="C335" s="4">
        <f>YEAR(SalesDataTable[[#This Row],[Order Date]])</f>
        <v>2026</v>
      </c>
      <c r="D335" s="4" t="str">
        <f>"Q"&amp;ROUNDUP(MONTH(SalesDataTable[[#This Row],[Order Date]])/3,0)</f>
        <v>Q1</v>
      </c>
      <c r="E335" s="4">
        <f>MONTH(SalesDataTable[[#This Row],[Order Date]])</f>
        <v>3</v>
      </c>
      <c r="F335" s="4" t="str">
        <f>TEXT(SalesDataTable[[#This Row],[Order Date]],"MMMM")</f>
        <v>March</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6">
      <c r="A336" s="2">
        <v>83</v>
      </c>
      <c r="B336" s="3">
        <v>46092</v>
      </c>
      <c r="C336" s="4">
        <f>YEAR(SalesDataTable[[#This Row],[Order Date]])</f>
        <v>2026</v>
      </c>
      <c r="D336" s="4" t="str">
        <f>"Q"&amp;ROUNDUP(MONTH(SalesDataTable[[#This Row],[Order Date]])/3,0)</f>
        <v>Q1</v>
      </c>
      <c r="E336" s="4">
        <f>MONTH(SalesDataTable[[#This Row],[Order Date]])</f>
        <v>3</v>
      </c>
      <c r="F336" s="4" t="str">
        <f>TEXT(SalesDataTable[[#This Row],[Order Date]],"MMMM")</f>
        <v>March</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6">
      <c r="A337" s="2">
        <v>863</v>
      </c>
      <c r="B337" s="3">
        <v>46092</v>
      </c>
      <c r="C337" s="4">
        <f>YEAR(SalesDataTable[[#This Row],[Order Date]])</f>
        <v>2026</v>
      </c>
      <c r="D337" s="4" t="str">
        <f>"Q"&amp;ROUNDUP(MONTH(SalesDataTable[[#This Row],[Order Date]])/3,0)</f>
        <v>Q1</v>
      </c>
      <c r="E337" s="4">
        <f>MONTH(SalesDataTable[[#This Row],[Order Date]])</f>
        <v>3</v>
      </c>
      <c r="F337" s="4" t="str">
        <f>TEXT(SalesDataTable[[#This Row],[Order Date]],"MMMM")</f>
        <v>March</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6">
      <c r="A338" s="2">
        <v>2323</v>
      </c>
      <c r="B338" s="3">
        <v>46092</v>
      </c>
      <c r="C338" s="4">
        <f>YEAR(SalesDataTable[[#This Row],[Order Date]])</f>
        <v>2026</v>
      </c>
      <c r="D338" s="4" t="str">
        <f>"Q"&amp;ROUNDUP(MONTH(SalesDataTable[[#This Row],[Order Date]])/3,0)</f>
        <v>Q1</v>
      </c>
      <c r="E338" s="4">
        <f>MONTH(SalesDataTable[[#This Row],[Order Date]])</f>
        <v>3</v>
      </c>
      <c r="F338" s="4" t="str">
        <f>TEXT(SalesDataTable[[#This Row],[Order Date]],"MMMM")</f>
        <v>March</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6">
      <c r="A339" s="2">
        <v>3064</v>
      </c>
      <c r="B339" s="3">
        <v>46092</v>
      </c>
      <c r="C339" s="4">
        <f>YEAR(SalesDataTable[[#This Row],[Order Date]])</f>
        <v>2026</v>
      </c>
      <c r="D339" s="4" t="str">
        <f>"Q"&amp;ROUNDUP(MONTH(SalesDataTable[[#This Row],[Order Date]])/3,0)</f>
        <v>Q1</v>
      </c>
      <c r="E339" s="4">
        <f>MONTH(SalesDataTable[[#This Row],[Order Date]])</f>
        <v>3</v>
      </c>
      <c r="F339" s="4" t="str">
        <f>TEXT(SalesDataTable[[#This Row],[Order Date]],"MMMM")</f>
        <v>March</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6">
      <c r="A340" s="2">
        <v>4995</v>
      </c>
      <c r="B340" s="3">
        <v>46092</v>
      </c>
      <c r="C340" s="4">
        <f>YEAR(SalesDataTable[[#This Row],[Order Date]])</f>
        <v>2026</v>
      </c>
      <c r="D340" s="4" t="str">
        <f>"Q"&amp;ROUNDUP(MONTH(SalesDataTable[[#This Row],[Order Date]])/3,0)</f>
        <v>Q1</v>
      </c>
      <c r="E340" s="4">
        <f>MONTH(SalesDataTable[[#This Row],[Order Date]])</f>
        <v>3</v>
      </c>
      <c r="F340" s="4" t="str">
        <f>TEXT(SalesDataTable[[#This Row],[Order Date]],"MMMM")</f>
        <v>March</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6">
      <c r="A341" s="2">
        <v>46</v>
      </c>
      <c r="B341" s="3">
        <v>46093</v>
      </c>
      <c r="C341" s="4">
        <f>YEAR(SalesDataTable[[#This Row],[Order Date]])</f>
        <v>2026</v>
      </c>
      <c r="D341" s="4" t="str">
        <f>"Q"&amp;ROUNDUP(MONTH(SalesDataTable[[#This Row],[Order Date]])/3,0)</f>
        <v>Q1</v>
      </c>
      <c r="E341" s="4">
        <f>MONTH(SalesDataTable[[#This Row],[Order Date]])</f>
        <v>3</v>
      </c>
      <c r="F341" s="4" t="str">
        <f>TEXT(SalesDataTable[[#This Row],[Order Date]],"MMMM")</f>
        <v>March</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6">
      <c r="A342" s="2">
        <v>443</v>
      </c>
      <c r="B342" s="3">
        <v>46093</v>
      </c>
      <c r="C342" s="4">
        <f>YEAR(SalesDataTable[[#This Row],[Order Date]])</f>
        <v>2026</v>
      </c>
      <c r="D342" s="4" t="str">
        <f>"Q"&amp;ROUNDUP(MONTH(SalesDataTable[[#This Row],[Order Date]])/3,0)</f>
        <v>Q1</v>
      </c>
      <c r="E342" s="4">
        <f>MONTH(SalesDataTable[[#This Row],[Order Date]])</f>
        <v>3</v>
      </c>
      <c r="F342" s="4" t="str">
        <f>TEXT(SalesDataTable[[#This Row],[Order Date]],"MMMM")</f>
        <v>March</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6">
      <c r="A343" s="2">
        <v>759</v>
      </c>
      <c r="B343" s="3">
        <v>46093</v>
      </c>
      <c r="C343" s="4">
        <f>YEAR(SalesDataTable[[#This Row],[Order Date]])</f>
        <v>2026</v>
      </c>
      <c r="D343" s="4" t="str">
        <f>"Q"&amp;ROUNDUP(MONTH(SalesDataTable[[#This Row],[Order Date]])/3,0)</f>
        <v>Q1</v>
      </c>
      <c r="E343" s="4">
        <f>MONTH(SalesDataTable[[#This Row],[Order Date]])</f>
        <v>3</v>
      </c>
      <c r="F343" s="4" t="str">
        <f>TEXT(SalesDataTable[[#This Row],[Order Date]],"MMMM")</f>
        <v>March</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6">
      <c r="A344" s="2">
        <v>1097</v>
      </c>
      <c r="B344" s="3">
        <v>46093</v>
      </c>
      <c r="C344" s="4">
        <f>YEAR(SalesDataTable[[#This Row],[Order Date]])</f>
        <v>2026</v>
      </c>
      <c r="D344" s="4" t="str">
        <f>"Q"&amp;ROUNDUP(MONTH(SalesDataTable[[#This Row],[Order Date]])/3,0)</f>
        <v>Q1</v>
      </c>
      <c r="E344" s="4">
        <f>MONTH(SalesDataTable[[#This Row],[Order Date]])</f>
        <v>3</v>
      </c>
      <c r="F344" s="4" t="str">
        <f>TEXT(SalesDataTable[[#This Row],[Order Date]],"MMMM")</f>
        <v>March</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6">
      <c r="A345" s="2">
        <v>2152</v>
      </c>
      <c r="B345" s="3">
        <v>46093</v>
      </c>
      <c r="C345" s="4">
        <f>YEAR(SalesDataTable[[#This Row],[Order Date]])</f>
        <v>2026</v>
      </c>
      <c r="D345" s="4" t="str">
        <f>"Q"&amp;ROUNDUP(MONTH(SalesDataTable[[#This Row],[Order Date]])/3,0)</f>
        <v>Q1</v>
      </c>
      <c r="E345" s="4">
        <f>MONTH(SalesDataTable[[#This Row],[Order Date]])</f>
        <v>3</v>
      </c>
      <c r="F345" s="4" t="str">
        <f>TEXT(SalesDataTable[[#This Row],[Order Date]],"MMMM")</f>
        <v>March</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6">
      <c r="A346" s="2">
        <v>2512</v>
      </c>
      <c r="B346" s="3">
        <v>46093</v>
      </c>
      <c r="C346" s="4">
        <f>YEAR(SalesDataTable[[#This Row],[Order Date]])</f>
        <v>2026</v>
      </c>
      <c r="D346" s="4" t="str">
        <f>"Q"&amp;ROUNDUP(MONTH(SalesDataTable[[#This Row],[Order Date]])/3,0)</f>
        <v>Q1</v>
      </c>
      <c r="E346" s="4">
        <f>MONTH(SalesDataTable[[#This Row],[Order Date]])</f>
        <v>3</v>
      </c>
      <c r="F346" s="4" t="str">
        <f>TEXT(SalesDataTable[[#This Row],[Order Date]],"MMMM")</f>
        <v>March</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6">
      <c r="A347" s="2">
        <v>2578</v>
      </c>
      <c r="B347" s="3">
        <v>46093</v>
      </c>
      <c r="C347" s="4">
        <f>YEAR(SalesDataTable[[#This Row],[Order Date]])</f>
        <v>2026</v>
      </c>
      <c r="D347" s="4" t="str">
        <f>"Q"&amp;ROUNDUP(MONTH(SalesDataTable[[#This Row],[Order Date]])/3,0)</f>
        <v>Q1</v>
      </c>
      <c r="E347" s="4">
        <f>MONTH(SalesDataTable[[#This Row],[Order Date]])</f>
        <v>3</v>
      </c>
      <c r="F347" s="4" t="str">
        <f>TEXT(SalesDataTable[[#This Row],[Order Date]],"MMMM")</f>
        <v>March</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6">
      <c r="A348" s="2">
        <v>3302</v>
      </c>
      <c r="B348" s="3">
        <v>46093</v>
      </c>
      <c r="C348" s="4">
        <f>YEAR(SalesDataTable[[#This Row],[Order Date]])</f>
        <v>2026</v>
      </c>
      <c r="D348" s="4" t="str">
        <f>"Q"&amp;ROUNDUP(MONTH(SalesDataTable[[#This Row],[Order Date]])/3,0)</f>
        <v>Q1</v>
      </c>
      <c r="E348" s="4">
        <f>MONTH(SalesDataTable[[#This Row],[Order Date]])</f>
        <v>3</v>
      </c>
      <c r="F348" s="4" t="str">
        <f>TEXT(SalesDataTable[[#This Row],[Order Date]],"MMMM")</f>
        <v>March</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6">
      <c r="A349" s="2">
        <v>3752</v>
      </c>
      <c r="B349" s="3">
        <v>46093</v>
      </c>
      <c r="C349" s="4">
        <f>YEAR(SalesDataTable[[#This Row],[Order Date]])</f>
        <v>2026</v>
      </c>
      <c r="D349" s="4" t="str">
        <f>"Q"&amp;ROUNDUP(MONTH(SalesDataTable[[#This Row],[Order Date]])/3,0)</f>
        <v>Q1</v>
      </c>
      <c r="E349" s="4">
        <f>MONTH(SalesDataTable[[#This Row],[Order Date]])</f>
        <v>3</v>
      </c>
      <c r="F349" s="4" t="str">
        <f>TEXT(SalesDataTable[[#This Row],[Order Date]],"MMMM")</f>
        <v>March</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6">
      <c r="A350" s="2">
        <v>4839</v>
      </c>
      <c r="B350" s="3">
        <v>46093</v>
      </c>
      <c r="C350" s="4">
        <f>YEAR(SalesDataTable[[#This Row],[Order Date]])</f>
        <v>2026</v>
      </c>
      <c r="D350" s="4" t="str">
        <f>"Q"&amp;ROUNDUP(MONTH(SalesDataTable[[#This Row],[Order Date]])/3,0)</f>
        <v>Q1</v>
      </c>
      <c r="E350" s="4">
        <f>MONTH(SalesDataTable[[#This Row],[Order Date]])</f>
        <v>3</v>
      </c>
      <c r="F350" s="4" t="str">
        <f>TEXT(SalesDataTable[[#This Row],[Order Date]],"MMMM")</f>
        <v>March</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6">
      <c r="A351" s="2">
        <v>264</v>
      </c>
      <c r="B351" s="3">
        <v>46094</v>
      </c>
      <c r="C351" s="4">
        <f>YEAR(SalesDataTable[[#This Row],[Order Date]])</f>
        <v>2026</v>
      </c>
      <c r="D351" s="4" t="str">
        <f>"Q"&amp;ROUNDUP(MONTH(SalesDataTable[[#This Row],[Order Date]])/3,0)</f>
        <v>Q1</v>
      </c>
      <c r="E351" s="4">
        <f>MONTH(SalesDataTable[[#This Row],[Order Date]])</f>
        <v>3</v>
      </c>
      <c r="F351" s="4" t="str">
        <f>TEXT(SalesDataTable[[#This Row],[Order Date]],"MMMM")</f>
        <v>March</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6">
      <c r="A352" s="2">
        <v>2498</v>
      </c>
      <c r="B352" s="3">
        <v>46094</v>
      </c>
      <c r="C352" s="4">
        <f>YEAR(SalesDataTable[[#This Row],[Order Date]])</f>
        <v>2026</v>
      </c>
      <c r="D352" s="4" t="str">
        <f>"Q"&amp;ROUNDUP(MONTH(SalesDataTable[[#This Row],[Order Date]])/3,0)</f>
        <v>Q1</v>
      </c>
      <c r="E352" s="4">
        <f>MONTH(SalesDataTable[[#This Row],[Order Date]])</f>
        <v>3</v>
      </c>
      <c r="F352" s="4" t="str">
        <f>TEXT(SalesDataTable[[#This Row],[Order Date]],"MMMM")</f>
        <v>March</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6">
      <c r="A353" s="2">
        <v>3929</v>
      </c>
      <c r="B353" s="3">
        <v>46094</v>
      </c>
      <c r="C353" s="4">
        <f>YEAR(SalesDataTable[[#This Row],[Order Date]])</f>
        <v>2026</v>
      </c>
      <c r="D353" s="4" t="str">
        <f>"Q"&amp;ROUNDUP(MONTH(SalesDataTable[[#This Row],[Order Date]])/3,0)</f>
        <v>Q1</v>
      </c>
      <c r="E353" s="4">
        <f>MONTH(SalesDataTable[[#This Row],[Order Date]])</f>
        <v>3</v>
      </c>
      <c r="F353" s="4" t="str">
        <f>TEXT(SalesDataTable[[#This Row],[Order Date]],"MMMM")</f>
        <v>March</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6">
      <c r="A354" s="2">
        <v>4195</v>
      </c>
      <c r="B354" s="3">
        <v>46094</v>
      </c>
      <c r="C354" s="4">
        <f>YEAR(SalesDataTable[[#This Row],[Order Date]])</f>
        <v>2026</v>
      </c>
      <c r="D354" s="4" t="str">
        <f>"Q"&amp;ROUNDUP(MONTH(SalesDataTable[[#This Row],[Order Date]])/3,0)</f>
        <v>Q1</v>
      </c>
      <c r="E354" s="4">
        <f>MONTH(SalesDataTable[[#This Row],[Order Date]])</f>
        <v>3</v>
      </c>
      <c r="F354" s="4" t="str">
        <f>TEXT(SalesDataTable[[#This Row],[Order Date]],"MMMM")</f>
        <v>March</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6">
      <c r="A355" s="2">
        <v>4684</v>
      </c>
      <c r="B355" s="3">
        <v>46094</v>
      </c>
      <c r="C355" s="4">
        <f>YEAR(SalesDataTable[[#This Row],[Order Date]])</f>
        <v>2026</v>
      </c>
      <c r="D355" s="4" t="str">
        <f>"Q"&amp;ROUNDUP(MONTH(SalesDataTable[[#This Row],[Order Date]])/3,0)</f>
        <v>Q1</v>
      </c>
      <c r="E355" s="4">
        <f>MONTH(SalesDataTable[[#This Row],[Order Date]])</f>
        <v>3</v>
      </c>
      <c r="F355" s="4" t="str">
        <f>TEXT(SalesDataTable[[#This Row],[Order Date]],"MMMM")</f>
        <v>March</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6">
      <c r="A356" s="2">
        <v>313</v>
      </c>
      <c r="B356" s="3">
        <v>46095</v>
      </c>
      <c r="C356" s="4">
        <f>YEAR(SalesDataTable[[#This Row],[Order Date]])</f>
        <v>2026</v>
      </c>
      <c r="D356" s="4" t="str">
        <f>"Q"&amp;ROUNDUP(MONTH(SalesDataTable[[#This Row],[Order Date]])/3,0)</f>
        <v>Q1</v>
      </c>
      <c r="E356" s="4">
        <f>MONTH(SalesDataTable[[#This Row],[Order Date]])</f>
        <v>3</v>
      </c>
      <c r="F356" s="4" t="str">
        <f>TEXT(SalesDataTable[[#This Row],[Order Date]],"MMMM")</f>
        <v>March</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6">
      <c r="A357" s="2">
        <v>1056</v>
      </c>
      <c r="B357" s="3">
        <v>46095</v>
      </c>
      <c r="C357" s="4">
        <f>YEAR(SalesDataTable[[#This Row],[Order Date]])</f>
        <v>2026</v>
      </c>
      <c r="D357" s="4" t="str">
        <f>"Q"&amp;ROUNDUP(MONTH(SalesDataTable[[#This Row],[Order Date]])/3,0)</f>
        <v>Q1</v>
      </c>
      <c r="E357" s="4">
        <f>MONTH(SalesDataTable[[#This Row],[Order Date]])</f>
        <v>3</v>
      </c>
      <c r="F357" s="4" t="str">
        <f>TEXT(SalesDataTable[[#This Row],[Order Date]],"MMMM")</f>
        <v>March</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6">
      <c r="A358" s="2">
        <v>2189</v>
      </c>
      <c r="B358" s="3">
        <v>46095</v>
      </c>
      <c r="C358" s="4">
        <f>YEAR(SalesDataTable[[#This Row],[Order Date]])</f>
        <v>2026</v>
      </c>
      <c r="D358" s="4" t="str">
        <f>"Q"&amp;ROUNDUP(MONTH(SalesDataTable[[#This Row],[Order Date]])/3,0)</f>
        <v>Q1</v>
      </c>
      <c r="E358" s="4">
        <f>MONTH(SalesDataTable[[#This Row],[Order Date]])</f>
        <v>3</v>
      </c>
      <c r="F358" s="4" t="str">
        <f>TEXT(SalesDataTable[[#This Row],[Order Date]],"MMMM")</f>
        <v>March</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6">
      <c r="A359" s="2">
        <v>2617</v>
      </c>
      <c r="B359" s="3">
        <v>46095</v>
      </c>
      <c r="C359" s="4">
        <f>YEAR(SalesDataTable[[#This Row],[Order Date]])</f>
        <v>2026</v>
      </c>
      <c r="D359" s="4" t="str">
        <f>"Q"&amp;ROUNDUP(MONTH(SalesDataTable[[#This Row],[Order Date]])/3,0)</f>
        <v>Q1</v>
      </c>
      <c r="E359" s="4">
        <f>MONTH(SalesDataTable[[#This Row],[Order Date]])</f>
        <v>3</v>
      </c>
      <c r="F359" s="4" t="str">
        <f>TEXT(SalesDataTable[[#This Row],[Order Date]],"MMMM")</f>
        <v>March</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6">
      <c r="A360" s="2">
        <v>2901</v>
      </c>
      <c r="B360" s="3">
        <v>46095</v>
      </c>
      <c r="C360" s="4">
        <f>YEAR(SalesDataTable[[#This Row],[Order Date]])</f>
        <v>2026</v>
      </c>
      <c r="D360" s="4" t="str">
        <f>"Q"&amp;ROUNDUP(MONTH(SalesDataTable[[#This Row],[Order Date]])/3,0)</f>
        <v>Q1</v>
      </c>
      <c r="E360" s="4">
        <f>MONTH(SalesDataTable[[#This Row],[Order Date]])</f>
        <v>3</v>
      </c>
      <c r="F360" s="4" t="str">
        <f>TEXT(SalesDataTable[[#This Row],[Order Date]],"MMMM")</f>
        <v>March</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6">
      <c r="A361" s="2">
        <v>2952</v>
      </c>
      <c r="B361" s="3">
        <v>46095</v>
      </c>
      <c r="C361" s="4">
        <f>YEAR(SalesDataTable[[#This Row],[Order Date]])</f>
        <v>2026</v>
      </c>
      <c r="D361" s="4" t="str">
        <f>"Q"&amp;ROUNDUP(MONTH(SalesDataTable[[#This Row],[Order Date]])/3,0)</f>
        <v>Q1</v>
      </c>
      <c r="E361" s="4">
        <f>MONTH(SalesDataTable[[#This Row],[Order Date]])</f>
        <v>3</v>
      </c>
      <c r="F361" s="4" t="str">
        <f>TEXT(SalesDataTable[[#This Row],[Order Date]],"MMMM")</f>
        <v>March</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6">
      <c r="A362" s="2">
        <v>3421</v>
      </c>
      <c r="B362" s="3">
        <v>46095</v>
      </c>
      <c r="C362" s="4">
        <f>YEAR(SalesDataTable[[#This Row],[Order Date]])</f>
        <v>2026</v>
      </c>
      <c r="D362" s="4" t="str">
        <f>"Q"&amp;ROUNDUP(MONTH(SalesDataTable[[#This Row],[Order Date]])/3,0)</f>
        <v>Q1</v>
      </c>
      <c r="E362" s="4">
        <f>MONTH(SalesDataTable[[#This Row],[Order Date]])</f>
        <v>3</v>
      </c>
      <c r="F362" s="4" t="str">
        <f>TEXT(SalesDataTable[[#This Row],[Order Date]],"MMMM")</f>
        <v>March</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6">
      <c r="A363" s="2">
        <v>3536</v>
      </c>
      <c r="B363" s="3">
        <v>46095</v>
      </c>
      <c r="C363" s="4">
        <f>YEAR(SalesDataTable[[#This Row],[Order Date]])</f>
        <v>2026</v>
      </c>
      <c r="D363" s="4" t="str">
        <f>"Q"&amp;ROUNDUP(MONTH(SalesDataTable[[#This Row],[Order Date]])/3,0)</f>
        <v>Q1</v>
      </c>
      <c r="E363" s="4">
        <f>MONTH(SalesDataTable[[#This Row],[Order Date]])</f>
        <v>3</v>
      </c>
      <c r="F363" s="4" t="str">
        <f>TEXT(SalesDataTable[[#This Row],[Order Date]],"MMMM")</f>
        <v>March</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6">
      <c r="A364" s="2">
        <v>3878</v>
      </c>
      <c r="B364" s="3">
        <v>46095</v>
      </c>
      <c r="C364" s="4">
        <f>YEAR(SalesDataTable[[#This Row],[Order Date]])</f>
        <v>2026</v>
      </c>
      <c r="D364" s="4" t="str">
        <f>"Q"&amp;ROUNDUP(MONTH(SalesDataTable[[#This Row],[Order Date]])/3,0)</f>
        <v>Q1</v>
      </c>
      <c r="E364" s="4">
        <f>MONTH(SalesDataTable[[#This Row],[Order Date]])</f>
        <v>3</v>
      </c>
      <c r="F364" s="4" t="str">
        <f>TEXT(SalesDataTable[[#This Row],[Order Date]],"MMMM")</f>
        <v>March</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6">
      <c r="A365" s="2">
        <v>2027</v>
      </c>
      <c r="B365" s="3">
        <v>46096</v>
      </c>
      <c r="C365" s="4">
        <f>YEAR(SalesDataTable[[#This Row],[Order Date]])</f>
        <v>2026</v>
      </c>
      <c r="D365" s="4" t="str">
        <f>"Q"&amp;ROUNDUP(MONTH(SalesDataTable[[#This Row],[Order Date]])/3,0)</f>
        <v>Q1</v>
      </c>
      <c r="E365" s="4">
        <f>MONTH(SalesDataTable[[#This Row],[Order Date]])</f>
        <v>3</v>
      </c>
      <c r="F365" s="4" t="str">
        <f>TEXT(SalesDataTable[[#This Row],[Order Date]],"MMMM")</f>
        <v>March</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6">
      <c r="A366" s="2">
        <v>3280</v>
      </c>
      <c r="B366" s="3">
        <v>46096</v>
      </c>
      <c r="C366" s="4">
        <f>YEAR(SalesDataTable[[#This Row],[Order Date]])</f>
        <v>2026</v>
      </c>
      <c r="D366" s="4" t="str">
        <f>"Q"&amp;ROUNDUP(MONTH(SalesDataTable[[#This Row],[Order Date]])/3,0)</f>
        <v>Q1</v>
      </c>
      <c r="E366" s="4">
        <f>MONTH(SalesDataTable[[#This Row],[Order Date]])</f>
        <v>3</v>
      </c>
      <c r="F366" s="4" t="str">
        <f>TEXT(SalesDataTable[[#This Row],[Order Date]],"MMMM")</f>
        <v>March</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6">
      <c r="A367" s="2">
        <v>5149</v>
      </c>
      <c r="B367" s="3">
        <v>46096</v>
      </c>
      <c r="C367" s="4">
        <f>YEAR(SalesDataTable[[#This Row],[Order Date]])</f>
        <v>2026</v>
      </c>
      <c r="D367" s="4" t="str">
        <f>"Q"&amp;ROUNDUP(MONTH(SalesDataTable[[#This Row],[Order Date]])/3,0)</f>
        <v>Q1</v>
      </c>
      <c r="E367" s="4">
        <f>MONTH(SalesDataTable[[#This Row],[Order Date]])</f>
        <v>3</v>
      </c>
      <c r="F367" s="4" t="str">
        <f>TEXT(SalesDataTable[[#This Row],[Order Date]],"MMMM")</f>
        <v>March</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6">
      <c r="A368" s="2">
        <v>412</v>
      </c>
      <c r="B368" s="3">
        <v>46097</v>
      </c>
      <c r="C368" s="4">
        <f>YEAR(SalesDataTable[[#This Row],[Order Date]])</f>
        <v>2026</v>
      </c>
      <c r="D368" s="4" t="str">
        <f>"Q"&amp;ROUNDUP(MONTH(SalesDataTable[[#This Row],[Order Date]])/3,0)</f>
        <v>Q1</v>
      </c>
      <c r="E368" s="4">
        <f>MONTH(SalesDataTable[[#This Row],[Order Date]])</f>
        <v>3</v>
      </c>
      <c r="F368" s="4" t="str">
        <f>TEXT(SalesDataTable[[#This Row],[Order Date]],"MMMM")</f>
        <v>March</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6">
      <c r="A369" s="2">
        <v>1161</v>
      </c>
      <c r="B369" s="3">
        <v>46097</v>
      </c>
      <c r="C369" s="4">
        <f>YEAR(SalesDataTable[[#This Row],[Order Date]])</f>
        <v>2026</v>
      </c>
      <c r="D369" s="4" t="str">
        <f>"Q"&amp;ROUNDUP(MONTH(SalesDataTable[[#This Row],[Order Date]])/3,0)</f>
        <v>Q1</v>
      </c>
      <c r="E369" s="4">
        <f>MONTH(SalesDataTable[[#This Row],[Order Date]])</f>
        <v>3</v>
      </c>
      <c r="F369" s="4" t="str">
        <f>TEXT(SalesDataTable[[#This Row],[Order Date]],"MMMM")</f>
        <v>March</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6">
      <c r="A370" s="2">
        <v>1320</v>
      </c>
      <c r="B370" s="3">
        <v>46097</v>
      </c>
      <c r="C370" s="4">
        <f>YEAR(SalesDataTable[[#This Row],[Order Date]])</f>
        <v>2026</v>
      </c>
      <c r="D370" s="4" t="str">
        <f>"Q"&amp;ROUNDUP(MONTH(SalesDataTable[[#This Row],[Order Date]])/3,0)</f>
        <v>Q1</v>
      </c>
      <c r="E370" s="4">
        <f>MONTH(SalesDataTable[[#This Row],[Order Date]])</f>
        <v>3</v>
      </c>
      <c r="F370" s="4" t="str">
        <f>TEXT(SalesDataTable[[#This Row],[Order Date]],"MMMM")</f>
        <v>March</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6">
      <c r="A371" s="2">
        <v>2528</v>
      </c>
      <c r="B371" s="3">
        <v>46097</v>
      </c>
      <c r="C371" s="4">
        <f>YEAR(SalesDataTable[[#This Row],[Order Date]])</f>
        <v>2026</v>
      </c>
      <c r="D371" s="4" t="str">
        <f>"Q"&amp;ROUNDUP(MONTH(SalesDataTable[[#This Row],[Order Date]])/3,0)</f>
        <v>Q1</v>
      </c>
      <c r="E371" s="4">
        <f>MONTH(SalesDataTable[[#This Row],[Order Date]])</f>
        <v>3</v>
      </c>
      <c r="F371" s="4" t="str">
        <f>TEXT(SalesDataTable[[#This Row],[Order Date]],"MMMM")</f>
        <v>March</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6">
      <c r="A372" s="2">
        <v>2956</v>
      </c>
      <c r="B372" s="3">
        <v>46097</v>
      </c>
      <c r="C372" s="4">
        <f>YEAR(SalesDataTable[[#This Row],[Order Date]])</f>
        <v>2026</v>
      </c>
      <c r="D372" s="4" t="str">
        <f>"Q"&amp;ROUNDUP(MONTH(SalesDataTable[[#This Row],[Order Date]])/3,0)</f>
        <v>Q1</v>
      </c>
      <c r="E372" s="4">
        <f>MONTH(SalesDataTable[[#This Row],[Order Date]])</f>
        <v>3</v>
      </c>
      <c r="F372" s="4" t="str">
        <f>TEXT(SalesDataTable[[#This Row],[Order Date]],"MMMM")</f>
        <v>March</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6">
      <c r="A373" s="2">
        <v>2973</v>
      </c>
      <c r="B373" s="3">
        <v>46097</v>
      </c>
      <c r="C373" s="4">
        <f>YEAR(SalesDataTable[[#This Row],[Order Date]])</f>
        <v>2026</v>
      </c>
      <c r="D373" s="4" t="str">
        <f>"Q"&amp;ROUNDUP(MONTH(SalesDataTable[[#This Row],[Order Date]])/3,0)</f>
        <v>Q1</v>
      </c>
      <c r="E373" s="4">
        <f>MONTH(SalesDataTable[[#This Row],[Order Date]])</f>
        <v>3</v>
      </c>
      <c r="F373" s="4" t="str">
        <f>TEXT(SalesDataTable[[#This Row],[Order Date]],"MMMM")</f>
        <v>March</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6">
      <c r="A374" s="2">
        <v>3358</v>
      </c>
      <c r="B374" s="3">
        <v>46097</v>
      </c>
      <c r="C374" s="4">
        <f>YEAR(SalesDataTable[[#This Row],[Order Date]])</f>
        <v>2026</v>
      </c>
      <c r="D374" s="4" t="str">
        <f>"Q"&amp;ROUNDUP(MONTH(SalesDataTable[[#This Row],[Order Date]])/3,0)</f>
        <v>Q1</v>
      </c>
      <c r="E374" s="4">
        <f>MONTH(SalesDataTable[[#This Row],[Order Date]])</f>
        <v>3</v>
      </c>
      <c r="F374" s="4" t="str">
        <f>TEXT(SalesDataTable[[#This Row],[Order Date]],"MMMM")</f>
        <v>March</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6">
      <c r="A375" s="2">
        <v>164</v>
      </c>
      <c r="B375" s="3">
        <v>46098</v>
      </c>
      <c r="C375" s="4">
        <f>YEAR(SalesDataTable[[#This Row],[Order Date]])</f>
        <v>2026</v>
      </c>
      <c r="D375" s="4" t="str">
        <f>"Q"&amp;ROUNDUP(MONTH(SalesDataTable[[#This Row],[Order Date]])/3,0)</f>
        <v>Q1</v>
      </c>
      <c r="E375" s="4">
        <f>MONTH(SalesDataTable[[#This Row],[Order Date]])</f>
        <v>3</v>
      </c>
      <c r="F375" s="4" t="str">
        <f>TEXT(SalesDataTable[[#This Row],[Order Date]],"MMMM")</f>
        <v>March</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6">
      <c r="A376" s="2">
        <v>995</v>
      </c>
      <c r="B376" s="3">
        <v>46098</v>
      </c>
      <c r="C376" s="4">
        <f>YEAR(SalesDataTable[[#This Row],[Order Date]])</f>
        <v>2026</v>
      </c>
      <c r="D376" s="4" t="str">
        <f>"Q"&amp;ROUNDUP(MONTH(SalesDataTable[[#This Row],[Order Date]])/3,0)</f>
        <v>Q1</v>
      </c>
      <c r="E376" s="4">
        <f>MONTH(SalesDataTable[[#This Row],[Order Date]])</f>
        <v>3</v>
      </c>
      <c r="F376" s="4" t="str">
        <f>TEXT(SalesDataTable[[#This Row],[Order Date]],"MMMM")</f>
        <v>March</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6">
      <c r="A377" s="2">
        <v>4912</v>
      </c>
      <c r="B377" s="3">
        <v>46098</v>
      </c>
      <c r="C377" s="4">
        <f>YEAR(SalesDataTable[[#This Row],[Order Date]])</f>
        <v>2026</v>
      </c>
      <c r="D377" s="4" t="str">
        <f>"Q"&amp;ROUNDUP(MONTH(SalesDataTable[[#This Row],[Order Date]])/3,0)</f>
        <v>Q1</v>
      </c>
      <c r="E377" s="4">
        <f>MONTH(SalesDataTable[[#This Row],[Order Date]])</f>
        <v>3</v>
      </c>
      <c r="F377" s="4" t="str">
        <f>TEXT(SalesDataTable[[#This Row],[Order Date]],"MMMM")</f>
        <v>March</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6">
      <c r="A378" s="2">
        <v>29</v>
      </c>
      <c r="B378" s="3">
        <v>46099</v>
      </c>
      <c r="C378" s="4">
        <f>YEAR(SalesDataTable[[#This Row],[Order Date]])</f>
        <v>2026</v>
      </c>
      <c r="D378" s="4" t="str">
        <f>"Q"&amp;ROUNDUP(MONTH(SalesDataTable[[#This Row],[Order Date]])/3,0)</f>
        <v>Q1</v>
      </c>
      <c r="E378" s="4">
        <f>MONTH(SalesDataTable[[#This Row],[Order Date]])</f>
        <v>3</v>
      </c>
      <c r="F378" s="4" t="str">
        <f>TEXT(SalesDataTable[[#This Row],[Order Date]],"MMMM")</f>
        <v>March</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6">
      <c r="A379" s="2">
        <v>891</v>
      </c>
      <c r="B379" s="3">
        <v>46099</v>
      </c>
      <c r="C379" s="4">
        <f>YEAR(SalesDataTable[[#This Row],[Order Date]])</f>
        <v>2026</v>
      </c>
      <c r="D379" s="4" t="str">
        <f>"Q"&amp;ROUNDUP(MONTH(SalesDataTable[[#This Row],[Order Date]])/3,0)</f>
        <v>Q1</v>
      </c>
      <c r="E379" s="4">
        <f>MONTH(SalesDataTable[[#This Row],[Order Date]])</f>
        <v>3</v>
      </c>
      <c r="F379" s="4" t="str">
        <f>TEXT(SalesDataTable[[#This Row],[Order Date]],"MMMM")</f>
        <v>March</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6">
      <c r="A380" s="2">
        <v>1143</v>
      </c>
      <c r="B380" s="3">
        <v>46099</v>
      </c>
      <c r="C380" s="4">
        <f>YEAR(SalesDataTable[[#This Row],[Order Date]])</f>
        <v>2026</v>
      </c>
      <c r="D380" s="4" t="str">
        <f>"Q"&amp;ROUNDUP(MONTH(SalesDataTable[[#This Row],[Order Date]])/3,0)</f>
        <v>Q1</v>
      </c>
      <c r="E380" s="4">
        <f>MONTH(SalesDataTable[[#This Row],[Order Date]])</f>
        <v>3</v>
      </c>
      <c r="F380" s="4" t="str">
        <f>TEXT(SalesDataTable[[#This Row],[Order Date]],"MMMM")</f>
        <v>March</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6">
      <c r="A381" s="2">
        <v>2478</v>
      </c>
      <c r="B381" s="3">
        <v>46099</v>
      </c>
      <c r="C381" s="4">
        <f>YEAR(SalesDataTable[[#This Row],[Order Date]])</f>
        <v>2026</v>
      </c>
      <c r="D381" s="4" t="str">
        <f>"Q"&amp;ROUNDUP(MONTH(SalesDataTable[[#This Row],[Order Date]])/3,0)</f>
        <v>Q1</v>
      </c>
      <c r="E381" s="4">
        <f>MONTH(SalesDataTable[[#This Row],[Order Date]])</f>
        <v>3</v>
      </c>
      <c r="F381" s="4" t="str">
        <f>TEXT(SalesDataTable[[#This Row],[Order Date]],"MMMM")</f>
        <v>March</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6">
      <c r="A382" s="2">
        <v>3961</v>
      </c>
      <c r="B382" s="3">
        <v>46099</v>
      </c>
      <c r="C382" s="4">
        <f>YEAR(SalesDataTable[[#This Row],[Order Date]])</f>
        <v>2026</v>
      </c>
      <c r="D382" s="4" t="str">
        <f>"Q"&amp;ROUNDUP(MONTH(SalesDataTable[[#This Row],[Order Date]])/3,0)</f>
        <v>Q1</v>
      </c>
      <c r="E382" s="4">
        <f>MONTH(SalesDataTable[[#This Row],[Order Date]])</f>
        <v>3</v>
      </c>
      <c r="F382" s="4" t="str">
        <f>TEXT(SalesDataTable[[#This Row],[Order Date]],"MMMM")</f>
        <v>March</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6">
      <c r="A383" s="2">
        <v>4724</v>
      </c>
      <c r="B383" s="3">
        <v>46099</v>
      </c>
      <c r="C383" s="4">
        <f>YEAR(SalesDataTable[[#This Row],[Order Date]])</f>
        <v>2026</v>
      </c>
      <c r="D383" s="4" t="str">
        <f>"Q"&amp;ROUNDUP(MONTH(SalesDataTable[[#This Row],[Order Date]])/3,0)</f>
        <v>Q1</v>
      </c>
      <c r="E383" s="4">
        <f>MONTH(SalesDataTable[[#This Row],[Order Date]])</f>
        <v>3</v>
      </c>
      <c r="F383" s="4" t="str">
        <f>TEXT(SalesDataTable[[#This Row],[Order Date]],"MMMM")</f>
        <v>March</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6">
      <c r="A384" s="2">
        <v>2171</v>
      </c>
      <c r="B384" s="3">
        <v>46100</v>
      </c>
      <c r="C384" s="4">
        <f>YEAR(SalesDataTable[[#This Row],[Order Date]])</f>
        <v>2026</v>
      </c>
      <c r="D384" s="4" t="str">
        <f>"Q"&amp;ROUNDUP(MONTH(SalesDataTable[[#This Row],[Order Date]])/3,0)</f>
        <v>Q1</v>
      </c>
      <c r="E384" s="4">
        <f>MONTH(SalesDataTable[[#This Row],[Order Date]])</f>
        <v>3</v>
      </c>
      <c r="F384" s="4" t="str">
        <f>TEXT(SalesDataTable[[#This Row],[Order Date]],"MMMM")</f>
        <v>March</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6">
      <c r="A385" s="2">
        <v>2311</v>
      </c>
      <c r="B385" s="3">
        <v>46100</v>
      </c>
      <c r="C385" s="4">
        <f>YEAR(SalesDataTable[[#This Row],[Order Date]])</f>
        <v>2026</v>
      </c>
      <c r="D385" s="4" t="str">
        <f>"Q"&amp;ROUNDUP(MONTH(SalesDataTable[[#This Row],[Order Date]])/3,0)</f>
        <v>Q1</v>
      </c>
      <c r="E385" s="4">
        <f>MONTH(SalesDataTable[[#This Row],[Order Date]])</f>
        <v>3</v>
      </c>
      <c r="F385" s="4" t="str">
        <f>TEXT(SalesDataTable[[#This Row],[Order Date]],"MMMM")</f>
        <v>March</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6">
      <c r="A386" s="2">
        <v>3563</v>
      </c>
      <c r="B386" s="3">
        <v>46100</v>
      </c>
      <c r="C386" s="4">
        <f>YEAR(SalesDataTable[[#This Row],[Order Date]])</f>
        <v>2026</v>
      </c>
      <c r="D386" s="4" t="str">
        <f>"Q"&amp;ROUNDUP(MONTH(SalesDataTable[[#This Row],[Order Date]])/3,0)</f>
        <v>Q1</v>
      </c>
      <c r="E386" s="4">
        <f>MONTH(SalesDataTable[[#This Row],[Order Date]])</f>
        <v>3</v>
      </c>
      <c r="F386" s="4" t="str">
        <f>TEXT(SalesDataTable[[#This Row],[Order Date]],"MMMM")</f>
        <v>March</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6">
      <c r="A387" s="2">
        <v>3587</v>
      </c>
      <c r="B387" s="3">
        <v>46100</v>
      </c>
      <c r="C387" s="4">
        <f>YEAR(SalesDataTable[[#This Row],[Order Date]])</f>
        <v>2026</v>
      </c>
      <c r="D387" s="4" t="str">
        <f>"Q"&amp;ROUNDUP(MONTH(SalesDataTable[[#This Row],[Order Date]])/3,0)</f>
        <v>Q1</v>
      </c>
      <c r="E387" s="4">
        <f>MONTH(SalesDataTable[[#This Row],[Order Date]])</f>
        <v>3</v>
      </c>
      <c r="F387" s="4" t="str">
        <f>TEXT(SalesDataTable[[#This Row],[Order Date]],"MMMM")</f>
        <v>March</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6">
      <c r="A388" s="2">
        <v>3706</v>
      </c>
      <c r="B388" s="3">
        <v>46100</v>
      </c>
      <c r="C388" s="4">
        <f>YEAR(SalesDataTable[[#This Row],[Order Date]])</f>
        <v>2026</v>
      </c>
      <c r="D388" s="4" t="str">
        <f>"Q"&amp;ROUNDUP(MONTH(SalesDataTable[[#This Row],[Order Date]])/3,0)</f>
        <v>Q1</v>
      </c>
      <c r="E388" s="4">
        <f>MONTH(SalesDataTable[[#This Row],[Order Date]])</f>
        <v>3</v>
      </c>
      <c r="F388" s="4" t="str">
        <f>TEXT(SalesDataTable[[#This Row],[Order Date]],"MMMM")</f>
        <v>March</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6">
      <c r="A389" s="2">
        <v>4121</v>
      </c>
      <c r="B389" s="3">
        <v>46100</v>
      </c>
      <c r="C389" s="4">
        <f>YEAR(SalesDataTable[[#This Row],[Order Date]])</f>
        <v>2026</v>
      </c>
      <c r="D389" s="4" t="str">
        <f>"Q"&amp;ROUNDUP(MONTH(SalesDataTable[[#This Row],[Order Date]])/3,0)</f>
        <v>Q1</v>
      </c>
      <c r="E389" s="4">
        <f>MONTH(SalesDataTable[[#This Row],[Order Date]])</f>
        <v>3</v>
      </c>
      <c r="F389" s="4" t="str">
        <f>TEXT(SalesDataTable[[#This Row],[Order Date]],"MMMM")</f>
        <v>March</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6">
      <c r="A390" s="2">
        <v>1047</v>
      </c>
      <c r="B390" s="3">
        <v>46101</v>
      </c>
      <c r="C390" s="4">
        <f>YEAR(SalesDataTable[[#This Row],[Order Date]])</f>
        <v>2026</v>
      </c>
      <c r="D390" s="4" t="str">
        <f>"Q"&amp;ROUNDUP(MONTH(SalesDataTable[[#This Row],[Order Date]])/3,0)</f>
        <v>Q1</v>
      </c>
      <c r="E390" s="4">
        <f>MONTH(SalesDataTable[[#This Row],[Order Date]])</f>
        <v>3</v>
      </c>
      <c r="F390" s="4" t="str">
        <f>TEXT(SalesDataTable[[#This Row],[Order Date]],"MMMM")</f>
        <v>March</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6">
      <c r="A391" s="2">
        <v>1142</v>
      </c>
      <c r="B391" s="3">
        <v>46101</v>
      </c>
      <c r="C391" s="4">
        <f>YEAR(SalesDataTable[[#This Row],[Order Date]])</f>
        <v>2026</v>
      </c>
      <c r="D391" s="4" t="str">
        <f>"Q"&amp;ROUNDUP(MONTH(SalesDataTable[[#This Row],[Order Date]])/3,0)</f>
        <v>Q1</v>
      </c>
      <c r="E391" s="4">
        <f>MONTH(SalesDataTable[[#This Row],[Order Date]])</f>
        <v>3</v>
      </c>
      <c r="F391" s="4" t="str">
        <f>TEXT(SalesDataTable[[#This Row],[Order Date]],"MMMM")</f>
        <v>March</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6">
      <c r="A392" s="2">
        <v>2232</v>
      </c>
      <c r="B392" s="3">
        <v>46101</v>
      </c>
      <c r="C392" s="4">
        <f>YEAR(SalesDataTable[[#This Row],[Order Date]])</f>
        <v>2026</v>
      </c>
      <c r="D392" s="4" t="str">
        <f>"Q"&amp;ROUNDUP(MONTH(SalesDataTable[[#This Row],[Order Date]])/3,0)</f>
        <v>Q1</v>
      </c>
      <c r="E392" s="4">
        <f>MONTH(SalesDataTable[[#This Row],[Order Date]])</f>
        <v>3</v>
      </c>
      <c r="F392" s="4" t="str">
        <f>TEXT(SalesDataTable[[#This Row],[Order Date]],"MMMM")</f>
        <v>March</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6">
      <c r="A393" s="2">
        <v>2339</v>
      </c>
      <c r="B393" s="3">
        <v>46101</v>
      </c>
      <c r="C393" s="4">
        <f>YEAR(SalesDataTable[[#This Row],[Order Date]])</f>
        <v>2026</v>
      </c>
      <c r="D393" s="4" t="str">
        <f>"Q"&amp;ROUNDUP(MONTH(SalesDataTable[[#This Row],[Order Date]])/3,0)</f>
        <v>Q1</v>
      </c>
      <c r="E393" s="4">
        <f>MONTH(SalesDataTable[[#This Row],[Order Date]])</f>
        <v>3</v>
      </c>
      <c r="F393" s="4" t="str">
        <f>TEXT(SalesDataTable[[#This Row],[Order Date]],"MMMM")</f>
        <v>March</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6">
      <c r="A394" s="2">
        <v>3611</v>
      </c>
      <c r="B394" s="3">
        <v>46101</v>
      </c>
      <c r="C394" s="4">
        <f>YEAR(SalesDataTable[[#This Row],[Order Date]])</f>
        <v>2026</v>
      </c>
      <c r="D394" s="4" t="str">
        <f>"Q"&amp;ROUNDUP(MONTH(SalesDataTable[[#This Row],[Order Date]])/3,0)</f>
        <v>Q1</v>
      </c>
      <c r="E394" s="4">
        <f>MONTH(SalesDataTable[[#This Row],[Order Date]])</f>
        <v>3</v>
      </c>
      <c r="F394" s="4" t="str">
        <f>TEXT(SalesDataTable[[#This Row],[Order Date]],"MMMM")</f>
        <v>March</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6">
      <c r="A395" s="2">
        <v>3953</v>
      </c>
      <c r="B395" s="3">
        <v>46101</v>
      </c>
      <c r="C395" s="4">
        <f>YEAR(SalesDataTable[[#This Row],[Order Date]])</f>
        <v>2026</v>
      </c>
      <c r="D395" s="4" t="str">
        <f>"Q"&amp;ROUNDUP(MONTH(SalesDataTable[[#This Row],[Order Date]])/3,0)</f>
        <v>Q1</v>
      </c>
      <c r="E395" s="4">
        <f>MONTH(SalesDataTable[[#This Row],[Order Date]])</f>
        <v>3</v>
      </c>
      <c r="F395" s="4" t="str">
        <f>TEXT(SalesDataTable[[#This Row],[Order Date]],"MMMM")</f>
        <v>March</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6">
      <c r="A396" s="2">
        <v>4253</v>
      </c>
      <c r="B396" s="3">
        <v>46101</v>
      </c>
      <c r="C396" s="4">
        <f>YEAR(SalesDataTable[[#This Row],[Order Date]])</f>
        <v>2026</v>
      </c>
      <c r="D396" s="4" t="str">
        <f>"Q"&amp;ROUNDUP(MONTH(SalesDataTable[[#This Row],[Order Date]])/3,0)</f>
        <v>Q1</v>
      </c>
      <c r="E396" s="4">
        <f>MONTH(SalesDataTable[[#This Row],[Order Date]])</f>
        <v>3</v>
      </c>
      <c r="F396" s="4" t="str">
        <f>TEXT(SalesDataTable[[#This Row],[Order Date]],"MMMM")</f>
        <v>March</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6">
      <c r="A397" s="2">
        <v>4952</v>
      </c>
      <c r="B397" s="3">
        <v>46101</v>
      </c>
      <c r="C397" s="4">
        <f>YEAR(SalesDataTable[[#This Row],[Order Date]])</f>
        <v>2026</v>
      </c>
      <c r="D397" s="4" t="str">
        <f>"Q"&amp;ROUNDUP(MONTH(SalesDataTable[[#This Row],[Order Date]])/3,0)</f>
        <v>Q1</v>
      </c>
      <c r="E397" s="4">
        <f>MONTH(SalesDataTable[[#This Row],[Order Date]])</f>
        <v>3</v>
      </c>
      <c r="F397" s="4" t="str">
        <f>TEXT(SalesDataTable[[#This Row],[Order Date]],"MMMM")</f>
        <v>March</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6">
      <c r="A398" s="2">
        <v>5016</v>
      </c>
      <c r="B398" s="3">
        <v>46101</v>
      </c>
      <c r="C398" s="4">
        <f>YEAR(SalesDataTable[[#This Row],[Order Date]])</f>
        <v>2026</v>
      </c>
      <c r="D398" s="4" t="str">
        <f>"Q"&amp;ROUNDUP(MONTH(SalesDataTable[[#This Row],[Order Date]])/3,0)</f>
        <v>Q1</v>
      </c>
      <c r="E398" s="4">
        <f>MONTH(SalesDataTable[[#This Row],[Order Date]])</f>
        <v>3</v>
      </c>
      <c r="F398" s="4" t="str">
        <f>TEXT(SalesDataTable[[#This Row],[Order Date]],"MMMM")</f>
        <v>March</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6">
      <c r="A399" s="2">
        <v>839</v>
      </c>
      <c r="B399" s="3">
        <v>46102</v>
      </c>
      <c r="C399" s="4">
        <f>YEAR(SalesDataTable[[#This Row],[Order Date]])</f>
        <v>2026</v>
      </c>
      <c r="D399" s="4" t="str">
        <f>"Q"&amp;ROUNDUP(MONTH(SalesDataTable[[#This Row],[Order Date]])/3,0)</f>
        <v>Q1</v>
      </c>
      <c r="E399" s="4">
        <f>MONTH(SalesDataTable[[#This Row],[Order Date]])</f>
        <v>3</v>
      </c>
      <c r="F399" s="4" t="str">
        <f>TEXT(SalesDataTable[[#This Row],[Order Date]],"MMMM")</f>
        <v>March</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6">
      <c r="A400" s="2">
        <v>1382</v>
      </c>
      <c r="B400" s="3">
        <v>46102</v>
      </c>
      <c r="C400" s="4">
        <f>YEAR(SalesDataTable[[#This Row],[Order Date]])</f>
        <v>2026</v>
      </c>
      <c r="D400" s="4" t="str">
        <f>"Q"&amp;ROUNDUP(MONTH(SalesDataTable[[#This Row],[Order Date]])/3,0)</f>
        <v>Q1</v>
      </c>
      <c r="E400" s="4">
        <f>MONTH(SalesDataTable[[#This Row],[Order Date]])</f>
        <v>3</v>
      </c>
      <c r="F400" s="4" t="str">
        <f>TEXT(SalesDataTable[[#This Row],[Order Date]],"MMMM")</f>
        <v>March</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6">
      <c r="A401" s="2">
        <v>1452</v>
      </c>
      <c r="B401" s="3">
        <v>46102</v>
      </c>
      <c r="C401" s="4">
        <f>YEAR(SalesDataTable[[#This Row],[Order Date]])</f>
        <v>2026</v>
      </c>
      <c r="D401" s="4" t="str">
        <f>"Q"&amp;ROUNDUP(MONTH(SalesDataTable[[#This Row],[Order Date]])/3,0)</f>
        <v>Q1</v>
      </c>
      <c r="E401" s="4">
        <f>MONTH(SalesDataTable[[#This Row],[Order Date]])</f>
        <v>3</v>
      </c>
      <c r="F401" s="4" t="str">
        <f>TEXT(SalesDataTable[[#This Row],[Order Date]],"MMMM")</f>
        <v>March</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6">
      <c r="A402" s="2">
        <v>1845</v>
      </c>
      <c r="B402" s="3">
        <v>46102</v>
      </c>
      <c r="C402" s="4">
        <f>YEAR(SalesDataTable[[#This Row],[Order Date]])</f>
        <v>2026</v>
      </c>
      <c r="D402" s="4" t="str">
        <f>"Q"&amp;ROUNDUP(MONTH(SalesDataTable[[#This Row],[Order Date]])/3,0)</f>
        <v>Q1</v>
      </c>
      <c r="E402" s="4">
        <f>MONTH(SalesDataTable[[#This Row],[Order Date]])</f>
        <v>3</v>
      </c>
      <c r="F402" s="4" t="str">
        <f>TEXT(SalesDataTable[[#This Row],[Order Date]],"MMMM")</f>
        <v>March</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6">
      <c r="A403" s="2">
        <v>3560</v>
      </c>
      <c r="B403" s="3">
        <v>46102</v>
      </c>
      <c r="C403" s="4">
        <f>YEAR(SalesDataTable[[#This Row],[Order Date]])</f>
        <v>2026</v>
      </c>
      <c r="D403" s="4" t="str">
        <f>"Q"&amp;ROUNDUP(MONTH(SalesDataTable[[#This Row],[Order Date]])/3,0)</f>
        <v>Q1</v>
      </c>
      <c r="E403" s="4">
        <f>MONTH(SalesDataTable[[#This Row],[Order Date]])</f>
        <v>3</v>
      </c>
      <c r="F403" s="4" t="str">
        <f>TEXT(SalesDataTable[[#This Row],[Order Date]],"MMMM")</f>
        <v>March</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6">
      <c r="A404" s="2">
        <v>4059</v>
      </c>
      <c r="B404" s="3">
        <v>46102</v>
      </c>
      <c r="C404" s="4">
        <f>YEAR(SalesDataTable[[#This Row],[Order Date]])</f>
        <v>2026</v>
      </c>
      <c r="D404" s="4" t="str">
        <f>"Q"&amp;ROUNDUP(MONTH(SalesDataTable[[#This Row],[Order Date]])/3,0)</f>
        <v>Q1</v>
      </c>
      <c r="E404" s="4">
        <f>MONTH(SalesDataTable[[#This Row],[Order Date]])</f>
        <v>3</v>
      </c>
      <c r="F404" s="4" t="str">
        <f>TEXT(SalesDataTable[[#This Row],[Order Date]],"MMMM")</f>
        <v>March</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6">
      <c r="A405" s="2">
        <v>4731</v>
      </c>
      <c r="B405" s="3">
        <v>46102</v>
      </c>
      <c r="C405" s="4">
        <f>YEAR(SalesDataTable[[#This Row],[Order Date]])</f>
        <v>2026</v>
      </c>
      <c r="D405" s="4" t="str">
        <f>"Q"&amp;ROUNDUP(MONTH(SalesDataTable[[#This Row],[Order Date]])/3,0)</f>
        <v>Q1</v>
      </c>
      <c r="E405" s="4">
        <f>MONTH(SalesDataTable[[#This Row],[Order Date]])</f>
        <v>3</v>
      </c>
      <c r="F405" s="4" t="str">
        <f>TEXT(SalesDataTable[[#This Row],[Order Date]],"MMMM")</f>
        <v>March</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6">
      <c r="A406" s="2">
        <v>693</v>
      </c>
      <c r="B406" s="3">
        <v>46103</v>
      </c>
      <c r="C406" s="4">
        <f>YEAR(SalesDataTable[[#This Row],[Order Date]])</f>
        <v>2026</v>
      </c>
      <c r="D406" s="4" t="str">
        <f>"Q"&amp;ROUNDUP(MONTH(SalesDataTable[[#This Row],[Order Date]])/3,0)</f>
        <v>Q1</v>
      </c>
      <c r="E406" s="4">
        <f>MONTH(SalesDataTable[[#This Row],[Order Date]])</f>
        <v>3</v>
      </c>
      <c r="F406" s="4" t="str">
        <f>TEXT(SalesDataTable[[#This Row],[Order Date]],"MMMM")</f>
        <v>March</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6">
      <c r="A407" s="2">
        <v>1672</v>
      </c>
      <c r="B407" s="3">
        <v>46103</v>
      </c>
      <c r="C407" s="4">
        <f>YEAR(SalesDataTable[[#This Row],[Order Date]])</f>
        <v>2026</v>
      </c>
      <c r="D407" s="4" t="str">
        <f>"Q"&amp;ROUNDUP(MONTH(SalesDataTable[[#This Row],[Order Date]])/3,0)</f>
        <v>Q1</v>
      </c>
      <c r="E407" s="4">
        <f>MONTH(SalesDataTable[[#This Row],[Order Date]])</f>
        <v>3</v>
      </c>
      <c r="F407" s="4" t="str">
        <f>TEXT(SalesDataTable[[#This Row],[Order Date]],"MMMM")</f>
        <v>March</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6">
      <c r="A408" s="2">
        <v>2347</v>
      </c>
      <c r="B408" s="3">
        <v>46103</v>
      </c>
      <c r="C408" s="4">
        <f>YEAR(SalesDataTable[[#This Row],[Order Date]])</f>
        <v>2026</v>
      </c>
      <c r="D408" s="4" t="str">
        <f>"Q"&amp;ROUNDUP(MONTH(SalesDataTable[[#This Row],[Order Date]])/3,0)</f>
        <v>Q1</v>
      </c>
      <c r="E408" s="4">
        <f>MONTH(SalesDataTable[[#This Row],[Order Date]])</f>
        <v>3</v>
      </c>
      <c r="F408" s="4" t="str">
        <f>TEXT(SalesDataTable[[#This Row],[Order Date]],"MMMM")</f>
        <v>March</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6">
      <c r="A409" s="2">
        <v>2582</v>
      </c>
      <c r="B409" s="3">
        <v>46103</v>
      </c>
      <c r="C409" s="4">
        <f>YEAR(SalesDataTable[[#This Row],[Order Date]])</f>
        <v>2026</v>
      </c>
      <c r="D409" s="4" t="str">
        <f>"Q"&amp;ROUNDUP(MONTH(SalesDataTable[[#This Row],[Order Date]])/3,0)</f>
        <v>Q1</v>
      </c>
      <c r="E409" s="4">
        <f>MONTH(SalesDataTable[[#This Row],[Order Date]])</f>
        <v>3</v>
      </c>
      <c r="F409" s="4" t="str">
        <f>TEXT(SalesDataTable[[#This Row],[Order Date]],"MMMM")</f>
        <v>March</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6">
      <c r="A410" s="2">
        <v>2762</v>
      </c>
      <c r="B410" s="3">
        <v>46103</v>
      </c>
      <c r="C410" s="4">
        <f>YEAR(SalesDataTable[[#This Row],[Order Date]])</f>
        <v>2026</v>
      </c>
      <c r="D410" s="4" t="str">
        <f>"Q"&amp;ROUNDUP(MONTH(SalesDataTable[[#This Row],[Order Date]])/3,0)</f>
        <v>Q1</v>
      </c>
      <c r="E410" s="4">
        <f>MONTH(SalesDataTable[[#This Row],[Order Date]])</f>
        <v>3</v>
      </c>
      <c r="F410" s="4" t="str">
        <f>TEXT(SalesDataTable[[#This Row],[Order Date]],"MMMM")</f>
        <v>March</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6">
      <c r="A411" s="2">
        <v>4090</v>
      </c>
      <c r="B411" s="3">
        <v>46103</v>
      </c>
      <c r="C411" s="4">
        <f>YEAR(SalesDataTable[[#This Row],[Order Date]])</f>
        <v>2026</v>
      </c>
      <c r="D411" s="4" t="str">
        <f>"Q"&amp;ROUNDUP(MONTH(SalesDataTable[[#This Row],[Order Date]])/3,0)</f>
        <v>Q1</v>
      </c>
      <c r="E411" s="4">
        <f>MONTH(SalesDataTable[[#This Row],[Order Date]])</f>
        <v>3</v>
      </c>
      <c r="F411" s="4" t="str">
        <f>TEXT(SalesDataTable[[#This Row],[Order Date]],"MMMM")</f>
        <v>March</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6">
      <c r="A412" s="2">
        <v>4491</v>
      </c>
      <c r="B412" s="3">
        <v>46103</v>
      </c>
      <c r="C412" s="4">
        <f>YEAR(SalesDataTable[[#This Row],[Order Date]])</f>
        <v>2026</v>
      </c>
      <c r="D412" s="4" t="str">
        <f>"Q"&amp;ROUNDUP(MONTH(SalesDataTable[[#This Row],[Order Date]])/3,0)</f>
        <v>Q1</v>
      </c>
      <c r="E412" s="4">
        <f>MONTH(SalesDataTable[[#This Row],[Order Date]])</f>
        <v>3</v>
      </c>
      <c r="F412" s="4" t="str">
        <f>TEXT(SalesDataTable[[#This Row],[Order Date]],"MMMM")</f>
        <v>March</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6">
      <c r="A413" s="2">
        <v>4678</v>
      </c>
      <c r="B413" s="3">
        <v>46103</v>
      </c>
      <c r="C413" s="4">
        <f>YEAR(SalesDataTable[[#This Row],[Order Date]])</f>
        <v>2026</v>
      </c>
      <c r="D413" s="4" t="str">
        <f>"Q"&amp;ROUNDUP(MONTH(SalesDataTable[[#This Row],[Order Date]])/3,0)</f>
        <v>Q1</v>
      </c>
      <c r="E413" s="4">
        <f>MONTH(SalesDataTable[[#This Row],[Order Date]])</f>
        <v>3</v>
      </c>
      <c r="F413" s="4" t="str">
        <f>TEXT(SalesDataTable[[#This Row],[Order Date]],"MMMM")</f>
        <v>March</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6">
      <c r="A414" s="2">
        <v>1189</v>
      </c>
      <c r="B414" s="3">
        <v>46104</v>
      </c>
      <c r="C414" s="4">
        <f>YEAR(SalesDataTable[[#This Row],[Order Date]])</f>
        <v>2026</v>
      </c>
      <c r="D414" s="4" t="str">
        <f>"Q"&amp;ROUNDUP(MONTH(SalesDataTable[[#This Row],[Order Date]])/3,0)</f>
        <v>Q1</v>
      </c>
      <c r="E414" s="4">
        <f>MONTH(SalesDataTable[[#This Row],[Order Date]])</f>
        <v>3</v>
      </c>
      <c r="F414" s="4" t="str">
        <f>TEXT(SalesDataTable[[#This Row],[Order Date]],"MMMM")</f>
        <v>March</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6">
      <c r="A415" s="2">
        <v>1590</v>
      </c>
      <c r="B415" s="3">
        <v>46104</v>
      </c>
      <c r="C415" s="4">
        <f>YEAR(SalesDataTable[[#This Row],[Order Date]])</f>
        <v>2026</v>
      </c>
      <c r="D415" s="4" t="str">
        <f>"Q"&amp;ROUNDUP(MONTH(SalesDataTable[[#This Row],[Order Date]])/3,0)</f>
        <v>Q1</v>
      </c>
      <c r="E415" s="4">
        <f>MONTH(SalesDataTable[[#This Row],[Order Date]])</f>
        <v>3</v>
      </c>
      <c r="F415" s="4" t="str">
        <f>TEXT(SalesDataTable[[#This Row],[Order Date]],"MMMM")</f>
        <v>March</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6">
      <c r="A416" s="2">
        <v>2309</v>
      </c>
      <c r="B416" s="3">
        <v>46104</v>
      </c>
      <c r="C416" s="4">
        <f>YEAR(SalesDataTable[[#This Row],[Order Date]])</f>
        <v>2026</v>
      </c>
      <c r="D416" s="4" t="str">
        <f>"Q"&amp;ROUNDUP(MONTH(SalesDataTable[[#This Row],[Order Date]])/3,0)</f>
        <v>Q1</v>
      </c>
      <c r="E416" s="4">
        <f>MONTH(SalesDataTable[[#This Row],[Order Date]])</f>
        <v>3</v>
      </c>
      <c r="F416" s="4" t="str">
        <f>TEXT(SalesDataTable[[#This Row],[Order Date]],"MMMM")</f>
        <v>March</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6">
      <c r="A417" s="2">
        <v>3628</v>
      </c>
      <c r="B417" s="3">
        <v>46104</v>
      </c>
      <c r="C417" s="4">
        <f>YEAR(SalesDataTable[[#This Row],[Order Date]])</f>
        <v>2026</v>
      </c>
      <c r="D417" s="4" t="str">
        <f>"Q"&amp;ROUNDUP(MONTH(SalesDataTable[[#This Row],[Order Date]])/3,0)</f>
        <v>Q1</v>
      </c>
      <c r="E417" s="4">
        <f>MONTH(SalesDataTable[[#This Row],[Order Date]])</f>
        <v>3</v>
      </c>
      <c r="F417" s="4" t="str">
        <f>TEXT(SalesDataTable[[#This Row],[Order Date]],"MMMM")</f>
        <v>March</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6">
      <c r="A418" s="2">
        <v>3718</v>
      </c>
      <c r="B418" s="3">
        <v>46104</v>
      </c>
      <c r="C418" s="4">
        <f>YEAR(SalesDataTable[[#This Row],[Order Date]])</f>
        <v>2026</v>
      </c>
      <c r="D418" s="4" t="str">
        <f>"Q"&amp;ROUNDUP(MONTH(SalesDataTable[[#This Row],[Order Date]])/3,0)</f>
        <v>Q1</v>
      </c>
      <c r="E418" s="4">
        <f>MONTH(SalesDataTable[[#This Row],[Order Date]])</f>
        <v>3</v>
      </c>
      <c r="F418" s="4" t="str">
        <f>TEXT(SalesDataTable[[#This Row],[Order Date]],"MMMM")</f>
        <v>March</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6">
      <c r="A419" s="2">
        <v>4198</v>
      </c>
      <c r="B419" s="3">
        <v>46104</v>
      </c>
      <c r="C419" s="4">
        <f>YEAR(SalesDataTable[[#This Row],[Order Date]])</f>
        <v>2026</v>
      </c>
      <c r="D419" s="4" t="str">
        <f>"Q"&amp;ROUNDUP(MONTH(SalesDataTable[[#This Row],[Order Date]])/3,0)</f>
        <v>Q1</v>
      </c>
      <c r="E419" s="4">
        <f>MONTH(SalesDataTable[[#This Row],[Order Date]])</f>
        <v>3</v>
      </c>
      <c r="F419" s="4" t="str">
        <f>TEXT(SalesDataTable[[#This Row],[Order Date]],"MMMM")</f>
        <v>March</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6">
      <c r="A420" s="2">
        <v>4784</v>
      </c>
      <c r="B420" s="3">
        <v>46104</v>
      </c>
      <c r="C420" s="4">
        <f>YEAR(SalesDataTable[[#This Row],[Order Date]])</f>
        <v>2026</v>
      </c>
      <c r="D420" s="4" t="str">
        <f>"Q"&amp;ROUNDUP(MONTH(SalesDataTable[[#This Row],[Order Date]])/3,0)</f>
        <v>Q1</v>
      </c>
      <c r="E420" s="4">
        <f>MONTH(SalesDataTable[[#This Row],[Order Date]])</f>
        <v>3</v>
      </c>
      <c r="F420" s="4" t="str">
        <f>TEXT(SalesDataTable[[#This Row],[Order Date]],"MMMM")</f>
        <v>March</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6">
      <c r="A421" s="2">
        <v>86</v>
      </c>
      <c r="B421" s="3">
        <v>46105</v>
      </c>
      <c r="C421" s="4">
        <f>YEAR(SalesDataTable[[#This Row],[Order Date]])</f>
        <v>2026</v>
      </c>
      <c r="D421" s="4" t="str">
        <f>"Q"&amp;ROUNDUP(MONTH(SalesDataTable[[#This Row],[Order Date]])/3,0)</f>
        <v>Q1</v>
      </c>
      <c r="E421" s="4">
        <f>MONTH(SalesDataTable[[#This Row],[Order Date]])</f>
        <v>3</v>
      </c>
      <c r="F421" s="4" t="str">
        <f>TEXT(SalesDataTable[[#This Row],[Order Date]],"MMMM")</f>
        <v>March</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6">
      <c r="A422" s="2">
        <v>1813</v>
      </c>
      <c r="B422" s="3">
        <v>46105</v>
      </c>
      <c r="C422" s="4">
        <f>YEAR(SalesDataTable[[#This Row],[Order Date]])</f>
        <v>2026</v>
      </c>
      <c r="D422" s="4" t="str">
        <f>"Q"&amp;ROUNDUP(MONTH(SalesDataTable[[#This Row],[Order Date]])/3,0)</f>
        <v>Q1</v>
      </c>
      <c r="E422" s="4">
        <f>MONTH(SalesDataTable[[#This Row],[Order Date]])</f>
        <v>3</v>
      </c>
      <c r="F422" s="4" t="str">
        <f>TEXT(SalesDataTable[[#This Row],[Order Date]],"MMMM")</f>
        <v>March</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6">
      <c r="A423" s="2">
        <v>2212</v>
      </c>
      <c r="B423" s="3">
        <v>46105</v>
      </c>
      <c r="C423" s="4">
        <f>YEAR(SalesDataTable[[#This Row],[Order Date]])</f>
        <v>2026</v>
      </c>
      <c r="D423" s="4" t="str">
        <f>"Q"&amp;ROUNDUP(MONTH(SalesDataTable[[#This Row],[Order Date]])/3,0)</f>
        <v>Q1</v>
      </c>
      <c r="E423" s="4">
        <f>MONTH(SalesDataTable[[#This Row],[Order Date]])</f>
        <v>3</v>
      </c>
      <c r="F423" s="4" t="str">
        <f>TEXT(SalesDataTable[[#This Row],[Order Date]],"MMMM")</f>
        <v>March</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6">
      <c r="A424" s="2">
        <v>4466</v>
      </c>
      <c r="B424" s="3">
        <v>46105</v>
      </c>
      <c r="C424" s="4">
        <f>YEAR(SalesDataTable[[#This Row],[Order Date]])</f>
        <v>2026</v>
      </c>
      <c r="D424" s="4" t="str">
        <f>"Q"&amp;ROUNDUP(MONTH(SalesDataTable[[#This Row],[Order Date]])/3,0)</f>
        <v>Q1</v>
      </c>
      <c r="E424" s="4">
        <f>MONTH(SalesDataTable[[#This Row],[Order Date]])</f>
        <v>3</v>
      </c>
      <c r="F424" s="4" t="str">
        <f>TEXT(SalesDataTable[[#This Row],[Order Date]],"MMMM")</f>
        <v>March</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6">
      <c r="A425" s="2">
        <v>4483</v>
      </c>
      <c r="B425" s="3">
        <v>46105</v>
      </c>
      <c r="C425" s="4">
        <f>YEAR(SalesDataTable[[#This Row],[Order Date]])</f>
        <v>2026</v>
      </c>
      <c r="D425" s="4" t="str">
        <f>"Q"&amp;ROUNDUP(MONTH(SalesDataTable[[#This Row],[Order Date]])/3,0)</f>
        <v>Q1</v>
      </c>
      <c r="E425" s="4">
        <f>MONTH(SalesDataTable[[#This Row],[Order Date]])</f>
        <v>3</v>
      </c>
      <c r="F425" s="4" t="str">
        <f>TEXT(SalesDataTable[[#This Row],[Order Date]],"MMMM")</f>
        <v>March</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6">
      <c r="A426" s="2">
        <v>273</v>
      </c>
      <c r="B426" s="3">
        <v>46106</v>
      </c>
      <c r="C426" s="4">
        <f>YEAR(SalesDataTable[[#This Row],[Order Date]])</f>
        <v>2026</v>
      </c>
      <c r="D426" s="4" t="str">
        <f>"Q"&amp;ROUNDUP(MONTH(SalesDataTable[[#This Row],[Order Date]])/3,0)</f>
        <v>Q1</v>
      </c>
      <c r="E426" s="4">
        <f>MONTH(SalesDataTable[[#This Row],[Order Date]])</f>
        <v>3</v>
      </c>
      <c r="F426" s="4" t="str">
        <f>TEXT(SalesDataTable[[#This Row],[Order Date]],"MMMM")</f>
        <v>March</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6">
      <c r="A427" s="2">
        <v>578</v>
      </c>
      <c r="B427" s="3">
        <v>46106</v>
      </c>
      <c r="C427" s="4">
        <f>YEAR(SalesDataTable[[#This Row],[Order Date]])</f>
        <v>2026</v>
      </c>
      <c r="D427" s="4" t="str">
        <f>"Q"&amp;ROUNDUP(MONTH(SalesDataTable[[#This Row],[Order Date]])/3,0)</f>
        <v>Q1</v>
      </c>
      <c r="E427" s="4">
        <f>MONTH(SalesDataTable[[#This Row],[Order Date]])</f>
        <v>3</v>
      </c>
      <c r="F427" s="4" t="str">
        <f>TEXT(SalesDataTable[[#This Row],[Order Date]],"MMMM")</f>
        <v>March</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6">
      <c r="A428" s="2">
        <v>1290</v>
      </c>
      <c r="B428" s="3">
        <v>46106</v>
      </c>
      <c r="C428" s="4">
        <f>YEAR(SalesDataTable[[#This Row],[Order Date]])</f>
        <v>2026</v>
      </c>
      <c r="D428" s="4" t="str">
        <f>"Q"&amp;ROUNDUP(MONTH(SalesDataTable[[#This Row],[Order Date]])/3,0)</f>
        <v>Q1</v>
      </c>
      <c r="E428" s="4">
        <f>MONTH(SalesDataTable[[#This Row],[Order Date]])</f>
        <v>3</v>
      </c>
      <c r="F428" s="4" t="str">
        <f>TEXT(SalesDataTable[[#This Row],[Order Date]],"MMMM")</f>
        <v>March</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6">
      <c r="A429" s="2">
        <v>1501</v>
      </c>
      <c r="B429" s="3">
        <v>46106</v>
      </c>
      <c r="C429" s="4">
        <f>YEAR(SalesDataTable[[#This Row],[Order Date]])</f>
        <v>2026</v>
      </c>
      <c r="D429" s="4" t="str">
        <f>"Q"&amp;ROUNDUP(MONTH(SalesDataTable[[#This Row],[Order Date]])/3,0)</f>
        <v>Q1</v>
      </c>
      <c r="E429" s="4">
        <f>MONTH(SalesDataTable[[#This Row],[Order Date]])</f>
        <v>3</v>
      </c>
      <c r="F429" s="4" t="str">
        <f>TEXT(SalesDataTable[[#This Row],[Order Date]],"MMMM")</f>
        <v>March</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6">
      <c r="A430" s="2">
        <v>1540</v>
      </c>
      <c r="B430" s="3">
        <v>46106</v>
      </c>
      <c r="C430" s="4">
        <f>YEAR(SalesDataTable[[#This Row],[Order Date]])</f>
        <v>2026</v>
      </c>
      <c r="D430" s="4" t="str">
        <f>"Q"&amp;ROUNDUP(MONTH(SalesDataTable[[#This Row],[Order Date]])/3,0)</f>
        <v>Q1</v>
      </c>
      <c r="E430" s="4">
        <f>MONTH(SalesDataTable[[#This Row],[Order Date]])</f>
        <v>3</v>
      </c>
      <c r="F430" s="4" t="str">
        <f>TEXT(SalesDataTable[[#This Row],[Order Date]],"MMMM")</f>
        <v>March</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6">
      <c r="A431" s="2">
        <v>2541</v>
      </c>
      <c r="B431" s="3">
        <v>46106</v>
      </c>
      <c r="C431" s="4">
        <f>YEAR(SalesDataTable[[#This Row],[Order Date]])</f>
        <v>2026</v>
      </c>
      <c r="D431" s="4" t="str">
        <f>"Q"&amp;ROUNDUP(MONTH(SalesDataTable[[#This Row],[Order Date]])/3,0)</f>
        <v>Q1</v>
      </c>
      <c r="E431" s="4">
        <f>MONTH(SalesDataTable[[#This Row],[Order Date]])</f>
        <v>3</v>
      </c>
      <c r="F431" s="4" t="str">
        <f>TEXT(SalesDataTable[[#This Row],[Order Date]],"MMMM")</f>
        <v>March</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6">
      <c r="A432" s="2">
        <v>4264</v>
      </c>
      <c r="B432" s="3">
        <v>46106</v>
      </c>
      <c r="C432" s="4">
        <f>YEAR(SalesDataTable[[#This Row],[Order Date]])</f>
        <v>2026</v>
      </c>
      <c r="D432" s="4" t="str">
        <f>"Q"&amp;ROUNDUP(MONTH(SalesDataTable[[#This Row],[Order Date]])/3,0)</f>
        <v>Q1</v>
      </c>
      <c r="E432" s="4">
        <f>MONTH(SalesDataTable[[#This Row],[Order Date]])</f>
        <v>3</v>
      </c>
      <c r="F432" s="4" t="str">
        <f>TEXT(SalesDataTable[[#This Row],[Order Date]],"MMMM")</f>
        <v>March</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6">
      <c r="A433" s="2">
        <v>4311</v>
      </c>
      <c r="B433" s="3">
        <v>46106</v>
      </c>
      <c r="C433" s="4">
        <f>YEAR(SalesDataTable[[#This Row],[Order Date]])</f>
        <v>2026</v>
      </c>
      <c r="D433" s="4" t="str">
        <f>"Q"&amp;ROUNDUP(MONTH(SalesDataTable[[#This Row],[Order Date]])/3,0)</f>
        <v>Q1</v>
      </c>
      <c r="E433" s="4">
        <f>MONTH(SalesDataTable[[#This Row],[Order Date]])</f>
        <v>3</v>
      </c>
      <c r="F433" s="4" t="str">
        <f>TEXT(SalesDataTable[[#This Row],[Order Date]],"MMMM")</f>
        <v>March</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6">
      <c r="A434" s="2">
        <v>4796</v>
      </c>
      <c r="B434" s="3">
        <v>46106</v>
      </c>
      <c r="C434" s="4">
        <f>YEAR(SalesDataTable[[#This Row],[Order Date]])</f>
        <v>2026</v>
      </c>
      <c r="D434" s="4" t="str">
        <f>"Q"&amp;ROUNDUP(MONTH(SalesDataTable[[#This Row],[Order Date]])/3,0)</f>
        <v>Q1</v>
      </c>
      <c r="E434" s="4">
        <f>MONTH(SalesDataTable[[#This Row],[Order Date]])</f>
        <v>3</v>
      </c>
      <c r="F434" s="4" t="str">
        <f>TEXT(SalesDataTable[[#This Row],[Order Date]],"MMMM")</f>
        <v>March</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6">
      <c r="A435" s="2">
        <v>89</v>
      </c>
      <c r="B435" s="3">
        <v>46107</v>
      </c>
      <c r="C435" s="4">
        <f>YEAR(SalesDataTable[[#This Row],[Order Date]])</f>
        <v>2026</v>
      </c>
      <c r="D435" s="4" t="str">
        <f>"Q"&amp;ROUNDUP(MONTH(SalesDataTable[[#This Row],[Order Date]])/3,0)</f>
        <v>Q1</v>
      </c>
      <c r="E435" s="4">
        <f>MONTH(SalesDataTable[[#This Row],[Order Date]])</f>
        <v>3</v>
      </c>
      <c r="F435" s="4" t="str">
        <f>TEXT(SalesDataTable[[#This Row],[Order Date]],"MMMM")</f>
        <v>March</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6">
      <c r="A436" s="2">
        <v>487</v>
      </c>
      <c r="B436" s="3">
        <v>46107</v>
      </c>
      <c r="C436" s="4">
        <f>YEAR(SalesDataTable[[#This Row],[Order Date]])</f>
        <v>2026</v>
      </c>
      <c r="D436" s="4" t="str">
        <f>"Q"&amp;ROUNDUP(MONTH(SalesDataTable[[#This Row],[Order Date]])/3,0)</f>
        <v>Q1</v>
      </c>
      <c r="E436" s="4">
        <f>MONTH(SalesDataTable[[#This Row],[Order Date]])</f>
        <v>3</v>
      </c>
      <c r="F436" s="4" t="str">
        <f>TEXT(SalesDataTable[[#This Row],[Order Date]],"MMMM")</f>
        <v>March</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6">
      <c r="A437" s="2">
        <v>1476</v>
      </c>
      <c r="B437" s="3">
        <v>46107</v>
      </c>
      <c r="C437" s="4">
        <f>YEAR(SalesDataTable[[#This Row],[Order Date]])</f>
        <v>2026</v>
      </c>
      <c r="D437" s="4" t="str">
        <f>"Q"&amp;ROUNDUP(MONTH(SalesDataTable[[#This Row],[Order Date]])/3,0)</f>
        <v>Q1</v>
      </c>
      <c r="E437" s="4">
        <f>MONTH(SalesDataTable[[#This Row],[Order Date]])</f>
        <v>3</v>
      </c>
      <c r="F437" s="4" t="str">
        <f>TEXT(SalesDataTable[[#This Row],[Order Date]],"MMMM")</f>
        <v>March</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6">
      <c r="A438" s="2">
        <v>2145</v>
      </c>
      <c r="B438" s="3">
        <v>46107</v>
      </c>
      <c r="C438" s="4">
        <f>YEAR(SalesDataTable[[#This Row],[Order Date]])</f>
        <v>2026</v>
      </c>
      <c r="D438" s="4" t="str">
        <f>"Q"&amp;ROUNDUP(MONTH(SalesDataTable[[#This Row],[Order Date]])/3,0)</f>
        <v>Q1</v>
      </c>
      <c r="E438" s="4">
        <f>MONTH(SalesDataTable[[#This Row],[Order Date]])</f>
        <v>3</v>
      </c>
      <c r="F438" s="4" t="str">
        <f>TEXT(SalesDataTable[[#This Row],[Order Date]],"MMMM")</f>
        <v>March</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6">
      <c r="A439" s="2">
        <v>2999</v>
      </c>
      <c r="B439" s="3">
        <v>46107</v>
      </c>
      <c r="C439" s="4">
        <f>YEAR(SalesDataTable[[#This Row],[Order Date]])</f>
        <v>2026</v>
      </c>
      <c r="D439" s="4" t="str">
        <f>"Q"&amp;ROUNDUP(MONTH(SalesDataTable[[#This Row],[Order Date]])/3,0)</f>
        <v>Q1</v>
      </c>
      <c r="E439" s="4">
        <f>MONTH(SalesDataTable[[#This Row],[Order Date]])</f>
        <v>3</v>
      </c>
      <c r="F439" s="4" t="str">
        <f>TEXT(SalesDataTable[[#This Row],[Order Date]],"MMMM")</f>
        <v>March</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6">
      <c r="A440" s="2">
        <v>4464</v>
      </c>
      <c r="B440" s="3">
        <v>46107</v>
      </c>
      <c r="C440" s="4">
        <f>YEAR(SalesDataTable[[#This Row],[Order Date]])</f>
        <v>2026</v>
      </c>
      <c r="D440" s="4" t="str">
        <f>"Q"&amp;ROUNDUP(MONTH(SalesDataTable[[#This Row],[Order Date]])/3,0)</f>
        <v>Q1</v>
      </c>
      <c r="E440" s="4">
        <f>MONTH(SalesDataTable[[#This Row],[Order Date]])</f>
        <v>3</v>
      </c>
      <c r="F440" s="4" t="str">
        <f>TEXT(SalesDataTable[[#This Row],[Order Date]],"MMMM")</f>
        <v>March</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6">
      <c r="A441" s="2">
        <v>4978</v>
      </c>
      <c r="B441" s="3">
        <v>46107</v>
      </c>
      <c r="C441" s="4">
        <f>YEAR(SalesDataTable[[#This Row],[Order Date]])</f>
        <v>2026</v>
      </c>
      <c r="D441" s="4" t="str">
        <f>"Q"&amp;ROUNDUP(MONTH(SalesDataTable[[#This Row],[Order Date]])/3,0)</f>
        <v>Q1</v>
      </c>
      <c r="E441" s="4">
        <f>MONTH(SalesDataTable[[#This Row],[Order Date]])</f>
        <v>3</v>
      </c>
      <c r="F441" s="4" t="str">
        <f>TEXT(SalesDataTable[[#This Row],[Order Date]],"MMMM")</f>
        <v>March</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6">
      <c r="A442" s="2">
        <v>130</v>
      </c>
      <c r="B442" s="3">
        <v>46108</v>
      </c>
      <c r="C442" s="4">
        <f>YEAR(SalesDataTable[[#This Row],[Order Date]])</f>
        <v>2026</v>
      </c>
      <c r="D442" s="4" t="str">
        <f>"Q"&amp;ROUNDUP(MONTH(SalesDataTable[[#This Row],[Order Date]])/3,0)</f>
        <v>Q1</v>
      </c>
      <c r="E442" s="4">
        <f>MONTH(SalesDataTable[[#This Row],[Order Date]])</f>
        <v>3</v>
      </c>
      <c r="F442" s="4" t="str">
        <f>TEXT(SalesDataTable[[#This Row],[Order Date]],"MMMM")</f>
        <v>March</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6">
      <c r="A443" s="2">
        <v>848</v>
      </c>
      <c r="B443" s="3">
        <v>46108</v>
      </c>
      <c r="C443" s="4">
        <f>YEAR(SalesDataTable[[#This Row],[Order Date]])</f>
        <v>2026</v>
      </c>
      <c r="D443" s="4" t="str">
        <f>"Q"&amp;ROUNDUP(MONTH(SalesDataTable[[#This Row],[Order Date]])/3,0)</f>
        <v>Q1</v>
      </c>
      <c r="E443" s="4">
        <f>MONTH(SalesDataTable[[#This Row],[Order Date]])</f>
        <v>3</v>
      </c>
      <c r="F443" s="4" t="str">
        <f>TEXT(SalesDataTable[[#This Row],[Order Date]],"MMMM")</f>
        <v>March</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6">
      <c r="A444" s="2">
        <v>1359</v>
      </c>
      <c r="B444" s="3">
        <v>46108</v>
      </c>
      <c r="C444" s="4">
        <f>YEAR(SalesDataTable[[#This Row],[Order Date]])</f>
        <v>2026</v>
      </c>
      <c r="D444" s="4" t="str">
        <f>"Q"&amp;ROUNDUP(MONTH(SalesDataTable[[#This Row],[Order Date]])/3,0)</f>
        <v>Q1</v>
      </c>
      <c r="E444" s="4">
        <f>MONTH(SalesDataTable[[#This Row],[Order Date]])</f>
        <v>3</v>
      </c>
      <c r="F444" s="4" t="str">
        <f>TEXT(SalesDataTable[[#This Row],[Order Date]],"MMMM")</f>
        <v>March</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6">
      <c r="A445" s="2">
        <v>2379</v>
      </c>
      <c r="B445" s="3">
        <v>46108</v>
      </c>
      <c r="C445" s="4">
        <f>YEAR(SalesDataTable[[#This Row],[Order Date]])</f>
        <v>2026</v>
      </c>
      <c r="D445" s="4" t="str">
        <f>"Q"&amp;ROUNDUP(MONTH(SalesDataTable[[#This Row],[Order Date]])/3,0)</f>
        <v>Q1</v>
      </c>
      <c r="E445" s="4">
        <f>MONTH(SalesDataTable[[#This Row],[Order Date]])</f>
        <v>3</v>
      </c>
      <c r="F445" s="4" t="str">
        <f>TEXT(SalesDataTable[[#This Row],[Order Date]],"MMMM")</f>
        <v>March</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6">
      <c r="A446" s="2">
        <v>2987</v>
      </c>
      <c r="B446" s="3">
        <v>46108</v>
      </c>
      <c r="C446" s="4">
        <f>YEAR(SalesDataTable[[#This Row],[Order Date]])</f>
        <v>2026</v>
      </c>
      <c r="D446" s="4" t="str">
        <f>"Q"&amp;ROUNDUP(MONTH(SalesDataTable[[#This Row],[Order Date]])/3,0)</f>
        <v>Q1</v>
      </c>
      <c r="E446" s="4">
        <f>MONTH(SalesDataTable[[#This Row],[Order Date]])</f>
        <v>3</v>
      </c>
      <c r="F446" s="4" t="str">
        <f>TEXT(SalesDataTable[[#This Row],[Order Date]],"MMMM")</f>
        <v>March</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6">
      <c r="A447" s="2">
        <v>3121</v>
      </c>
      <c r="B447" s="3">
        <v>46108</v>
      </c>
      <c r="C447" s="4">
        <f>YEAR(SalesDataTable[[#This Row],[Order Date]])</f>
        <v>2026</v>
      </c>
      <c r="D447" s="4" t="str">
        <f>"Q"&amp;ROUNDUP(MONTH(SalesDataTable[[#This Row],[Order Date]])/3,0)</f>
        <v>Q1</v>
      </c>
      <c r="E447" s="4">
        <f>MONTH(SalesDataTable[[#This Row],[Order Date]])</f>
        <v>3</v>
      </c>
      <c r="F447" s="4" t="str">
        <f>TEXT(SalesDataTable[[#This Row],[Order Date]],"MMMM")</f>
        <v>March</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6">
      <c r="A448" s="2">
        <v>4445</v>
      </c>
      <c r="B448" s="3">
        <v>46108</v>
      </c>
      <c r="C448" s="4">
        <f>YEAR(SalesDataTable[[#This Row],[Order Date]])</f>
        <v>2026</v>
      </c>
      <c r="D448" s="4" t="str">
        <f>"Q"&amp;ROUNDUP(MONTH(SalesDataTable[[#This Row],[Order Date]])/3,0)</f>
        <v>Q1</v>
      </c>
      <c r="E448" s="4">
        <f>MONTH(SalesDataTable[[#This Row],[Order Date]])</f>
        <v>3</v>
      </c>
      <c r="F448" s="4" t="str">
        <f>TEXT(SalesDataTable[[#This Row],[Order Date]],"MMMM")</f>
        <v>March</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6">
      <c r="A449" s="2">
        <v>441</v>
      </c>
      <c r="B449" s="3">
        <v>46109</v>
      </c>
      <c r="C449" s="4">
        <f>YEAR(SalesDataTable[[#This Row],[Order Date]])</f>
        <v>2026</v>
      </c>
      <c r="D449" s="4" t="str">
        <f>"Q"&amp;ROUNDUP(MONTH(SalesDataTable[[#This Row],[Order Date]])/3,0)</f>
        <v>Q1</v>
      </c>
      <c r="E449" s="4">
        <f>MONTH(SalesDataTable[[#This Row],[Order Date]])</f>
        <v>3</v>
      </c>
      <c r="F449" s="4" t="str">
        <f>TEXT(SalesDataTable[[#This Row],[Order Date]],"MMMM")</f>
        <v>March</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6">
      <c r="A450" s="2">
        <v>4608</v>
      </c>
      <c r="B450" s="3">
        <v>46109</v>
      </c>
      <c r="C450" s="4">
        <f>YEAR(SalesDataTable[[#This Row],[Order Date]])</f>
        <v>2026</v>
      </c>
      <c r="D450" s="4" t="str">
        <f>"Q"&amp;ROUNDUP(MONTH(SalesDataTable[[#This Row],[Order Date]])/3,0)</f>
        <v>Q1</v>
      </c>
      <c r="E450" s="4">
        <f>MONTH(SalesDataTable[[#This Row],[Order Date]])</f>
        <v>3</v>
      </c>
      <c r="F450" s="4" t="str">
        <f>TEXT(SalesDataTable[[#This Row],[Order Date]],"MMMM")</f>
        <v>March</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6">
      <c r="A451" s="2">
        <v>4914</v>
      </c>
      <c r="B451" s="3">
        <v>46109</v>
      </c>
      <c r="C451" s="4">
        <f>YEAR(SalesDataTable[[#This Row],[Order Date]])</f>
        <v>2026</v>
      </c>
      <c r="D451" s="4" t="str">
        <f>"Q"&amp;ROUNDUP(MONTH(SalesDataTable[[#This Row],[Order Date]])/3,0)</f>
        <v>Q1</v>
      </c>
      <c r="E451" s="4">
        <f>MONTH(SalesDataTable[[#This Row],[Order Date]])</f>
        <v>3</v>
      </c>
      <c r="F451" s="4" t="str">
        <f>TEXT(SalesDataTable[[#This Row],[Order Date]],"MMMM")</f>
        <v>March</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6">
      <c r="A452" s="2">
        <v>860</v>
      </c>
      <c r="B452" s="3">
        <v>46110</v>
      </c>
      <c r="C452" s="4">
        <f>YEAR(SalesDataTable[[#This Row],[Order Date]])</f>
        <v>2026</v>
      </c>
      <c r="D452" s="4" t="str">
        <f>"Q"&amp;ROUNDUP(MONTH(SalesDataTable[[#This Row],[Order Date]])/3,0)</f>
        <v>Q1</v>
      </c>
      <c r="E452" s="4">
        <f>MONTH(SalesDataTable[[#This Row],[Order Date]])</f>
        <v>3</v>
      </c>
      <c r="F452" s="4" t="str">
        <f>TEXT(SalesDataTable[[#This Row],[Order Date]],"MMMM")</f>
        <v>March</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6">
      <c r="A453" s="2">
        <v>920</v>
      </c>
      <c r="B453" s="3">
        <v>46110</v>
      </c>
      <c r="C453" s="4">
        <f>YEAR(SalesDataTable[[#This Row],[Order Date]])</f>
        <v>2026</v>
      </c>
      <c r="D453" s="4" t="str">
        <f>"Q"&amp;ROUNDUP(MONTH(SalesDataTable[[#This Row],[Order Date]])/3,0)</f>
        <v>Q1</v>
      </c>
      <c r="E453" s="4">
        <f>MONTH(SalesDataTable[[#This Row],[Order Date]])</f>
        <v>3</v>
      </c>
      <c r="F453" s="4" t="str">
        <f>TEXT(SalesDataTable[[#This Row],[Order Date]],"MMMM")</f>
        <v>March</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6">
      <c r="A454" s="2">
        <v>1700</v>
      </c>
      <c r="B454" s="3">
        <v>46110</v>
      </c>
      <c r="C454" s="4">
        <f>YEAR(SalesDataTable[[#This Row],[Order Date]])</f>
        <v>2026</v>
      </c>
      <c r="D454" s="4" t="str">
        <f>"Q"&amp;ROUNDUP(MONTH(SalesDataTable[[#This Row],[Order Date]])/3,0)</f>
        <v>Q1</v>
      </c>
      <c r="E454" s="4">
        <f>MONTH(SalesDataTable[[#This Row],[Order Date]])</f>
        <v>3</v>
      </c>
      <c r="F454" s="4" t="str">
        <f>TEXT(SalesDataTable[[#This Row],[Order Date]],"MMMM")</f>
        <v>March</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6">
      <c r="A455" s="2">
        <v>1768</v>
      </c>
      <c r="B455" s="3">
        <v>46110</v>
      </c>
      <c r="C455" s="4">
        <f>YEAR(SalesDataTable[[#This Row],[Order Date]])</f>
        <v>2026</v>
      </c>
      <c r="D455" s="4" t="str">
        <f>"Q"&amp;ROUNDUP(MONTH(SalesDataTable[[#This Row],[Order Date]])/3,0)</f>
        <v>Q1</v>
      </c>
      <c r="E455" s="4">
        <f>MONTH(SalesDataTable[[#This Row],[Order Date]])</f>
        <v>3</v>
      </c>
      <c r="F455" s="4" t="str">
        <f>TEXT(SalesDataTable[[#This Row],[Order Date]],"MMMM")</f>
        <v>March</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6">
      <c r="A456" s="2">
        <v>1876</v>
      </c>
      <c r="B456" s="3">
        <v>46110</v>
      </c>
      <c r="C456" s="4">
        <f>YEAR(SalesDataTable[[#This Row],[Order Date]])</f>
        <v>2026</v>
      </c>
      <c r="D456" s="4" t="str">
        <f>"Q"&amp;ROUNDUP(MONTH(SalesDataTable[[#This Row],[Order Date]])/3,0)</f>
        <v>Q1</v>
      </c>
      <c r="E456" s="4">
        <f>MONTH(SalesDataTable[[#This Row],[Order Date]])</f>
        <v>3</v>
      </c>
      <c r="F456" s="4" t="str">
        <f>TEXT(SalesDataTable[[#This Row],[Order Date]],"MMMM")</f>
        <v>March</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6">
      <c r="A457" s="2">
        <v>2453</v>
      </c>
      <c r="B457" s="3">
        <v>46110</v>
      </c>
      <c r="C457" s="4">
        <f>YEAR(SalesDataTable[[#This Row],[Order Date]])</f>
        <v>2026</v>
      </c>
      <c r="D457" s="4" t="str">
        <f>"Q"&amp;ROUNDUP(MONTH(SalesDataTable[[#This Row],[Order Date]])/3,0)</f>
        <v>Q1</v>
      </c>
      <c r="E457" s="4">
        <f>MONTH(SalesDataTable[[#This Row],[Order Date]])</f>
        <v>3</v>
      </c>
      <c r="F457" s="4" t="str">
        <f>TEXT(SalesDataTable[[#This Row],[Order Date]],"MMMM")</f>
        <v>March</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6">
      <c r="A458" s="2">
        <v>2676</v>
      </c>
      <c r="B458" s="3">
        <v>46110</v>
      </c>
      <c r="C458" s="4">
        <f>YEAR(SalesDataTable[[#This Row],[Order Date]])</f>
        <v>2026</v>
      </c>
      <c r="D458" s="4" t="str">
        <f>"Q"&amp;ROUNDUP(MONTH(SalesDataTable[[#This Row],[Order Date]])/3,0)</f>
        <v>Q1</v>
      </c>
      <c r="E458" s="4">
        <f>MONTH(SalesDataTable[[#This Row],[Order Date]])</f>
        <v>3</v>
      </c>
      <c r="F458" s="4" t="str">
        <f>TEXT(SalesDataTable[[#This Row],[Order Date]],"MMMM")</f>
        <v>March</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6">
      <c r="A459" s="2">
        <v>2800</v>
      </c>
      <c r="B459" s="3">
        <v>46110</v>
      </c>
      <c r="C459" s="4">
        <f>YEAR(SalesDataTable[[#This Row],[Order Date]])</f>
        <v>2026</v>
      </c>
      <c r="D459" s="4" t="str">
        <f>"Q"&amp;ROUNDUP(MONTH(SalesDataTable[[#This Row],[Order Date]])/3,0)</f>
        <v>Q1</v>
      </c>
      <c r="E459" s="4">
        <f>MONTH(SalesDataTable[[#This Row],[Order Date]])</f>
        <v>3</v>
      </c>
      <c r="F459" s="4" t="str">
        <f>TEXT(SalesDataTable[[#This Row],[Order Date]],"MMMM")</f>
        <v>March</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6">
      <c r="A460" s="2">
        <v>2857</v>
      </c>
      <c r="B460" s="3">
        <v>46110</v>
      </c>
      <c r="C460" s="4">
        <f>YEAR(SalesDataTable[[#This Row],[Order Date]])</f>
        <v>2026</v>
      </c>
      <c r="D460" s="4" t="str">
        <f>"Q"&amp;ROUNDUP(MONTH(SalesDataTable[[#This Row],[Order Date]])/3,0)</f>
        <v>Q1</v>
      </c>
      <c r="E460" s="4">
        <f>MONTH(SalesDataTable[[#This Row],[Order Date]])</f>
        <v>3</v>
      </c>
      <c r="F460" s="4" t="str">
        <f>TEXT(SalesDataTable[[#This Row],[Order Date]],"MMMM")</f>
        <v>March</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6">
      <c r="A461" s="2">
        <v>3584</v>
      </c>
      <c r="B461" s="3">
        <v>46110</v>
      </c>
      <c r="C461" s="4">
        <f>YEAR(SalesDataTable[[#This Row],[Order Date]])</f>
        <v>2026</v>
      </c>
      <c r="D461" s="4" t="str">
        <f>"Q"&amp;ROUNDUP(MONTH(SalesDataTable[[#This Row],[Order Date]])/3,0)</f>
        <v>Q1</v>
      </c>
      <c r="E461" s="4">
        <f>MONTH(SalesDataTable[[#This Row],[Order Date]])</f>
        <v>3</v>
      </c>
      <c r="F461" s="4" t="str">
        <f>TEXT(SalesDataTable[[#This Row],[Order Date]],"MMMM")</f>
        <v>March</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6">
      <c r="A462" s="2">
        <v>3669</v>
      </c>
      <c r="B462" s="3">
        <v>46110</v>
      </c>
      <c r="C462" s="4">
        <f>YEAR(SalesDataTable[[#This Row],[Order Date]])</f>
        <v>2026</v>
      </c>
      <c r="D462" s="4" t="str">
        <f>"Q"&amp;ROUNDUP(MONTH(SalesDataTable[[#This Row],[Order Date]])/3,0)</f>
        <v>Q1</v>
      </c>
      <c r="E462" s="4">
        <f>MONTH(SalesDataTable[[#This Row],[Order Date]])</f>
        <v>3</v>
      </c>
      <c r="F462" s="4" t="str">
        <f>TEXT(SalesDataTable[[#This Row],[Order Date]],"MMMM")</f>
        <v>March</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6">
      <c r="A463" s="2">
        <v>4787</v>
      </c>
      <c r="B463" s="3">
        <v>46110</v>
      </c>
      <c r="C463" s="4">
        <f>YEAR(SalesDataTable[[#This Row],[Order Date]])</f>
        <v>2026</v>
      </c>
      <c r="D463" s="4" t="str">
        <f>"Q"&amp;ROUNDUP(MONTH(SalesDataTable[[#This Row],[Order Date]])/3,0)</f>
        <v>Q1</v>
      </c>
      <c r="E463" s="4">
        <f>MONTH(SalesDataTable[[#This Row],[Order Date]])</f>
        <v>3</v>
      </c>
      <c r="F463" s="4" t="str">
        <f>TEXT(SalesDataTable[[#This Row],[Order Date]],"MMMM")</f>
        <v>March</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6">
      <c r="A464" s="2">
        <v>769</v>
      </c>
      <c r="B464" s="3">
        <v>46111</v>
      </c>
      <c r="C464" s="4">
        <f>YEAR(SalesDataTable[[#This Row],[Order Date]])</f>
        <v>2026</v>
      </c>
      <c r="D464" s="4" t="str">
        <f>"Q"&amp;ROUNDUP(MONTH(SalesDataTable[[#This Row],[Order Date]])/3,0)</f>
        <v>Q1</v>
      </c>
      <c r="E464" s="4">
        <f>MONTH(SalesDataTable[[#This Row],[Order Date]])</f>
        <v>3</v>
      </c>
      <c r="F464" s="4" t="str">
        <f>TEXT(SalesDataTable[[#This Row],[Order Date]],"MMMM")</f>
        <v>March</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6">
      <c r="A465" s="2">
        <v>1184</v>
      </c>
      <c r="B465" s="3">
        <v>46111</v>
      </c>
      <c r="C465" s="4">
        <f>YEAR(SalesDataTable[[#This Row],[Order Date]])</f>
        <v>2026</v>
      </c>
      <c r="D465" s="4" t="str">
        <f>"Q"&amp;ROUNDUP(MONTH(SalesDataTable[[#This Row],[Order Date]])/3,0)</f>
        <v>Q1</v>
      </c>
      <c r="E465" s="4">
        <f>MONTH(SalesDataTable[[#This Row],[Order Date]])</f>
        <v>3</v>
      </c>
      <c r="F465" s="4" t="str">
        <f>TEXT(SalesDataTable[[#This Row],[Order Date]],"MMMM")</f>
        <v>March</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6">
      <c r="A466" s="2">
        <v>1498</v>
      </c>
      <c r="B466" s="3">
        <v>46111</v>
      </c>
      <c r="C466" s="4">
        <f>YEAR(SalesDataTable[[#This Row],[Order Date]])</f>
        <v>2026</v>
      </c>
      <c r="D466" s="4" t="str">
        <f>"Q"&amp;ROUNDUP(MONTH(SalesDataTable[[#This Row],[Order Date]])/3,0)</f>
        <v>Q1</v>
      </c>
      <c r="E466" s="4">
        <f>MONTH(SalesDataTable[[#This Row],[Order Date]])</f>
        <v>3</v>
      </c>
      <c r="F466" s="4" t="str">
        <f>TEXT(SalesDataTable[[#This Row],[Order Date]],"MMMM")</f>
        <v>March</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6">
      <c r="A467" s="2">
        <v>2054</v>
      </c>
      <c r="B467" s="3">
        <v>46111</v>
      </c>
      <c r="C467" s="4">
        <f>YEAR(SalesDataTable[[#This Row],[Order Date]])</f>
        <v>2026</v>
      </c>
      <c r="D467" s="4" t="str">
        <f>"Q"&amp;ROUNDUP(MONTH(SalesDataTable[[#This Row],[Order Date]])/3,0)</f>
        <v>Q1</v>
      </c>
      <c r="E467" s="4">
        <f>MONTH(SalesDataTable[[#This Row],[Order Date]])</f>
        <v>3</v>
      </c>
      <c r="F467" s="4" t="str">
        <f>TEXT(SalesDataTable[[#This Row],[Order Date]],"MMMM")</f>
        <v>March</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6">
      <c r="A468" s="2">
        <v>2294</v>
      </c>
      <c r="B468" s="3">
        <v>46111</v>
      </c>
      <c r="C468" s="4">
        <f>YEAR(SalesDataTable[[#This Row],[Order Date]])</f>
        <v>2026</v>
      </c>
      <c r="D468" s="4" t="str">
        <f>"Q"&amp;ROUNDUP(MONTH(SalesDataTable[[#This Row],[Order Date]])/3,0)</f>
        <v>Q1</v>
      </c>
      <c r="E468" s="4">
        <f>MONTH(SalesDataTable[[#This Row],[Order Date]])</f>
        <v>3</v>
      </c>
      <c r="F468" s="4" t="str">
        <f>TEXT(SalesDataTable[[#This Row],[Order Date]],"MMMM")</f>
        <v>March</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6">
      <c r="A469" s="2">
        <v>2892</v>
      </c>
      <c r="B469" s="3">
        <v>46111</v>
      </c>
      <c r="C469" s="4">
        <f>YEAR(SalesDataTable[[#This Row],[Order Date]])</f>
        <v>2026</v>
      </c>
      <c r="D469" s="4" t="str">
        <f>"Q"&amp;ROUNDUP(MONTH(SalesDataTable[[#This Row],[Order Date]])/3,0)</f>
        <v>Q1</v>
      </c>
      <c r="E469" s="4">
        <f>MONTH(SalesDataTable[[#This Row],[Order Date]])</f>
        <v>3</v>
      </c>
      <c r="F469" s="4" t="str">
        <f>TEXT(SalesDataTable[[#This Row],[Order Date]],"MMMM")</f>
        <v>March</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6">
      <c r="A470" s="2">
        <v>3145</v>
      </c>
      <c r="B470" s="3">
        <v>46111</v>
      </c>
      <c r="C470" s="4">
        <f>YEAR(SalesDataTable[[#This Row],[Order Date]])</f>
        <v>2026</v>
      </c>
      <c r="D470" s="4" t="str">
        <f>"Q"&amp;ROUNDUP(MONTH(SalesDataTable[[#This Row],[Order Date]])/3,0)</f>
        <v>Q1</v>
      </c>
      <c r="E470" s="4">
        <f>MONTH(SalesDataTable[[#This Row],[Order Date]])</f>
        <v>3</v>
      </c>
      <c r="F470" s="4" t="str">
        <f>TEXT(SalesDataTable[[#This Row],[Order Date]],"MMMM")</f>
        <v>March</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6">
      <c r="A471" s="2">
        <v>3925</v>
      </c>
      <c r="B471" s="3">
        <v>46111</v>
      </c>
      <c r="C471" s="4">
        <f>YEAR(SalesDataTable[[#This Row],[Order Date]])</f>
        <v>2026</v>
      </c>
      <c r="D471" s="4" t="str">
        <f>"Q"&amp;ROUNDUP(MONTH(SalesDataTable[[#This Row],[Order Date]])/3,0)</f>
        <v>Q1</v>
      </c>
      <c r="E471" s="4">
        <f>MONTH(SalesDataTable[[#This Row],[Order Date]])</f>
        <v>3</v>
      </c>
      <c r="F471" s="4" t="str">
        <f>TEXT(SalesDataTable[[#This Row],[Order Date]],"MMMM")</f>
        <v>March</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6">
      <c r="A472" s="2">
        <v>2722</v>
      </c>
      <c r="B472" s="3">
        <v>46112</v>
      </c>
      <c r="C472" s="4">
        <f>YEAR(SalesDataTable[[#This Row],[Order Date]])</f>
        <v>2026</v>
      </c>
      <c r="D472" s="4" t="str">
        <f>"Q"&amp;ROUNDUP(MONTH(SalesDataTable[[#This Row],[Order Date]])/3,0)</f>
        <v>Q1</v>
      </c>
      <c r="E472" s="4">
        <f>MONTH(SalesDataTable[[#This Row],[Order Date]])</f>
        <v>3</v>
      </c>
      <c r="F472" s="4" t="str">
        <f>TEXT(SalesDataTable[[#This Row],[Order Date]],"MMMM")</f>
        <v>March</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6">
      <c r="A473" s="2">
        <v>2767</v>
      </c>
      <c r="B473" s="3">
        <v>46112</v>
      </c>
      <c r="C473" s="4">
        <f>YEAR(SalesDataTable[[#This Row],[Order Date]])</f>
        <v>2026</v>
      </c>
      <c r="D473" s="4" t="str">
        <f>"Q"&amp;ROUNDUP(MONTH(SalesDataTable[[#This Row],[Order Date]])/3,0)</f>
        <v>Q1</v>
      </c>
      <c r="E473" s="4">
        <f>MONTH(SalesDataTable[[#This Row],[Order Date]])</f>
        <v>3</v>
      </c>
      <c r="F473" s="4" t="str">
        <f>TEXT(SalesDataTable[[#This Row],[Order Date]],"MMMM")</f>
        <v>March</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6">
      <c r="A474" s="2">
        <v>3794</v>
      </c>
      <c r="B474" s="3">
        <v>46112</v>
      </c>
      <c r="C474" s="4">
        <f>YEAR(SalesDataTable[[#This Row],[Order Date]])</f>
        <v>2026</v>
      </c>
      <c r="D474" s="4" t="str">
        <f>"Q"&amp;ROUNDUP(MONTH(SalesDataTable[[#This Row],[Order Date]])/3,0)</f>
        <v>Q1</v>
      </c>
      <c r="E474" s="4">
        <f>MONTH(SalesDataTable[[#This Row],[Order Date]])</f>
        <v>3</v>
      </c>
      <c r="F474" s="4" t="str">
        <f>TEXT(SalesDataTable[[#This Row],[Order Date]],"MMMM")</f>
        <v>March</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6">
      <c r="A475" s="2">
        <v>3880</v>
      </c>
      <c r="B475" s="3">
        <v>46112</v>
      </c>
      <c r="C475" s="4">
        <f>YEAR(SalesDataTable[[#This Row],[Order Date]])</f>
        <v>2026</v>
      </c>
      <c r="D475" s="4" t="str">
        <f>"Q"&amp;ROUNDUP(MONTH(SalesDataTable[[#This Row],[Order Date]])/3,0)</f>
        <v>Q1</v>
      </c>
      <c r="E475" s="4">
        <f>MONTH(SalesDataTable[[#This Row],[Order Date]])</f>
        <v>3</v>
      </c>
      <c r="F475" s="4" t="str">
        <f>TEXT(SalesDataTable[[#This Row],[Order Date]],"MMMM")</f>
        <v>March</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6">
      <c r="A476" s="2">
        <v>422</v>
      </c>
      <c r="B476" s="3">
        <v>46113</v>
      </c>
      <c r="C476" s="4">
        <f>YEAR(SalesDataTable[[#This Row],[Order Date]])</f>
        <v>2026</v>
      </c>
      <c r="D476" s="4" t="str">
        <f>"Q"&amp;ROUNDUP(MONTH(SalesDataTable[[#This Row],[Order Date]])/3,0)</f>
        <v>Q2</v>
      </c>
      <c r="E476" s="4">
        <f>MONTH(SalesDataTable[[#This Row],[Order Date]])</f>
        <v>4</v>
      </c>
      <c r="F476" s="4" t="str">
        <f>TEXT(SalesDataTable[[#This Row],[Order Date]],"MMMM")</f>
        <v>April</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6">
      <c r="A477" s="2">
        <v>495</v>
      </c>
      <c r="B477" s="3">
        <v>46113</v>
      </c>
      <c r="C477" s="4">
        <f>YEAR(SalesDataTable[[#This Row],[Order Date]])</f>
        <v>2026</v>
      </c>
      <c r="D477" s="4" t="str">
        <f>"Q"&amp;ROUNDUP(MONTH(SalesDataTable[[#This Row],[Order Date]])/3,0)</f>
        <v>Q2</v>
      </c>
      <c r="E477" s="4">
        <f>MONTH(SalesDataTable[[#This Row],[Order Date]])</f>
        <v>4</v>
      </c>
      <c r="F477" s="4" t="str">
        <f>TEXT(SalesDataTable[[#This Row],[Order Date]],"MMMM")</f>
        <v>April</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6">
      <c r="A478" s="2">
        <v>1517</v>
      </c>
      <c r="B478" s="3">
        <v>46113</v>
      </c>
      <c r="C478" s="4">
        <f>YEAR(SalesDataTable[[#This Row],[Order Date]])</f>
        <v>2026</v>
      </c>
      <c r="D478" s="4" t="str">
        <f>"Q"&amp;ROUNDUP(MONTH(SalesDataTable[[#This Row],[Order Date]])/3,0)</f>
        <v>Q2</v>
      </c>
      <c r="E478" s="4">
        <f>MONTH(SalesDataTable[[#This Row],[Order Date]])</f>
        <v>4</v>
      </c>
      <c r="F478" s="4" t="str">
        <f>TEXT(SalesDataTable[[#This Row],[Order Date]],"MMMM")</f>
        <v>April</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6">
      <c r="A479" s="2">
        <v>2391</v>
      </c>
      <c r="B479" s="3">
        <v>46113</v>
      </c>
      <c r="C479" s="4">
        <f>YEAR(SalesDataTable[[#This Row],[Order Date]])</f>
        <v>2026</v>
      </c>
      <c r="D479" s="4" t="str">
        <f>"Q"&amp;ROUNDUP(MONTH(SalesDataTable[[#This Row],[Order Date]])/3,0)</f>
        <v>Q2</v>
      </c>
      <c r="E479" s="4">
        <f>MONTH(SalesDataTable[[#This Row],[Order Date]])</f>
        <v>4</v>
      </c>
      <c r="F479" s="4" t="str">
        <f>TEXT(SalesDataTable[[#This Row],[Order Date]],"MMMM")</f>
        <v>April</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6">
      <c r="A480" s="2">
        <v>3809</v>
      </c>
      <c r="B480" s="3">
        <v>46113</v>
      </c>
      <c r="C480" s="4">
        <f>YEAR(SalesDataTable[[#This Row],[Order Date]])</f>
        <v>2026</v>
      </c>
      <c r="D480" s="4" t="str">
        <f>"Q"&amp;ROUNDUP(MONTH(SalesDataTable[[#This Row],[Order Date]])/3,0)</f>
        <v>Q2</v>
      </c>
      <c r="E480" s="4">
        <f>MONTH(SalesDataTable[[#This Row],[Order Date]])</f>
        <v>4</v>
      </c>
      <c r="F480" s="4" t="str">
        <f>TEXT(SalesDataTable[[#This Row],[Order Date]],"MMMM")</f>
        <v>April</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6">
      <c r="A481" s="2">
        <v>3958</v>
      </c>
      <c r="B481" s="3">
        <v>46113</v>
      </c>
      <c r="C481" s="4">
        <f>YEAR(SalesDataTable[[#This Row],[Order Date]])</f>
        <v>2026</v>
      </c>
      <c r="D481" s="4" t="str">
        <f>"Q"&amp;ROUNDUP(MONTH(SalesDataTable[[#This Row],[Order Date]])/3,0)</f>
        <v>Q2</v>
      </c>
      <c r="E481" s="4">
        <f>MONTH(SalesDataTable[[#This Row],[Order Date]])</f>
        <v>4</v>
      </c>
      <c r="F481" s="4" t="str">
        <f>TEXT(SalesDataTable[[#This Row],[Order Date]],"MMMM")</f>
        <v>April</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6">
      <c r="A482" s="2">
        <v>4418</v>
      </c>
      <c r="B482" s="3">
        <v>46113</v>
      </c>
      <c r="C482" s="4">
        <f>YEAR(SalesDataTable[[#This Row],[Order Date]])</f>
        <v>2026</v>
      </c>
      <c r="D482" s="4" t="str">
        <f>"Q"&amp;ROUNDUP(MONTH(SalesDataTable[[#This Row],[Order Date]])/3,0)</f>
        <v>Q2</v>
      </c>
      <c r="E482" s="4">
        <f>MONTH(SalesDataTable[[#This Row],[Order Date]])</f>
        <v>4</v>
      </c>
      <c r="F482" s="4" t="str">
        <f>TEXT(SalesDataTable[[#This Row],[Order Date]],"MMMM")</f>
        <v>April</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6">
      <c r="A483" s="2">
        <v>4693</v>
      </c>
      <c r="B483" s="3">
        <v>46113</v>
      </c>
      <c r="C483" s="4">
        <f>YEAR(SalesDataTable[[#This Row],[Order Date]])</f>
        <v>2026</v>
      </c>
      <c r="D483" s="4" t="str">
        <f>"Q"&amp;ROUNDUP(MONTH(SalesDataTable[[#This Row],[Order Date]])/3,0)</f>
        <v>Q2</v>
      </c>
      <c r="E483" s="4">
        <f>MONTH(SalesDataTable[[#This Row],[Order Date]])</f>
        <v>4</v>
      </c>
      <c r="F483" s="4" t="str">
        <f>TEXT(SalesDataTable[[#This Row],[Order Date]],"MMMM")</f>
        <v>April</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6">
      <c r="A484" s="2">
        <v>193</v>
      </c>
      <c r="B484" s="3">
        <v>46114</v>
      </c>
      <c r="C484" s="4">
        <f>YEAR(SalesDataTable[[#This Row],[Order Date]])</f>
        <v>2026</v>
      </c>
      <c r="D484" s="4" t="str">
        <f>"Q"&amp;ROUNDUP(MONTH(SalesDataTable[[#This Row],[Order Date]])/3,0)</f>
        <v>Q2</v>
      </c>
      <c r="E484" s="4">
        <f>MONTH(SalesDataTable[[#This Row],[Order Date]])</f>
        <v>4</v>
      </c>
      <c r="F484" s="4" t="str">
        <f>TEXT(SalesDataTable[[#This Row],[Order Date]],"MMMM")</f>
        <v>April</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6">
      <c r="A485" s="2">
        <v>2246</v>
      </c>
      <c r="B485" s="3">
        <v>46114</v>
      </c>
      <c r="C485" s="4">
        <f>YEAR(SalesDataTable[[#This Row],[Order Date]])</f>
        <v>2026</v>
      </c>
      <c r="D485" s="4" t="str">
        <f>"Q"&amp;ROUNDUP(MONTH(SalesDataTable[[#This Row],[Order Date]])/3,0)</f>
        <v>Q2</v>
      </c>
      <c r="E485" s="4">
        <f>MONTH(SalesDataTable[[#This Row],[Order Date]])</f>
        <v>4</v>
      </c>
      <c r="F485" s="4" t="str">
        <f>TEXT(SalesDataTable[[#This Row],[Order Date]],"MMMM")</f>
        <v>April</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6">
      <c r="A486" s="2">
        <v>2556</v>
      </c>
      <c r="B486" s="3">
        <v>46114</v>
      </c>
      <c r="C486" s="4">
        <f>YEAR(SalesDataTable[[#This Row],[Order Date]])</f>
        <v>2026</v>
      </c>
      <c r="D486" s="4" t="str">
        <f>"Q"&amp;ROUNDUP(MONTH(SalesDataTable[[#This Row],[Order Date]])/3,0)</f>
        <v>Q2</v>
      </c>
      <c r="E486" s="4">
        <f>MONTH(SalesDataTable[[#This Row],[Order Date]])</f>
        <v>4</v>
      </c>
      <c r="F486" s="4" t="str">
        <f>TEXT(SalesDataTable[[#This Row],[Order Date]],"MMMM")</f>
        <v>April</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6">
      <c r="A487" s="2">
        <v>169</v>
      </c>
      <c r="B487" s="3">
        <v>46115</v>
      </c>
      <c r="C487" s="4">
        <f>YEAR(SalesDataTable[[#This Row],[Order Date]])</f>
        <v>2026</v>
      </c>
      <c r="D487" s="4" t="str">
        <f>"Q"&amp;ROUNDUP(MONTH(SalesDataTable[[#This Row],[Order Date]])/3,0)</f>
        <v>Q2</v>
      </c>
      <c r="E487" s="4">
        <f>MONTH(SalesDataTable[[#This Row],[Order Date]])</f>
        <v>4</v>
      </c>
      <c r="F487" s="4" t="str">
        <f>TEXT(SalesDataTable[[#This Row],[Order Date]],"MMMM")</f>
        <v>April</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6">
      <c r="A488" s="2">
        <v>877</v>
      </c>
      <c r="B488" s="3">
        <v>46115</v>
      </c>
      <c r="C488" s="4">
        <f>YEAR(SalesDataTable[[#This Row],[Order Date]])</f>
        <v>2026</v>
      </c>
      <c r="D488" s="4" t="str">
        <f>"Q"&amp;ROUNDUP(MONTH(SalesDataTable[[#This Row],[Order Date]])/3,0)</f>
        <v>Q2</v>
      </c>
      <c r="E488" s="4">
        <f>MONTH(SalesDataTable[[#This Row],[Order Date]])</f>
        <v>4</v>
      </c>
      <c r="F488" s="4" t="str">
        <f>TEXT(SalesDataTable[[#This Row],[Order Date]],"MMMM")</f>
        <v>April</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6">
      <c r="A489" s="2">
        <v>2023</v>
      </c>
      <c r="B489" s="3">
        <v>46115</v>
      </c>
      <c r="C489" s="4">
        <f>YEAR(SalesDataTable[[#This Row],[Order Date]])</f>
        <v>2026</v>
      </c>
      <c r="D489" s="4" t="str">
        <f>"Q"&amp;ROUNDUP(MONTH(SalesDataTable[[#This Row],[Order Date]])/3,0)</f>
        <v>Q2</v>
      </c>
      <c r="E489" s="4">
        <f>MONTH(SalesDataTable[[#This Row],[Order Date]])</f>
        <v>4</v>
      </c>
      <c r="F489" s="4" t="str">
        <f>TEXT(SalesDataTable[[#This Row],[Order Date]],"MMMM")</f>
        <v>April</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6">
      <c r="A490" s="2">
        <v>2548</v>
      </c>
      <c r="B490" s="3">
        <v>46115</v>
      </c>
      <c r="C490" s="4">
        <f>YEAR(SalesDataTable[[#This Row],[Order Date]])</f>
        <v>2026</v>
      </c>
      <c r="D490" s="4" t="str">
        <f>"Q"&amp;ROUNDUP(MONTH(SalesDataTable[[#This Row],[Order Date]])/3,0)</f>
        <v>Q2</v>
      </c>
      <c r="E490" s="4">
        <f>MONTH(SalesDataTable[[#This Row],[Order Date]])</f>
        <v>4</v>
      </c>
      <c r="F490" s="4" t="str">
        <f>TEXT(SalesDataTable[[#This Row],[Order Date]],"MMMM")</f>
        <v>April</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6">
      <c r="A491" s="2">
        <v>2602</v>
      </c>
      <c r="B491" s="3">
        <v>46115</v>
      </c>
      <c r="C491" s="4">
        <f>YEAR(SalesDataTable[[#This Row],[Order Date]])</f>
        <v>2026</v>
      </c>
      <c r="D491" s="4" t="str">
        <f>"Q"&amp;ROUNDUP(MONTH(SalesDataTable[[#This Row],[Order Date]])/3,0)</f>
        <v>Q2</v>
      </c>
      <c r="E491" s="4">
        <f>MONTH(SalesDataTable[[#This Row],[Order Date]])</f>
        <v>4</v>
      </c>
      <c r="F491" s="4" t="str">
        <f>TEXT(SalesDataTable[[#This Row],[Order Date]],"MMMM")</f>
        <v>April</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6">
      <c r="A492" s="2">
        <v>3229</v>
      </c>
      <c r="B492" s="3">
        <v>46115</v>
      </c>
      <c r="C492" s="4">
        <f>YEAR(SalesDataTable[[#This Row],[Order Date]])</f>
        <v>2026</v>
      </c>
      <c r="D492" s="4" t="str">
        <f>"Q"&amp;ROUNDUP(MONTH(SalesDataTable[[#This Row],[Order Date]])/3,0)</f>
        <v>Q2</v>
      </c>
      <c r="E492" s="4">
        <f>MONTH(SalesDataTable[[#This Row],[Order Date]])</f>
        <v>4</v>
      </c>
      <c r="F492" s="4" t="str">
        <f>TEXT(SalesDataTable[[#This Row],[Order Date]],"MMMM")</f>
        <v>April</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6">
      <c r="A493" s="2">
        <v>3261</v>
      </c>
      <c r="B493" s="3">
        <v>46115</v>
      </c>
      <c r="C493" s="4">
        <f>YEAR(SalesDataTable[[#This Row],[Order Date]])</f>
        <v>2026</v>
      </c>
      <c r="D493" s="4" t="str">
        <f>"Q"&amp;ROUNDUP(MONTH(SalesDataTable[[#This Row],[Order Date]])/3,0)</f>
        <v>Q2</v>
      </c>
      <c r="E493" s="4">
        <f>MONTH(SalesDataTable[[#This Row],[Order Date]])</f>
        <v>4</v>
      </c>
      <c r="F493" s="4" t="str">
        <f>TEXT(SalesDataTable[[#This Row],[Order Date]],"MMMM")</f>
        <v>April</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6">
      <c r="A494" s="2">
        <v>3621</v>
      </c>
      <c r="B494" s="3">
        <v>46115</v>
      </c>
      <c r="C494" s="4">
        <f>YEAR(SalesDataTable[[#This Row],[Order Date]])</f>
        <v>2026</v>
      </c>
      <c r="D494" s="4" t="str">
        <f>"Q"&amp;ROUNDUP(MONTH(SalesDataTable[[#This Row],[Order Date]])/3,0)</f>
        <v>Q2</v>
      </c>
      <c r="E494" s="4">
        <f>MONTH(SalesDataTable[[#This Row],[Order Date]])</f>
        <v>4</v>
      </c>
      <c r="F494" s="4" t="str">
        <f>TEXT(SalesDataTable[[#This Row],[Order Date]],"MMMM")</f>
        <v>April</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6">
      <c r="A495" s="2">
        <v>4681</v>
      </c>
      <c r="B495" s="3">
        <v>46115</v>
      </c>
      <c r="C495" s="4">
        <f>YEAR(SalesDataTable[[#This Row],[Order Date]])</f>
        <v>2026</v>
      </c>
      <c r="D495" s="4" t="str">
        <f>"Q"&amp;ROUNDUP(MONTH(SalesDataTable[[#This Row],[Order Date]])/3,0)</f>
        <v>Q2</v>
      </c>
      <c r="E495" s="4">
        <f>MONTH(SalesDataTable[[#This Row],[Order Date]])</f>
        <v>4</v>
      </c>
      <c r="F495" s="4" t="str">
        <f>TEXT(SalesDataTable[[#This Row],[Order Date]],"MMMM")</f>
        <v>April</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6">
      <c r="A496" s="2">
        <v>4954</v>
      </c>
      <c r="B496" s="3">
        <v>46115</v>
      </c>
      <c r="C496" s="4">
        <f>YEAR(SalesDataTable[[#This Row],[Order Date]])</f>
        <v>2026</v>
      </c>
      <c r="D496" s="4" t="str">
        <f>"Q"&amp;ROUNDUP(MONTH(SalesDataTable[[#This Row],[Order Date]])/3,0)</f>
        <v>Q2</v>
      </c>
      <c r="E496" s="4">
        <f>MONTH(SalesDataTable[[#This Row],[Order Date]])</f>
        <v>4</v>
      </c>
      <c r="F496" s="4" t="str">
        <f>TEXT(SalesDataTable[[#This Row],[Order Date]],"MMMM")</f>
        <v>April</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6">
      <c r="A497" s="2">
        <v>1153</v>
      </c>
      <c r="B497" s="3">
        <v>46116</v>
      </c>
      <c r="C497" s="4">
        <f>YEAR(SalesDataTable[[#This Row],[Order Date]])</f>
        <v>2026</v>
      </c>
      <c r="D497" s="4" t="str">
        <f>"Q"&amp;ROUNDUP(MONTH(SalesDataTable[[#This Row],[Order Date]])/3,0)</f>
        <v>Q2</v>
      </c>
      <c r="E497" s="4">
        <f>MONTH(SalesDataTable[[#This Row],[Order Date]])</f>
        <v>4</v>
      </c>
      <c r="F497" s="4" t="str">
        <f>TEXT(SalesDataTable[[#This Row],[Order Date]],"MMMM")</f>
        <v>April</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6">
      <c r="A498" s="2">
        <v>1383</v>
      </c>
      <c r="B498" s="3">
        <v>46116</v>
      </c>
      <c r="C498" s="4">
        <f>YEAR(SalesDataTable[[#This Row],[Order Date]])</f>
        <v>2026</v>
      </c>
      <c r="D498" s="4" t="str">
        <f>"Q"&amp;ROUNDUP(MONTH(SalesDataTable[[#This Row],[Order Date]])/3,0)</f>
        <v>Q2</v>
      </c>
      <c r="E498" s="4">
        <f>MONTH(SalesDataTable[[#This Row],[Order Date]])</f>
        <v>4</v>
      </c>
      <c r="F498" s="4" t="str">
        <f>TEXT(SalesDataTable[[#This Row],[Order Date]],"MMMM")</f>
        <v>April</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6">
      <c r="A499" s="2">
        <v>2583</v>
      </c>
      <c r="B499" s="3">
        <v>46116</v>
      </c>
      <c r="C499" s="4">
        <f>YEAR(SalesDataTable[[#This Row],[Order Date]])</f>
        <v>2026</v>
      </c>
      <c r="D499" s="4" t="str">
        <f>"Q"&amp;ROUNDUP(MONTH(SalesDataTable[[#This Row],[Order Date]])/3,0)</f>
        <v>Q2</v>
      </c>
      <c r="E499" s="4">
        <f>MONTH(SalesDataTable[[#This Row],[Order Date]])</f>
        <v>4</v>
      </c>
      <c r="F499" s="4" t="str">
        <f>TEXT(SalesDataTable[[#This Row],[Order Date]],"MMMM")</f>
        <v>April</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6">
      <c r="A500" s="2">
        <v>4074</v>
      </c>
      <c r="B500" s="3">
        <v>46116</v>
      </c>
      <c r="C500" s="4">
        <f>YEAR(SalesDataTable[[#This Row],[Order Date]])</f>
        <v>2026</v>
      </c>
      <c r="D500" s="4" t="str">
        <f>"Q"&amp;ROUNDUP(MONTH(SalesDataTable[[#This Row],[Order Date]])/3,0)</f>
        <v>Q2</v>
      </c>
      <c r="E500" s="4">
        <f>MONTH(SalesDataTable[[#This Row],[Order Date]])</f>
        <v>4</v>
      </c>
      <c r="F500" s="4" t="str">
        <f>TEXT(SalesDataTable[[#This Row],[Order Date]],"MMMM")</f>
        <v>April</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6">
      <c r="A501" s="2">
        <v>4301</v>
      </c>
      <c r="B501" s="3">
        <v>46116</v>
      </c>
      <c r="C501" s="4">
        <f>YEAR(SalesDataTable[[#This Row],[Order Date]])</f>
        <v>2026</v>
      </c>
      <c r="D501" s="4" t="str">
        <f>"Q"&amp;ROUNDUP(MONTH(SalesDataTable[[#This Row],[Order Date]])/3,0)</f>
        <v>Q2</v>
      </c>
      <c r="E501" s="4">
        <f>MONTH(SalesDataTable[[#This Row],[Order Date]])</f>
        <v>4</v>
      </c>
      <c r="F501" s="4" t="str">
        <f>TEXT(SalesDataTable[[#This Row],[Order Date]],"MMMM")</f>
        <v>April</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6">
      <c r="A502" s="2">
        <v>4692</v>
      </c>
      <c r="B502" s="3">
        <v>46116</v>
      </c>
      <c r="C502" s="4">
        <f>YEAR(SalesDataTable[[#This Row],[Order Date]])</f>
        <v>2026</v>
      </c>
      <c r="D502" s="4" t="str">
        <f>"Q"&amp;ROUNDUP(MONTH(SalesDataTable[[#This Row],[Order Date]])/3,0)</f>
        <v>Q2</v>
      </c>
      <c r="E502" s="4">
        <f>MONTH(SalesDataTable[[#This Row],[Order Date]])</f>
        <v>4</v>
      </c>
      <c r="F502" s="4" t="str">
        <f>TEXT(SalesDataTable[[#This Row],[Order Date]],"MMMM")</f>
        <v>April</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6">
      <c r="A503" s="2">
        <v>1951</v>
      </c>
      <c r="B503" s="3">
        <v>46117</v>
      </c>
      <c r="C503" s="4">
        <f>YEAR(SalesDataTable[[#This Row],[Order Date]])</f>
        <v>2026</v>
      </c>
      <c r="D503" s="4" t="str">
        <f>"Q"&amp;ROUNDUP(MONTH(SalesDataTable[[#This Row],[Order Date]])/3,0)</f>
        <v>Q2</v>
      </c>
      <c r="E503" s="4">
        <f>MONTH(SalesDataTable[[#This Row],[Order Date]])</f>
        <v>4</v>
      </c>
      <c r="F503" s="4" t="str">
        <f>TEXT(SalesDataTable[[#This Row],[Order Date]],"MMMM")</f>
        <v>April</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6">
      <c r="A504" s="2">
        <v>2111</v>
      </c>
      <c r="B504" s="3">
        <v>46117</v>
      </c>
      <c r="C504" s="4">
        <f>YEAR(SalesDataTable[[#This Row],[Order Date]])</f>
        <v>2026</v>
      </c>
      <c r="D504" s="4" t="str">
        <f>"Q"&amp;ROUNDUP(MONTH(SalesDataTable[[#This Row],[Order Date]])/3,0)</f>
        <v>Q2</v>
      </c>
      <c r="E504" s="4">
        <f>MONTH(SalesDataTable[[#This Row],[Order Date]])</f>
        <v>4</v>
      </c>
      <c r="F504" s="4" t="str">
        <f>TEXT(SalesDataTable[[#This Row],[Order Date]],"MMMM")</f>
        <v>April</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6">
      <c r="A505" s="2">
        <v>2933</v>
      </c>
      <c r="B505" s="3">
        <v>46117</v>
      </c>
      <c r="C505" s="4">
        <f>YEAR(SalesDataTable[[#This Row],[Order Date]])</f>
        <v>2026</v>
      </c>
      <c r="D505" s="4" t="str">
        <f>"Q"&amp;ROUNDUP(MONTH(SalesDataTable[[#This Row],[Order Date]])/3,0)</f>
        <v>Q2</v>
      </c>
      <c r="E505" s="4">
        <f>MONTH(SalesDataTable[[#This Row],[Order Date]])</f>
        <v>4</v>
      </c>
      <c r="F505" s="4" t="str">
        <f>TEXT(SalesDataTable[[#This Row],[Order Date]],"MMMM")</f>
        <v>April</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6">
      <c r="A506" s="2">
        <v>3263</v>
      </c>
      <c r="B506" s="3">
        <v>46117</v>
      </c>
      <c r="C506" s="4">
        <f>YEAR(SalesDataTable[[#This Row],[Order Date]])</f>
        <v>2026</v>
      </c>
      <c r="D506" s="4" t="str">
        <f>"Q"&amp;ROUNDUP(MONTH(SalesDataTable[[#This Row],[Order Date]])/3,0)</f>
        <v>Q2</v>
      </c>
      <c r="E506" s="4">
        <f>MONTH(SalesDataTable[[#This Row],[Order Date]])</f>
        <v>4</v>
      </c>
      <c r="F506" s="4" t="str">
        <f>TEXT(SalesDataTable[[#This Row],[Order Date]],"MMMM")</f>
        <v>April</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6">
      <c r="A507" s="2">
        <v>4764</v>
      </c>
      <c r="B507" s="3">
        <v>46117</v>
      </c>
      <c r="C507" s="4">
        <f>YEAR(SalesDataTable[[#This Row],[Order Date]])</f>
        <v>2026</v>
      </c>
      <c r="D507" s="4" t="str">
        <f>"Q"&amp;ROUNDUP(MONTH(SalesDataTable[[#This Row],[Order Date]])/3,0)</f>
        <v>Q2</v>
      </c>
      <c r="E507" s="4">
        <f>MONTH(SalesDataTable[[#This Row],[Order Date]])</f>
        <v>4</v>
      </c>
      <c r="F507" s="4" t="str">
        <f>TEXT(SalesDataTable[[#This Row],[Order Date]],"MMMM")</f>
        <v>April</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6">
      <c r="A508" s="2">
        <v>28</v>
      </c>
      <c r="B508" s="3">
        <v>46118</v>
      </c>
      <c r="C508" s="4">
        <f>YEAR(SalesDataTable[[#This Row],[Order Date]])</f>
        <v>2026</v>
      </c>
      <c r="D508" s="4" t="str">
        <f>"Q"&amp;ROUNDUP(MONTH(SalesDataTable[[#This Row],[Order Date]])/3,0)</f>
        <v>Q2</v>
      </c>
      <c r="E508" s="4">
        <f>MONTH(SalesDataTable[[#This Row],[Order Date]])</f>
        <v>4</v>
      </c>
      <c r="F508" s="4" t="str">
        <f>TEXT(SalesDataTable[[#This Row],[Order Date]],"MMMM")</f>
        <v>April</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6">
      <c r="A509" s="2">
        <v>581</v>
      </c>
      <c r="B509" s="3">
        <v>46118</v>
      </c>
      <c r="C509" s="4">
        <f>YEAR(SalesDataTable[[#This Row],[Order Date]])</f>
        <v>2026</v>
      </c>
      <c r="D509" s="4" t="str">
        <f>"Q"&amp;ROUNDUP(MONTH(SalesDataTable[[#This Row],[Order Date]])/3,0)</f>
        <v>Q2</v>
      </c>
      <c r="E509" s="4">
        <f>MONTH(SalesDataTable[[#This Row],[Order Date]])</f>
        <v>4</v>
      </c>
      <c r="F509" s="4" t="str">
        <f>TEXT(SalesDataTable[[#This Row],[Order Date]],"MMMM")</f>
        <v>April</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6">
      <c r="A510" s="2">
        <v>643</v>
      </c>
      <c r="B510" s="3">
        <v>46118</v>
      </c>
      <c r="C510" s="4">
        <f>YEAR(SalesDataTable[[#This Row],[Order Date]])</f>
        <v>2026</v>
      </c>
      <c r="D510" s="4" t="str">
        <f>"Q"&amp;ROUNDUP(MONTH(SalesDataTable[[#This Row],[Order Date]])/3,0)</f>
        <v>Q2</v>
      </c>
      <c r="E510" s="4">
        <f>MONTH(SalesDataTable[[#This Row],[Order Date]])</f>
        <v>4</v>
      </c>
      <c r="F510" s="4" t="str">
        <f>TEXT(SalesDataTable[[#This Row],[Order Date]],"MMMM")</f>
        <v>April</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6">
      <c r="A511" s="2">
        <v>1907</v>
      </c>
      <c r="B511" s="3">
        <v>46118</v>
      </c>
      <c r="C511" s="4">
        <f>YEAR(SalesDataTable[[#This Row],[Order Date]])</f>
        <v>2026</v>
      </c>
      <c r="D511" s="4" t="str">
        <f>"Q"&amp;ROUNDUP(MONTH(SalesDataTable[[#This Row],[Order Date]])/3,0)</f>
        <v>Q2</v>
      </c>
      <c r="E511" s="4">
        <f>MONTH(SalesDataTable[[#This Row],[Order Date]])</f>
        <v>4</v>
      </c>
      <c r="F511" s="4" t="str">
        <f>TEXT(SalesDataTable[[#This Row],[Order Date]],"MMMM")</f>
        <v>April</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6">
      <c r="A512" s="2">
        <v>1950</v>
      </c>
      <c r="B512" s="3">
        <v>46118</v>
      </c>
      <c r="C512" s="4">
        <f>YEAR(SalesDataTable[[#This Row],[Order Date]])</f>
        <v>2026</v>
      </c>
      <c r="D512" s="4" t="str">
        <f>"Q"&amp;ROUNDUP(MONTH(SalesDataTable[[#This Row],[Order Date]])/3,0)</f>
        <v>Q2</v>
      </c>
      <c r="E512" s="4">
        <f>MONTH(SalesDataTable[[#This Row],[Order Date]])</f>
        <v>4</v>
      </c>
      <c r="F512" s="4" t="str">
        <f>TEXT(SalesDataTable[[#This Row],[Order Date]],"MMMM")</f>
        <v>April</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6">
      <c r="A513" s="2">
        <v>2443</v>
      </c>
      <c r="B513" s="3">
        <v>46118</v>
      </c>
      <c r="C513" s="4">
        <f>YEAR(SalesDataTable[[#This Row],[Order Date]])</f>
        <v>2026</v>
      </c>
      <c r="D513" s="4" t="str">
        <f>"Q"&amp;ROUNDUP(MONTH(SalesDataTable[[#This Row],[Order Date]])/3,0)</f>
        <v>Q2</v>
      </c>
      <c r="E513" s="4">
        <f>MONTH(SalesDataTable[[#This Row],[Order Date]])</f>
        <v>4</v>
      </c>
      <c r="F513" s="4" t="str">
        <f>TEXT(SalesDataTable[[#This Row],[Order Date]],"MMMM")</f>
        <v>April</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6">
      <c r="A514" s="2">
        <v>2480</v>
      </c>
      <c r="B514" s="3">
        <v>46118</v>
      </c>
      <c r="C514" s="4">
        <f>YEAR(SalesDataTable[[#This Row],[Order Date]])</f>
        <v>2026</v>
      </c>
      <c r="D514" s="4" t="str">
        <f>"Q"&amp;ROUNDUP(MONTH(SalesDataTable[[#This Row],[Order Date]])/3,0)</f>
        <v>Q2</v>
      </c>
      <c r="E514" s="4">
        <f>MONTH(SalesDataTable[[#This Row],[Order Date]])</f>
        <v>4</v>
      </c>
      <c r="F514" s="4" t="str">
        <f>TEXT(SalesDataTable[[#This Row],[Order Date]],"MMMM")</f>
        <v>April</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6">
      <c r="A515" s="2">
        <v>2515</v>
      </c>
      <c r="B515" s="3">
        <v>46118</v>
      </c>
      <c r="C515" s="4">
        <f>YEAR(SalesDataTable[[#This Row],[Order Date]])</f>
        <v>2026</v>
      </c>
      <c r="D515" s="4" t="str">
        <f>"Q"&amp;ROUNDUP(MONTH(SalesDataTable[[#This Row],[Order Date]])/3,0)</f>
        <v>Q2</v>
      </c>
      <c r="E515" s="4">
        <f>MONTH(SalesDataTable[[#This Row],[Order Date]])</f>
        <v>4</v>
      </c>
      <c r="F515" s="4" t="str">
        <f>TEXT(SalesDataTable[[#This Row],[Order Date]],"MMMM")</f>
        <v>April</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6">
      <c r="A516" s="2">
        <v>2829</v>
      </c>
      <c r="B516" s="3">
        <v>46118</v>
      </c>
      <c r="C516" s="4">
        <f>YEAR(SalesDataTable[[#This Row],[Order Date]])</f>
        <v>2026</v>
      </c>
      <c r="D516" s="4" t="str">
        <f>"Q"&amp;ROUNDUP(MONTH(SalesDataTable[[#This Row],[Order Date]])/3,0)</f>
        <v>Q2</v>
      </c>
      <c r="E516" s="4">
        <f>MONTH(SalesDataTable[[#This Row],[Order Date]])</f>
        <v>4</v>
      </c>
      <c r="F516" s="4" t="str">
        <f>TEXT(SalesDataTable[[#This Row],[Order Date]],"MMMM")</f>
        <v>April</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6">
      <c r="A517" s="2">
        <v>4086</v>
      </c>
      <c r="B517" s="3">
        <v>46118</v>
      </c>
      <c r="C517" s="4">
        <f>YEAR(SalesDataTable[[#This Row],[Order Date]])</f>
        <v>2026</v>
      </c>
      <c r="D517" s="4" t="str">
        <f>"Q"&amp;ROUNDUP(MONTH(SalesDataTable[[#This Row],[Order Date]])/3,0)</f>
        <v>Q2</v>
      </c>
      <c r="E517" s="4">
        <f>MONTH(SalesDataTable[[#This Row],[Order Date]])</f>
        <v>4</v>
      </c>
      <c r="F517" s="4" t="str">
        <f>TEXT(SalesDataTable[[#This Row],[Order Date]],"MMMM")</f>
        <v>April</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6">
      <c r="A518" s="2">
        <v>4512</v>
      </c>
      <c r="B518" s="3">
        <v>46118</v>
      </c>
      <c r="C518" s="4">
        <f>YEAR(SalesDataTable[[#This Row],[Order Date]])</f>
        <v>2026</v>
      </c>
      <c r="D518" s="4" t="str">
        <f>"Q"&amp;ROUNDUP(MONTH(SalesDataTable[[#This Row],[Order Date]])/3,0)</f>
        <v>Q2</v>
      </c>
      <c r="E518" s="4">
        <f>MONTH(SalesDataTable[[#This Row],[Order Date]])</f>
        <v>4</v>
      </c>
      <c r="F518" s="4" t="str">
        <f>TEXT(SalesDataTable[[#This Row],[Order Date]],"MMMM")</f>
        <v>April</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6">
      <c r="A519" s="2">
        <v>4837</v>
      </c>
      <c r="B519" s="3">
        <v>46118</v>
      </c>
      <c r="C519" s="4">
        <f>YEAR(SalesDataTable[[#This Row],[Order Date]])</f>
        <v>2026</v>
      </c>
      <c r="D519" s="4" t="str">
        <f>"Q"&amp;ROUNDUP(MONTH(SalesDataTable[[#This Row],[Order Date]])/3,0)</f>
        <v>Q2</v>
      </c>
      <c r="E519" s="4">
        <f>MONTH(SalesDataTable[[#This Row],[Order Date]])</f>
        <v>4</v>
      </c>
      <c r="F519" s="4" t="str">
        <f>TEXT(SalesDataTable[[#This Row],[Order Date]],"MMMM")</f>
        <v>April</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6">
      <c r="A520" s="2">
        <v>1580</v>
      </c>
      <c r="B520" s="3">
        <v>46119</v>
      </c>
      <c r="C520" s="4">
        <f>YEAR(SalesDataTable[[#This Row],[Order Date]])</f>
        <v>2026</v>
      </c>
      <c r="D520" s="4" t="str">
        <f>"Q"&amp;ROUNDUP(MONTH(SalesDataTable[[#This Row],[Order Date]])/3,0)</f>
        <v>Q2</v>
      </c>
      <c r="E520" s="4">
        <f>MONTH(SalesDataTable[[#This Row],[Order Date]])</f>
        <v>4</v>
      </c>
      <c r="F520" s="4" t="str">
        <f>TEXT(SalesDataTable[[#This Row],[Order Date]],"MMMM")</f>
        <v>April</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6">
      <c r="A521" s="2">
        <v>1962</v>
      </c>
      <c r="B521" s="3">
        <v>46119</v>
      </c>
      <c r="C521" s="4">
        <f>YEAR(SalesDataTable[[#This Row],[Order Date]])</f>
        <v>2026</v>
      </c>
      <c r="D521" s="4" t="str">
        <f>"Q"&amp;ROUNDUP(MONTH(SalesDataTable[[#This Row],[Order Date]])/3,0)</f>
        <v>Q2</v>
      </c>
      <c r="E521" s="4">
        <f>MONTH(SalesDataTable[[#This Row],[Order Date]])</f>
        <v>4</v>
      </c>
      <c r="F521" s="4" t="str">
        <f>TEXT(SalesDataTable[[#This Row],[Order Date]],"MMMM")</f>
        <v>April</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6">
      <c r="A522" s="2">
        <v>2381</v>
      </c>
      <c r="B522" s="3">
        <v>46119</v>
      </c>
      <c r="C522" s="4">
        <f>YEAR(SalesDataTable[[#This Row],[Order Date]])</f>
        <v>2026</v>
      </c>
      <c r="D522" s="4" t="str">
        <f>"Q"&amp;ROUNDUP(MONTH(SalesDataTable[[#This Row],[Order Date]])/3,0)</f>
        <v>Q2</v>
      </c>
      <c r="E522" s="4">
        <f>MONTH(SalesDataTable[[#This Row],[Order Date]])</f>
        <v>4</v>
      </c>
      <c r="F522" s="4" t="str">
        <f>TEXT(SalesDataTable[[#This Row],[Order Date]],"MMMM")</f>
        <v>April</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6">
      <c r="A523" s="2">
        <v>2655</v>
      </c>
      <c r="B523" s="3">
        <v>46119</v>
      </c>
      <c r="C523" s="4">
        <f>YEAR(SalesDataTable[[#This Row],[Order Date]])</f>
        <v>2026</v>
      </c>
      <c r="D523" s="4" t="str">
        <f>"Q"&amp;ROUNDUP(MONTH(SalesDataTable[[#This Row],[Order Date]])/3,0)</f>
        <v>Q2</v>
      </c>
      <c r="E523" s="4">
        <f>MONTH(SalesDataTable[[#This Row],[Order Date]])</f>
        <v>4</v>
      </c>
      <c r="F523" s="4" t="str">
        <f>TEXT(SalesDataTable[[#This Row],[Order Date]],"MMMM")</f>
        <v>April</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6">
      <c r="A524" s="2">
        <v>2944</v>
      </c>
      <c r="B524" s="3">
        <v>46119</v>
      </c>
      <c r="C524" s="4">
        <f>YEAR(SalesDataTable[[#This Row],[Order Date]])</f>
        <v>2026</v>
      </c>
      <c r="D524" s="4" t="str">
        <f>"Q"&amp;ROUNDUP(MONTH(SalesDataTable[[#This Row],[Order Date]])/3,0)</f>
        <v>Q2</v>
      </c>
      <c r="E524" s="4">
        <f>MONTH(SalesDataTable[[#This Row],[Order Date]])</f>
        <v>4</v>
      </c>
      <c r="F524" s="4" t="str">
        <f>TEXT(SalesDataTable[[#This Row],[Order Date]],"MMMM")</f>
        <v>April</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6">
      <c r="A525" s="2">
        <v>4756</v>
      </c>
      <c r="B525" s="3">
        <v>46119</v>
      </c>
      <c r="C525" s="4">
        <f>YEAR(SalesDataTable[[#This Row],[Order Date]])</f>
        <v>2026</v>
      </c>
      <c r="D525" s="4" t="str">
        <f>"Q"&amp;ROUNDUP(MONTH(SalesDataTable[[#This Row],[Order Date]])/3,0)</f>
        <v>Q2</v>
      </c>
      <c r="E525" s="4">
        <f>MONTH(SalesDataTable[[#This Row],[Order Date]])</f>
        <v>4</v>
      </c>
      <c r="F525" s="4" t="str">
        <f>TEXT(SalesDataTable[[#This Row],[Order Date]],"MMMM")</f>
        <v>April</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6">
      <c r="A526" s="2">
        <v>52</v>
      </c>
      <c r="B526" s="3">
        <v>46120</v>
      </c>
      <c r="C526" s="4">
        <f>YEAR(SalesDataTable[[#This Row],[Order Date]])</f>
        <v>2026</v>
      </c>
      <c r="D526" s="4" t="str">
        <f>"Q"&amp;ROUNDUP(MONTH(SalesDataTable[[#This Row],[Order Date]])/3,0)</f>
        <v>Q2</v>
      </c>
      <c r="E526" s="4">
        <f>MONTH(SalesDataTable[[#This Row],[Order Date]])</f>
        <v>4</v>
      </c>
      <c r="F526" s="4" t="str">
        <f>TEXT(SalesDataTable[[#This Row],[Order Date]],"MMMM")</f>
        <v>April</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6">
      <c r="A527" s="2">
        <v>556</v>
      </c>
      <c r="B527" s="3">
        <v>46120</v>
      </c>
      <c r="C527" s="4">
        <f>YEAR(SalesDataTable[[#This Row],[Order Date]])</f>
        <v>2026</v>
      </c>
      <c r="D527" s="4" t="str">
        <f>"Q"&amp;ROUNDUP(MONTH(SalesDataTable[[#This Row],[Order Date]])/3,0)</f>
        <v>Q2</v>
      </c>
      <c r="E527" s="4">
        <f>MONTH(SalesDataTable[[#This Row],[Order Date]])</f>
        <v>4</v>
      </c>
      <c r="F527" s="4" t="str">
        <f>TEXT(SalesDataTable[[#This Row],[Order Date]],"MMMM")</f>
        <v>April</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6">
      <c r="A528" s="2">
        <v>1233</v>
      </c>
      <c r="B528" s="3">
        <v>46120</v>
      </c>
      <c r="C528" s="4">
        <f>YEAR(SalesDataTable[[#This Row],[Order Date]])</f>
        <v>2026</v>
      </c>
      <c r="D528" s="4" t="str">
        <f>"Q"&amp;ROUNDUP(MONTH(SalesDataTable[[#This Row],[Order Date]])/3,0)</f>
        <v>Q2</v>
      </c>
      <c r="E528" s="4">
        <f>MONTH(SalesDataTable[[#This Row],[Order Date]])</f>
        <v>4</v>
      </c>
      <c r="F528" s="4" t="str">
        <f>TEXT(SalesDataTable[[#This Row],[Order Date]],"MMMM")</f>
        <v>April</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6">
      <c r="A529" s="2">
        <v>1492</v>
      </c>
      <c r="B529" s="3">
        <v>46120</v>
      </c>
      <c r="C529" s="4">
        <f>YEAR(SalesDataTable[[#This Row],[Order Date]])</f>
        <v>2026</v>
      </c>
      <c r="D529" s="4" t="str">
        <f>"Q"&amp;ROUNDUP(MONTH(SalesDataTable[[#This Row],[Order Date]])/3,0)</f>
        <v>Q2</v>
      </c>
      <c r="E529" s="4">
        <f>MONTH(SalesDataTable[[#This Row],[Order Date]])</f>
        <v>4</v>
      </c>
      <c r="F529" s="4" t="str">
        <f>TEXT(SalesDataTable[[#This Row],[Order Date]],"MMMM")</f>
        <v>April</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6">
      <c r="A530" s="2">
        <v>1619</v>
      </c>
      <c r="B530" s="3">
        <v>46120</v>
      </c>
      <c r="C530" s="4">
        <f>YEAR(SalesDataTable[[#This Row],[Order Date]])</f>
        <v>2026</v>
      </c>
      <c r="D530" s="4" t="str">
        <f>"Q"&amp;ROUNDUP(MONTH(SalesDataTable[[#This Row],[Order Date]])/3,0)</f>
        <v>Q2</v>
      </c>
      <c r="E530" s="4">
        <f>MONTH(SalesDataTable[[#This Row],[Order Date]])</f>
        <v>4</v>
      </c>
      <c r="F530" s="4" t="str">
        <f>TEXT(SalesDataTable[[#This Row],[Order Date]],"MMMM")</f>
        <v>April</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6">
      <c r="A531" s="2">
        <v>1631</v>
      </c>
      <c r="B531" s="3">
        <v>46120</v>
      </c>
      <c r="C531" s="4">
        <f>YEAR(SalesDataTable[[#This Row],[Order Date]])</f>
        <v>2026</v>
      </c>
      <c r="D531" s="4" t="str">
        <f>"Q"&amp;ROUNDUP(MONTH(SalesDataTable[[#This Row],[Order Date]])/3,0)</f>
        <v>Q2</v>
      </c>
      <c r="E531" s="4">
        <f>MONTH(SalesDataTable[[#This Row],[Order Date]])</f>
        <v>4</v>
      </c>
      <c r="F531" s="4" t="str">
        <f>TEXT(SalesDataTable[[#This Row],[Order Date]],"MMMM")</f>
        <v>April</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6">
      <c r="A532" s="2">
        <v>1844</v>
      </c>
      <c r="B532" s="3">
        <v>46120</v>
      </c>
      <c r="C532" s="4">
        <f>YEAR(SalesDataTable[[#This Row],[Order Date]])</f>
        <v>2026</v>
      </c>
      <c r="D532" s="4" t="str">
        <f>"Q"&amp;ROUNDUP(MONTH(SalesDataTable[[#This Row],[Order Date]])/3,0)</f>
        <v>Q2</v>
      </c>
      <c r="E532" s="4">
        <f>MONTH(SalesDataTable[[#This Row],[Order Date]])</f>
        <v>4</v>
      </c>
      <c r="F532" s="4" t="str">
        <f>TEXT(SalesDataTable[[#This Row],[Order Date]],"MMMM")</f>
        <v>April</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6">
      <c r="A533" s="2">
        <v>4246</v>
      </c>
      <c r="B533" s="3">
        <v>46120</v>
      </c>
      <c r="C533" s="4">
        <f>YEAR(SalesDataTable[[#This Row],[Order Date]])</f>
        <v>2026</v>
      </c>
      <c r="D533" s="4" t="str">
        <f>"Q"&amp;ROUNDUP(MONTH(SalesDataTable[[#This Row],[Order Date]])/3,0)</f>
        <v>Q2</v>
      </c>
      <c r="E533" s="4">
        <f>MONTH(SalesDataTable[[#This Row],[Order Date]])</f>
        <v>4</v>
      </c>
      <c r="F533" s="4" t="str">
        <f>TEXT(SalesDataTable[[#This Row],[Order Date]],"MMMM")</f>
        <v>April</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6">
      <c r="A534" s="2">
        <v>5139</v>
      </c>
      <c r="B534" s="3">
        <v>46120</v>
      </c>
      <c r="C534" s="4">
        <f>YEAR(SalesDataTable[[#This Row],[Order Date]])</f>
        <v>2026</v>
      </c>
      <c r="D534" s="4" t="str">
        <f>"Q"&amp;ROUNDUP(MONTH(SalesDataTable[[#This Row],[Order Date]])/3,0)</f>
        <v>Q2</v>
      </c>
      <c r="E534" s="4">
        <f>MONTH(SalesDataTable[[#This Row],[Order Date]])</f>
        <v>4</v>
      </c>
      <c r="F534" s="4" t="str">
        <f>TEXT(SalesDataTable[[#This Row],[Order Date]],"MMMM")</f>
        <v>April</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6">
      <c r="A535" s="2">
        <v>186</v>
      </c>
      <c r="B535" s="3">
        <v>46121</v>
      </c>
      <c r="C535" s="4">
        <f>YEAR(SalesDataTable[[#This Row],[Order Date]])</f>
        <v>2026</v>
      </c>
      <c r="D535" s="4" t="str">
        <f>"Q"&amp;ROUNDUP(MONTH(SalesDataTable[[#This Row],[Order Date]])/3,0)</f>
        <v>Q2</v>
      </c>
      <c r="E535" s="4">
        <f>MONTH(SalesDataTable[[#This Row],[Order Date]])</f>
        <v>4</v>
      </c>
      <c r="F535" s="4" t="str">
        <f>TEXT(SalesDataTable[[#This Row],[Order Date]],"MMMM")</f>
        <v>April</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6">
      <c r="A536" s="2">
        <v>1742</v>
      </c>
      <c r="B536" s="3">
        <v>46121</v>
      </c>
      <c r="C536" s="4">
        <f>YEAR(SalesDataTable[[#This Row],[Order Date]])</f>
        <v>2026</v>
      </c>
      <c r="D536" s="4" t="str">
        <f>"Q"&amp;ROUNDUP(MONTH(SalesDataTable[[#This Row],[Order Date]])/3,0)</f>
        <v>Q2</v>
      </c>
      <c r="E536" s="4">
        <f>MONTH(SalesDataTable[[#This Row],[Order Date]])</f>
        <v>4</v>
      </c>
      <c r="F536" s="4" t="str">
        <f>TEXT(SalesDataTable[[#This Row],[Order Date]],"MMMM")</f>
        <v>April</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6">
      <c r="A537" s="2">
        <v>3189</v>
      </c>
      <c r="B537" s="3">
        <v>46121</v>
      </c>
      <c r="C537" s="4">
        <f>YEAR(SalesDataTable[[#This Row],[Order Date]])</f>
        <v>2026</v>
      </c>
      <c r="D537" s="4" t="str">
        <f>"Q"&amp;ROUNDUP(MONTH(SalesDataTable[[#This Row],[Order Date]])/3,0)</f>
        <v>Q2</v>
      </c>
      <c r="E537" s="4">
        <f>MONTH(SalesDataTable[[#This Row],[Order Date]])</f>
        <v>4</v>
      </c>
      <c r="F537" s="4" t="str">
        <f>TEXT(SalesDataTable[[#This Row],[Order Date]],"MMMM")</f>
        <v>April</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6">
      <c r="A538" s="2">
        <v>3747</v>
      </c>
      <c r="B538" s="3">
        <v>46121</v>
      </c>
      <c r="C538" s="4">
        <f>YEAR(SalesDataTable[[#This Row],[Order Date]])</f>
        <v>2026</v>
      </c>
      <c r="D538" s="4" t="str">
        <f>"Q"&amp;ROUNDUP(MONTH(SalesDataTable[[#This Row],[Order Date]])/3,0)</f>
        <v>Q2</v>
      </c>
      <c r="E538" s="4">
        <f>MONTH(SalesDataTable[[#This Row],[Order Date]])</f>
        <v>4</v>
      </c>
      <c r="F538" s="4" t="str">
        <f>TEXT(SalesDataTable[[#This Row],[Order Date]],"MMMM")</f>
        <v>April</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6">
      <c r="A539" s="2">
        <v>3782</v>
      </c>
      <c r="B539" s="3">
        <v>46121</v>
      </c>
      <c r="C539" s="4">
        <f>YEAR(SalesDataTable[[#This Row],[Order Date]])</f>
        <v>2026</v>
      </c>
      <c r="D539" s="4" t="str">
        <f>"Q"&amp;ROUNDUP(MONTH(SalesDataTable[[#This Row],[Order Date]])/3,0)</f>
        <v>Q2</v>
      </c>
      <c r="E539" s="4">
        <f>MONTH(SalesDataTable[[#This Row],[Order Date]])</f>
        <v>4</v>
      </c>
      <c r="F539" s="4" t="str">
        <f>TEXT(SalesDataTable[[#This Row],[Order Date]],"MMMM")</f>
        <v>April</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6">
      <c r="A540" s="2">
        <v>4344</v>
      </c>
      <c r="B540" s="3">
        <v>46121</v>
      </c>
      <c r="C540" s="4">
        <f>YEAR(SalesDataTable[[#This Row],[Order Date]])</f>
        <v>2026</v>
      </c>
      <c r="D540" s="4" t="str">
        <f>"Q"&amp;ROUNDUP(MONTH(SalesDataTable[[#This Row],[Order Date]])/3,0)</f>
        <v>Q2</v>
      </c>
      <c r="E540" s="4">
        <f>MONTH(SalesDataTable[[#This Row],[Order Date]])</f>
        <v>4</v>
      </c>
      <c r="F540" s="4" t="str">
        <f>TEXT(SalesDataTable[[#This Row],[Order Date]],"MMMM")</f>
        <v>April</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6">
      <c r="A541" s="2">
        <v>4901</v>
      </c>
      <c r="B541" s="3">
        <v>46121</v>
      </c>
      <c r="C541" s="4">
        <f>YEAR(SalesDataTable[[#This Row],[Order Date]])</f>
        <v>2026</v>
      </c>
      <c r="D541" s="4" t="str">
        <f>"Q"&amp;ROUNDUP(MONTH(SalesDataTable[[#This Row],[Order Date]])/3,0)</f>
        <v>Q2</v>
      </c>
      <c r="E541" s="4">
        <f>MONTH(SalesDataTable[[#This Row],[Order Date]])</f>
        <v>4</v>
      </c>
      <c r="F541" s="4" t="str">
        <f>TEXT(SalesDataTable[[#This Row],[Order Date]],"MMMM")</f>
        <v>April</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6">
      <c r="A542" s="2">
        <v>4969</v>
      </c>
      <c r="B542" s="3">
        <v>46121</v>
      </c>
      <c r="C542" s="4">
        <f>YEAR(SalesDataTable[[#This Row],[Order Date]])</f>
        <v>2026</v>
      </c>
      <c r="D542" s="4" t="str">
        <f>"Q"&amp;ROUNDUP(MONTH(SalesDataTable[[#This Row],[Order Date]])/3,0)</f>
        <v>Q2</v>
      </c>
      <c r="E542" s="4">
        <f>MONTH(SalesDataTable[[#This Row],[Order Date]])</f>
        <v>4</v>
      </c>
      <c r="F542" s="4" t="str">
        <f>TEXT(SalesDataTable[[#This Row],[Order Date]],"MMMM")</f>
        <v>April</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6">
      <c r="A543" s="2">
        <v>673</v>
      </c>
      <c r="B543" s="3">
        <v>46122</v>
      </c>
      <c r="C543" s="4">
        <f>YEAR(SalesDataTable[[#This Row],[Order Date]])</f>
        <v>2026</v>
      </c>
      <c r="D543" s="4" t="str">
        <f>"Q"&amp;ROUNDUP(MONTH(SalesDataTable[[#This Row],[Order Date]])/3,0)</f>
        <v>Q2</v>
      </c>
      <c r="E543" s="4">
        <f>MONTH(SalesDataTable[[#This Row],[Order Date]])</f>
        <v>4</v>
      </c>
      <c r="F543" s="4" t="str">
        <f>TEXT(SalesDataTable[[#This Row],[Order Date]],"MMMM")</f>
        <v>April</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6">
      <c r="A544" s="2">
        <v>888</v>
      </c>
      <c r="B544" s="3">
        <v>46122</v>
      </c>
      <c r="C544" s="4">
        <f>YEAR(SalesDataTable[[#This Row],[Order Date]])</f>
        <v>2026</v>
      </c>
      <c r="D544" s="4" t="str">
        <f>"Q"&amp;ROUNDUP(MONTH(SalesDataTable[[#This Row],[Order Date]])/3,0)</f>
        <v>Q2</v>
      </c>
      <c r="E544" s="4">
        <f>MONTH(SalesDataTable[[#This Row],[Order Date]])</f>
        <v>4</v>
      </c>
      <c r="F544" s="4" t="str">
        <f>TEXT(SalesDataTable[[#This Row],[Order Date]],"MMMM")</f>
        <v>April</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6">
      <c r="A545" s="2">
        <v>1541</v>
      </c>
      <c r="B545" s="3">
        <v>46122</v>
      </c>
      <c r="C545" s="4">
        <f>YEAR(SalesDataTable[[#This Row],[Order Date]])</f>
        <v>2026</v>
      </c>
      <c r="D545" s="4" t="str">
        <f>"Q"&amp;ROUNDUP(MONTH(SalesDataTable[[#This Row],[Order Date]])/3,0)</f>
        <v>Q2</v>
      </c>
      <c r="E545" s="4">
        <f>MONTH(SalesDataTable[[#This Row],[Order Date]])</f>
        <v>4</v>
      </c>
      <c r="F545" s="4" t="str">
        <f>TEXT(SalesDataTable[[#This Row],[Order Date]],"MMMM")</f>
        <v>April</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6">
      <c r="A546" s="2">
        <v>1881</v>
      </c>
      <c r="B546" s="3">
        <v>46122</v>
      </c>
      <c r="C546" s="4">
        <f>YEAR(SalesDataTable[[#This Row],[Order Date]])</f>
        <v>2026</v>
      </c>
      <c r="D546" s="4" t="str">
        <f>"Q"&amp;ROUNDUP(MONTH(SalesDataTable[[#This Row],[Order Date]])/3,0)</f>
        <v>Q2</v>
      </c>
      <c r="E546" s="4">
        <f>MONTH(SalesDataTable[[#This Row],[Order Date]])</f>
        <v>4</v>
      </c>
      <c r="F546" s="4" t="str">
        <f>TEXT(SalesDataTable[[#This Row],[Order Date]],"MMMM")</f>
        <v>April</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6">
      <c r="A547" s="2">
        <v>2007</v>
      </c>
      <c r="B547" s="3">
        <v>46122</v>
      </c>
      <c r="C547" s="4">
        <f>YEAR(SalesDataTable[[#This Row],[Order Date]])</f>
        <v>2026</v>
      </c>
      <c r="D547" s="4" t="str">
        <f>"Q"&amp;ROUNDUP(MONTH(SalesDataTable[[#This Row],[Order Date]])/3,0)</f>
        <v>Q2</v>
      </c>
      <c r="E547" s="4">
        <f>MONTH(SalesDataTable[[#This Row],[Order Date]])</f>
        <v>4</v>
      </c>
      <c r="F547" s="4" t="str">
        <f>TEXT(SalesDataTable[[#This Row],[Order Date]],"MMMM")</f>
        <v>April</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6">
      <c r="A548" s="2">
        <v>2312</v>
      </c>
      <c r="B548" s="3">
        <v>46122</v>
      </c>
      <c r="C548" s="4">
        <f>YEAR(SalesDataTable[[#This Row],[Order Date]])</f>
        <v>2026</v>
      </c>
      <c r="D548" s="4" t="str">
        <f>"Q"&amp;ROUNDUP(MONTH(SalesDataTable[[#This Row],[Order Date]])/3,0)</f>
        <v>Q2</v>
      </c>
      <c r="E548" s="4">
        <f>MONTH(SalesDataTable[[#This Row],[Order Date]])</f>
        <v>4</v>
      </c>
      <c r="F548" s="4" t="str">
        <f>TEXT(SalesDataTable[[#This Row],[Order Date]],"MMMM")</f>
        <v>April</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6">
      <c r="A549" s="2">
        <v>4493</v>
      </c>
      <c r="B549" s="3">
        <v>46122</v>
      </c>
      <c r="C549" s="4">
        <f>YEAR(SalesDataTable[[#This Row],[Order Date]])</f>
        <v>2026</v>
      </c>
      <c r="D549" s="4" t="str">
        <f>"Q"&amp;ROUNDUP(MONTH(SalesDataTable[[#This Row],[Order Date]])/3,0)</f>
        <v>Q2</v>
      </c>
      <c r="E549" s="4">
        <f>MONTH(SalesDataTable[[#This Row],[Order Date]])</f>
        <v>4</v>
      </c>
      <c r="F549" s="4" t="str">
        <f>TEXT(SalesDataTable[[#This Row],[Order Date]],"MMMM")</f>
        <v>April</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6">
      <c r="A550" s="2">
        <v>2072</v>
      </c>
      <c r="B550" s="3">
        <v>46123</v>
      </c>
      <c r="C550" s="4">
        <f>YEAR(SalesDataTable[[#This Row],[Order Date]])</f>
        <v>2026</v>
      </c>
      <c r="D550" s="4" t="str">
        <f>"Q"&amp;ROUNDUP(MONTH(SalesDataTable[[#This Row],[Order Date]])/3,0)</f>
        <v>Q2</v>
      </c>
      <c r="E550" s="4">
        <f>MONTH(SalesDataTable[[#This Row],[Order Date]])</f>
        <v>4</v>
      </c>
      <c r="F550" s="4" t="str">
        <f>TEXT(SalesDataTable[[#This Row],[Order Date]],"MMMM")</f>
        <v>April</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6">
      <c r="A551" s="2">
        <v>2142</v>
      </c>
      <c r="B551" s="3">
        <v>46123</v>
      </c>
      <c r="C551" s="4">
        <f>YEAR(SalesDataTable[[#This Row],[Order Date]])</f>
        <v>2026</v>
      </c>
      <c r="D551" s="4" t="str">
        <f>"Q"&amp;ROUNDUP(MONTH(SalesDataTable[[#This Row],[Order Date]])/3,0)</f>
        <v>Q2</v>
      </c>
      <c r="E551" s="4">
        <f>MONTH(SalesDataTable[[#This Row],[Order Date]])</f>
        <v>4</v>
      </c>
      <c r="F551" s="4" t="str">
        <f>TEXT(SalesDataTable[[#This Row],[Order Date]],"MMMM")</f>
        <v>April</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6">
      <c r="A552" s="2">
        <v>2911</v>
      </c>
      <c r="B552" s="3">
        <v>46123</v>
      </c>
      <c r="C552" s="4">
        <f>YEAR(SalesDataTable[[#This Row],[Order Date]])</f>
        <v>2026</v>
      </c>
      <c r="D552" s="4" t="str">
        <f>"Q"&amp;ROUNDUP(MONTH(SalesDataTable[[#This Row],[Order Date]])/3,0)</f>
        <v>Q2</v>
      </c>
      <c r="E552" s="4">
        <f>MONTH(SalesDataTable[[#This Row],[Order Date]])</f>
        <v>4</v>
      </c>
      <c r="F552" s="4" t="str">
        <f>TEXT(SalesDataTable[[#This Row],[Order Date]],"MMMM")</f>
        <v>April</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6">
      <c r="A553" s="2">
        <v>4276</v>
      </c>
      <c r="B553" s="3">
        <v>46123</v>
      </c>
      <c r="C553" s="4">
        <f>YEAR(SalesDataTable[[#This Row],[Order Date]])</f>
        <v>2026</v>
      </c>
      <c r="D553" s="4" t="str">
        <f>"Q"&amp;ROUNDUP(MONTH(SalesDataTable[[#This Row],[Order Date]])/3,0)</f>
        <v>Q2</v>
      </c>
      <c r="E553" s="4">
        <f>MONTH(SalesDataTable[[#This Row],[Order Date]])</f>
        <v>4</v>
      </c>
      <c r="F553" s="4" t="str">
        <f>TEXT(SalesDataTable[[#This Row],[Order Date]],"MMMM")</f>
        <v>April</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6">
      <c r="A554" s="2">
        <v>5077</v>
      </c>
      <c r="B554" s="3">
        <v>46123</v>
      </c>
      <c r="C554" s="4">
        <f>YEAR(SalesDataTable[[#This Row],[Order Date]])</f>
        <v>2026</v>
      </c>
      <c r="D554" s="4" t="str">
        <f>"Q"&amp;ROUNDUP(MONTH(SalesDataTable[[#This Row],[Order Date]])/3,0)</f>
        <v>Q2</v>
      </c>
      <c r="E554" s="4">
        <f>MONTH(SalesDataTable[[#This Row],[Order Date]])</f>
        <v>4</v>
      </c>
      <c r="F554" s="4" t="str">
        <f>TEXT(SalesDataTable[[#This Row],[Order Date]],"MMMM")</f>
        <v>April</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6">
      <c r="A555" s="2">
        <v>1259</v>
      </c>
      <c r="B555" s="3">
        <v>46124</v>
      </c>
      <c r="C555" s="4">
        <f>YEAR(SalesDataTable[[#This Row],[Order Date]])</f>
        <v>2026</v>
      </c>
      <c r="D555" s="4" t="str">
        <f>"Q"&amp;ROUNDUP(MONTH(SalesDataTable[[#This Row],[Order Date]])/3,0)</f>
        <v>Q2</v>
      </c>
      <c r="E555" s="4">
        <f>MONTH(SalesDataTable[[#This Row],[Order Date]])</f>
        <v>4</v>
      </c>
      <c r="F555" s="4" t="str">
        <f>TEXT(SalesDataTable[[#This Row],[Order Date]],"MMMM")</f>
        <v>April</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6">
      <c r="A556" s="2">
        <v>1720</v>
      </c>
      <c r="B556" s="3">
        <v>46124</v>
      </c>
      <c r="C556" s="4">
        <f>YEAR(SalesDataTable[[#This Row],[Order Date]])</f>
        <v>2026</v>
      </c>
      <c r="D556" s="4" t="str">
        <f>"Q"&amp;ROUNDUP(MONTH(SalesDataTable[[#This Row],[Order Date]])/3,0)</f>
        <v>Q2</v>
      </c>
      <c r="E556" s="4">
        <f>MONTH(SalesDataTable[[#This Row],[Order Date]])</f>
        <v>4</v>
      </c>
      <c r="F556" s="4" t="str">
        <f>TEXT(SalesDataTable[[#This Row],[Order Date]],"MMMM")</f>
        <v>April</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6">
      <c r="A557" s="2">
        <v>1975</v>
      </c>
      <c r="B557" s="3">
        <v>46124</v>
      </c>
      <c r="C557" s="4">
        <f>YEAR(SalesDataTable[[#This Row],[Order Date]])</f>
        <v>2026</v>
      </c>
      <c r="D557" s="4" t="str">
        <f>"Q"&amp;ROUNDUP(MONTH(SalesDataTable[[#This Row],[Order Date]])/3,0)</f>
        <v>Q2</v>
      </c>
      <c r="E557" s="4">
        <f>MONTH(SalesDataTable[[#This Row],[Order Date]])</f>
        <v>4</v>
      </c>
      <c r="F557" s="4" t="str">
        <f>TEXT(SalesDataTable[[#This Row],[Order Date]],"MMMM")</f>
        <v>April</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6">
      <c r="A558" s="2">
        <v>2848</v>
      </c>
      <c r="B558" s="3">
        <v>46124</v>
      </c>
      <c r="C558" s="4">
        <f>YEAR(SalesDataTable[[#This Row],[Order Date]])</f>
        <v>2026</v>
      </c>
      <c r="D558" s="4" t="str">
        <f>"Q"&amp;ROUNDUP(MONTH(SalesDataTable[[#This Row],[Order Date]])/3,0)</f>
        <v>Q2</v>
      </c>
      <c r="E558" s="4">
        <f>MONTH(SalesDataTable[[#This Row],[Order Date]])</f>
        <v>4</v>
      </c>
      <c r="F558" s="4" t="str">
        <f>TEXT(SalesDataTable[[#This Row],[Order Date]],"MMMM")</f>
        <v>April</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6">
      <c r="A559" s="2">
        <v>2979</v>
      </c>
      <c r="B559" s="3">
        <v>46124</v>
      </c>
      <c r="C559" s="4">
        <f>YEAR(SalesDataTable[[#This Row],[Order Date]])</f>
        <v>2026</v>
      </c>
      <c r="D559" s="4" t="str">
        <f>"Q"&amp;ROUNDUP(MONTH(SalesDataTable[[#This Row],[Order Date]])/3,0)</f>
        <v>Q2</v>
      </c>
      <c r="E559" s="4">
        <f>MONTH(SalesDataTable[[#This Row],[Order Date]])</f>
        <v>4</v>
      </c>
      <c r="F559" s="4" t="str">
        <f>TEXT(SalesDataTable[[#This Row],[Order Date]],"MMMM")</f>
        <v>April</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6">
      <c r="A560" s="2">
        <v>2996</v>
      </c>
      <c r="B560" s="3">
        <v>46124</v>
      </c>
      <c r="C560" s="4">
        <f>YEAR(SalesDataTable[[#This Row],[Order Date]])</f>
        <v>2026</v>
      </c>
      <c r="D560" s="4" t="str">
        <f>"Q"&amp;ROUNDUP(MONTH(SalesDataTable[[#This Row],[Order Date]])/3,0)</f>
        <v>Q2</v>
      </c>
      <c r="E560" s="4">
        <f>MONTH(SalesDataTable[[#This Row],[Order Date]])</f>
        <v>4</v>
      </c>
      <c r="F560" s="4" t="str">
        <f>TEXT(SalesDataTable[[#This Row],[Order Date]],"MMMM")</f>
        <v>April</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6">
      <c r="A561" s="2">
        <v>749</v>
      </c>
      <c r="B561" s="3">
        <v>46125</v>
      </c>
      <c r="C561" s="4">
        <f>YEAR(SalesDataTable[[#This Row],[Order Date]])</f>
        <v>2026</v>
      </c>
      <c r="D561" s="4" t="str">
        <f>"Q"&amp;ROUNDUP(MONTH(SalesDataTable[[#This Row],[Order Date]])/3,0)</f>
        <v>Q2</v>
      </c>
      <c r="E561" s="4">
        <f>MONTH(SalesDataTable[[#This Row],[Order Date]])</f>
        <v>4</v>
      </c>
      <c r="F561" s="4" t="str">
        <f>TEXT(SalesDataTable[[#This Row],[Order Date]],"MMMM")</f>
        <v>April</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6">
      <c r="A562" s="2">
        <v>1928</v>
      </c>
      <c r="B562" s="3">
        <v>46125</v>
      </c>
      <c r="C562" s="4">
        <f>YEAR(SalesDataTable[[#This Row],[Order Date]])</f>
        <v>2026</v>
      </c>
      <c r="D562" s="4" t="str">
        <f>"Q"&amp;ROUNDUP(MONTH(SalesDataTable[[#This Row],[Order Date]])/3,0)</f>
        <v>Q2</v>
      </c>
      <c r="E562" s="4">
        <f>MONTH(SalesDataTable[[#This Row],[Order Date]])</f>
        <v>4</v>
      </c>
      <c r="F562" s="4" t="str">
        <f>TEXT(SalesDataTable[[#This Row],[Order Date]],"MMMM")</f>
        <v>April</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6">
      <c r="A563" s="2">
        <v>2486</v>
      </c>
      <c r="B563" s="3">
        <v>46125</v>
      </c>
      <c r="C563" s="4">
        <f>YEAR(SalesDataTable[[#This Row],[Order Date]])</f>
        <v>2026</v>
      </c>
      <c r="D563" s="4" t="str">
        <f>"Q"&amp;ROUNDUP(MONTH(SalesDataTable[[#This Row],[Order Date]])/3,0)</f>
        <v>Q2</v>
      </c>
      <c r="E563" s="4">
        <f>MONTH(SalesDataTable[[#This Row],[Order Date]])</f>
        <v>4</v>
      </c>
      <c r="F563" s="4" t="str">
        <f>TEXT(SalesDataTable[[#This Row],[Order Date]],"MMMM")</f>
        <v>April</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6">
      <c r="A564" s="2">
        <v>2688</v>
      </c>
      <c r="B564" s="3">
        <v>46125</v>
      </c>
      <c r="C564" s="4">
        <f>YEAR(SalesDataTable[[#This Row],[Order Date]])</f>
        <v>2026</v>
      </c>
      <c r="D564" s="4" t="str">
        <f>"Q"&amp;ROUNDUP(MONTH(SalesDataTable[[#This Row],[Order Date]])/3,0)</f>
        <v>Q2</v>
      </c>
      <c r="E564" s="4">
        <f>MONTH(SalesDataTable[[#This Row],[Order Date]])</f>
        <v>4</v>
      </c>
      <c r="F564" s="4" t="str">
        <f>TEXT(SalesDataTable[[#This Row],[Order Date]],"MMMM")</f>
        <v>April</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6">
      <c r="A565" s="2">
        <v>2712</v>
      </c>
      <c r="B565" s="3">
        <v>46125</v>
      </c>
      <c r="C565" s="4">
        <f>YEAR(SalesDataTable[[#This Row],[Order Date]])</f>
        <v>2026</v>
      </c>
      <c r="D565" s="4" t="str">
        <f>"Q"&amp;ROUNDUP(MONTH(SalesDataTable[[#This Row],[Order Date]])/3,0)</f>
        <v>Q2</v>
      </c>
      <c r="E565" s="4">
        <f>MONTH(SalesDataTable[[#This Row],[Order Date]])</f>
        <v>4</v>
      </c>
      <c r="F565" s="4" t="str">
        <f>TEXT(SalesDataTable[[#This Row],[Order Date]],"MMMM")</f>
        <v>April</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6">
      <c r="A566" s="2">
        <v>3853</v>
      </c>
      <c r="B566" s="3">
        <v>46125</v>
      </c>
      <c r="C566" s="4">
        <f>YEAR(SalesDataTable[[#This Row],[Order Date]])</f>
        <v>2026</v>
      </c>
      <c r="D566" s="4" t="str">
        <f>"Q"&amp;ROUNDUP(MONTH(SalesDataTable[[#This Row],[Order Date]])/3,0)</f>
        <v>Q2</v>
      </c>
      <c r="E566" s="4">
        <f>MONTH(SalesDataTable[[#This Row],[Order Date]])</f>
        <v>4</v>
      </c>
      <c r="F566" s="4" t="str">
        <f>TEXT(SalesDataTable[[#This Row],[Order Date]],"MMMM")</f>
        <v>April</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6">
      <c r="A567" s="2">
        <v>4043</v>
      </c>
      <c r="B567" s="3">
        <v>46125</v>
      </c>
      <c r="C567" s="4">
        <f>YEAR(SalesDataTable[[#This Row],[Order Date]])</f>
        <v>2026</v>
      </c>
      <c r="D567" s="4" t="str">
        <f>"Q"&amp;ROUNDUP(MONTH(SalesDataTable[[#This Row],[Order Date]])/3,0)</f>
        <v>Q2</v>
      </c>
      <c r="E567" s="4">
        <f>MONTH(SalesDataTable[[#This Row],[Order Date]])</f>
        <v>4</v>
      </c>
      <c r="F567" s="4" t="str">
        <f>TEXT(SalesDataTable[[#This Row],[Order Date]],"MMMM")</f>
        <v>April</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6">
      <c r="A568" s="2">
        <v>290</v>
      </c>
      <c r="B568" s="3">
        <v>46126</v>
      </c>
      <c r="C568" s="4">
        <f>YEAR(SalesDataTable[[#This Row],[Order Date]])</f>
        <v>2026</v>
      </c>
      <c r="D568" s="4" t="str">
        <f>"Q"&amp;ROUNDUP(MONTH(SalesDataTable[[#This Row],[Order Date]])/3,0)</f>
        <v>Q2</v>
      </c>
      <c r="E568" s="4">
        <f>MONTH(SalesDataTable[[#This Row],[Order Date]])</f>
        <v>4</v>
      </c>
      <c r="F568" s="4" t="str">
        <f>TEXT(SalesDataTable[[#This Row],[Order Date]],"MMMM")</f>
        <v>April</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6">
      <c r="A569" s="2">
        <v>2953</v>
      </c>
      <c r="B569" s="3">
        <v>46126</v>
      </c>
      <c r="C569" s="4">
        <f>YEAR(SalesDataTable[[#This Row],[Order Date]])</f>
        <v>2026</v>
      </c>
      <c r="D569" s="4" t="str">
        <f>"Q"&amp;ROUNDUP(MONTH(SalesDataTable[[#This Row],[Order Date]])/3,0)</f>
        <v>Q2</v>
      </c>
      <c r="E569" s="4">
        <f>MONTH(SalesDataTable[[#This Row],[Order Date]])</f>
        <v>4</v>
      </c>
      <c r="F569" s="4" t="str">
        <f>TEXT(SalesDataTable[[#This Row],[Order Date]],"MMMM")</f>
        <v>April</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6">
      <c r="A570" s="2">
        <v>3179</v>
      </c>
      <c r="B570" s="3">
        <v>46126</v>
      </c>
      <c r="C570" s="4">
        <f>YEAR(SalesDataTable[[#This Row],[Order Date]])</f>
        <v>2026</v>
      </c>
      <c r="D570" s="4" t="str">
        <f>"Q"&amp;ROUNDUP(MONTH(SalesDataTable[[#This Row],[Order Date]])/3,0)</f>
        <v>Q2</v>
      </c>
      <c r="E570" s="4">
        <f>MONTH(SalesDataTable[[#This Row],[Order Date]])</f>
        <v>4</v>
      </c>
      <c r="F570" s="4" t="str">
        <f>TEXT(SalesDataTable[[#This Row],[Order Date]],"MMMM")</f>
        <v>April</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6">
      <c r="A571" s="2">
        <v>3301</v>
      </c>
      <c r="B571" s="3">
        <v>46126</v>
      </c>
      <c r="C571" s="4">
        <f>YEAR(SalesDataTable[[#This Row],[Order Date]])</f>
        <v>2026</v>
      </c>
      <c r="D571" s="4" t="str">
        <f>"Q"&amp;ROUNDUP(MONTH(SalesDataTable[[#This Row],[Order Date]])/3,0)</f>
        <v>Q2</v>
      </c>
      <c r="E571" s="4">
        <f>MONTH(SalesDataTable[[#This Row],[Order Date]])</f>
        <v>4</v>
      </c>
      <c r="F571" s="4" t="str">
        <f>TEXT(SalesDataTable[[#This Row],[Order Date]],"MMMM")</f>
        <v>April</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6">
      <c r="A572" s="2">
        <v>3349</v>
      </c>
      <c r="B572" s="3">
        <v>46126</v>
      </c>
      <c r="C572" s="4">
        <f>YEAR(SalesDataTable[[#This Row],[Order Date]])</f>
        <v>2026</v>
      </c>
      <c r="D572" s="4" t="str">
        <f>"Q"&amp;ROUNDUP(MONTH(SalesDataTable[[#This Row],[Order Date]])/3,0)</f>
        <v>Q2</v>
      </c>
      <c r="E572" s="4">
        <f>MONTH(SalesDataTable[[#This Row],[Order Date]])</f>
        <v>4</v>
      </c>
      <c r="F572" s="4" t="str">
        <f>TEXT(SalesDataTable[[#This Row],[Order Date]],"MMMM")</f>
        <v>April</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6">
      <c r="A573" s="2">
        <v>4874</v>
      </c>
      <c r="B573" s="3">
        <v>46126</v>
      </c>
      <c r="C573" s="4">
        <f>YEAR(SalesDataTable[[#This Row],[Order Date]])</f>
        <v>2026</v>
      </c>
      <c r="D573" s="4" t="str">
        <f>"Q"&amp;ROUNDUP(MONTH(SalesDataTable[[#This Row],[Order Date]])/3,0)</f>
        <v>Q2</v>
      </c>
      <c r="E573" s="4">
        <f>MONTH(SalesDataTable[[#This Row],[Order Date]])</f>
        <v>4</v>
      </c>
      <c r="F573" s="4" t="str">
        <f>TEXT(SalesDataTable[[#This Row],[Order Date]],"MMMM")</f>
        <v>April</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6">
      <c r="A574" s="2">
        <v>1045</v>
      </c>
      <c r="B574" s="3">
        <v>46127</v>
      </c>
      <c r="C574" s="4">
        <f>YEAR(SalesDataTable[[#This Row],[Order Date]])</f>
        <v>2026</v>
      </c>
      <c r="D574" s="4" t="str">
        <f>"Q"&amp;ROUNDUP(MONTH(SalesDataTable[[#This Row],[Order Date]])/3,0)</f>
        <v>Q2</v>
      </c>
      <c r="E574" s="4">
        <f>MONTH(SalesDataTable[[#This Row],[Order Date]])</f>
        <v>4</v>
      </c>
      <c r="F574" s="4" t="str">
        <f>TEXT(SalesDataTable[[#This Row],[Order Date]],"MMMM")</f>
        <v>April</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6">
      <c r="A575" s="2">
        <v>1703</v>
      </c>
      <c r="B575" s="3">
        <v>46127</v>
      </c>
      <c r="C575" s="4">
        <f>YEAR(SalesDataTable[[#This Row],[Order Date]])</f>
        <v>2026</v>
      </c>
      <c r="D575" s="4" t="str">
        <f>"Q"&amp;ROUNDUP(MONTH(SalesDataTable[[#This Row],[Order Date]])/3,0)</f>
        <v>Q2</v>
      </c>
      <c r="E575" s="4">
        <f>MONTH(SalesDataTable[[#This Row],[Order Date]])</f>
        <v>4</v>
      </c>
      <c r="F575" s="4" t="str">
        <f>TEXT(SalesDataTable[[#This Row],[Order Date]],"MMMM")</f>
        <v>April</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6">
      <c r="A576" s="2">
        <v>2107</v>
      </c>
      <c r="B576" s="3">
        <v>46127</v>
      </c>
      <c r="C576" s="4">
        <f>YEAR(SalesDataTable[[#This Row],[Order Date]])</f>
        <v>2026</v>
      </c>
      <c r="D576" s="4" t="str">
        <f>"Q"&amp;ROUNDUP(MONTH(SalesDataTable[[#This Row],[Order Date]])/3,0)</f>
        <v>Q2</v>
      </c>
      <c r="E576" s="4">
        <f>MONTH(SalesDataTable[[#This Row],[Order Date]])</f>
        <v>4</v>
      </c>
      <c r="F576" s="4" t="str">
        <f>TEXT(SalesDataTable[[#This Row],[Order Date]],"MMMM")</f>
        <v>April</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6">
      <c r="A577" s="2">
        <v>2265</v>
      </c>
      <c r="B577" s="3">
        <v>46127</v>
      </c>
      <c r="C577" s="4">
        <f>YEAR(SalesDataTable[[#This Row],[Order Date]])</f>
        <v>2026</v>
      </c>
      <c r="D577" s="4" t="str">
        <f>"Q"&amp;ROUNDUP(MONTH(SalesDataTable[[#This Row],[Order Date]])/3,0)</f>
        <v>Q2</v>
      </c>
      <c r="E577" s="4">
        <f>MONTH(SalesDataTable[[#This Row],[Order Date]])</f>
        <v>4</v>
      </c>
      <c r="F577" s="4" t="str">
        <f>TEXT(SalesDataTable[[#This Row],[Order Date]],"MMMM")</f>
        <v>April</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6">
      <c r="A578" s="2">
        <v>2839</v>
      </c>
      <c r="B578" s="3">
        <v>46127</v>
      </c>
      <c r="C578" s="4">
        <f>YEAR(SalesDataTable[[#This Row],[Order Date]])</f>
        <v>2026</v>
      </c>
      <c r="D578" s="4" t="str">
        <f>"Q"&amp;ROUNDUP(MONTH(SalesDataTable[[#This Row],[Order Date]])/3,0)</f>
        <v>Q2</v>
      </c>
      <c r="E578" s="4">
        <f>MONTH(SalesDataTable[[#This Row],[Order Date]])</f>
        <v>4</v>
      </c>
      <c r="F578" s="4" t="str">
        <f>TEXT(SalesDataTable[[#This Row],[Order Date]],"MMMM")</f>
        <v>April</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6">
      <c r="A579" s="2">
        <v>4742</v>
      </c>
      <c r="B579" s="3">
        <v>46127</v>
      </c>
      <c r="C579" s="4">
        <f>YEAR(SalesDataTable[[#This Row],[Order Date]])</f>
        <v>2026</v>
      </c>
      <c r="D579" s="4" t="str">
        <f>"Q"&amp;ROUNDUP(MONTH(SalesDataTable[[#This Row],[Order Date]])/3,0)</f>
        <v>Q2</v>
      </c>
      <c r="E579" s="4">
        <f>MONTH(SalesDataTable[[#This Row],[Order Date]])</f>
        <v>4</v>
      </c>
      <c r="F579" s="4" t="str">
        <f>TEXT(SalesDataTable[[#This Row],[Order Date]],"MMMM")</f>
        <v>April</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6">
      <c r="A580" s="2">
        <v>4899</v>
      </c>
      <c r="B580" s="3">
        <v>46127</v>
      </c>
      <c r="C580" s="4">
        <f>YEAR(SalesDataTable[[#This Row],[Order Date]])</f>
        <v>2026</v>
      </c>
      <c r="D580" s="4" t="str">
        <f>"Q"&amp;ROUNDUP(MONTH(SalesDataTable[[#This Row],[Order Date]])/3,0)</f>
        <v>Q2</v>
      </c>
      <c r="E580" s="4">
        <f>MONTH(SalesDataTable[[#This Row],[Order Date]])</f>
        <v>4</v>
      </c>
      <c r="F580" s="4" t="str">
        <f>TEXT(SalesDataTable[[#This Row],[Order Date]],"MMMM")</f>
        <v>April</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6">
      <c r="A581" s="2">
        <v>5042</v>
      </c>
      <c r="B581" s="3">
        <v>46127</v>
      </c>
      <c r="C581" s="4">
        <f>YEAR(SalesDataTable[[#This Row],[Order Date]])</f>
        <v>2026</v>
      </c>
      <c r="D581" s="4" t="str">
        <f>"Q"&amp;ROUNDUP(MONTH(SalesDataTable[[#This Row],[Order Date]])/3,0)</f>
        <v>Q2</v>
      </c>
      <c r="E581" s="4">
        <f>MONTH(SalesDataTable[[#This Row],[Order Date]])</f>
        <v>4</v>
      </c>
      <c r="F581" s="4" t="str">
        <f>TEXT(SalesDataTable[[#This Row],[Order Date]],"MMMM")</f>
        <v>April</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6">
      <c r="A582" s="2">
        <v>2248</v>
      </c>
      <c r="B582" s="3">
        <v>46128</v>
      </c>
      <c r="C582" s="4">
        <f>YEAR(SalesDataTable[[#This Row],[Order Date]])</f>
        <v>2026</v>
      </c>
      <c r="D582" s="4" t="str">
        <f>"Q"&amp;ROUNDUP(MONTH(SalesDataTable[[#This Row],[Order Date]])/3,0)</f>
        <v>Q2</v>
      </c>
      <c r="E582" s="4">
        <f>MONTH(SalesDataTable[[#This Row],[Order Date]])</f>
        <v>4</v>
      </c>
      <c r="F582" s="4" t="str">
        <f>TEXT(SalesDataTable[[#This Row],[Order Date]],"MMMM")</f>
        <v>April</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6">
      <c r="A583" s="2">
        <v>2427</v>
      </c>
      <c r="B583" s="3">
        <v>46128</v>
      </c>
      <c r="C583" s="4">
        <f>YEAR(SalesDataTable[[#This Row],[Order Date]])</f>
        <v>2026</v>
      </c>
      <c r="D583" s="4" t="str">
        <f>"Q"&amp;ROUNDUP(MONTH(SalesDataTable[[#This Row],[Order Date]])/3,0)</f>
        <v>Q2</v>
      </c>
      <c r="E583" s="4">
        <f>MONTH(SalesDataTable[[#This Row],[Order Date]])</f>
        <v>4</v>
      </c>
      <c r="F583" s="4" t="str">
        <f>TEXT(SalesDataTable[[#This Row],[Order Date]],"MMMM")</f>
        <v>April</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6">
      <c r="A584" s="2">
        <v>2445</v>
      </c>
      <c r="B584" s="3">
        <v>46128</v>
      </c>
      <c r="C584" s="4">
        <f>YEAR(SalesDataTable[[#This Row],[Order Date]])</f>
        <v>2026</v>
      </c>
      <c r="D584" s="4" t="str">
        <f>"Q"&amp;ROUNDUP(MONTH(SalesDataTable[[#This Row],[Order Date]])/3,0)</f>
        <v>Q2</v>
      </c>
      <c r="E584" s="4">
        <f>MONTH(SalesDataTable[[#This Row],[Order Date]])</f>
        <v>4</v>
      </c>
      <c r="F584" s="4" t="str">
        <f>TEXT(SalesDataTable[[#This Row],[Order Date]],"MMMM")</f>
        <v>April</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6">
      <c r="A585" s="2">
        <v>3311</v>
      </c>
      <c r="B585" s="3">
        <v>46128</v>
      </c>
      <c r="C585" s="4">
        <f>YEAR(SalesDataTable[[#This Row],[Order Date]])</f>
        <v>2026</v>
      </c>
      <c r="D585" s="4" t="str">
        <f>"Q"&amp;ROUNDUP(MONTH(SalesDataTable[[#This Row],[Order Date]])/3,0)</f>
        <v>Q2</v>
      </c>
      <c r="E585" s="4">
        <f>MONTH(SalesDataTable[[#This Row],[Order Date]])</f>
        <v>4</v>
      </c>
      <c r="F585" s="4" t="str">
        <f>TEXT(SalesDataTable[[#This Row],[Order Date]],"MMMM")</f>
        <v>April</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6">
      <c r="A586" s="2">
        <v>3320</v>
      </c>
      <c r="B586" s="3">
        <v>46128</v>
      </c>
      <c r="C586" s="4">
        <f>YEAR(SalesDataTable[[#This Row],[Order Date]])</f>
        <v>2026</v>
      </c>
      <c r="D586" s="4" t="str">
        <f>"Q"&amp;ROUNDUP(MONTH(SalesDataTable[[#This Row],[Order Date]])/3,0)</f>
        <v>Q2</v>
      </c>
      <c r="E586" s="4">
        <f>MONTH(SalesDataTable[[#This Row],[Order Date]])</f>
        <v>4</v>
      </c>
      <c r="F586" s="4" t="str">
        <f>TEXT(SalesDataTable[[#This Row],[Order Date]],"MMMM")</f>
        <v>April</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6">
      <c r="A587" s="2">
        <v>3321</v>
      </c>
      <c r="B587" s="3">
        <v>46128</v>
      </c>
      <c r="C587" s="4">
        <f>YEAR(SalesDataTable[[#This Row],[Order Date]])</f>
        <v>2026</v>
      </c>
      <c r="D587" s="4" t="str">
        <f>"Q"&amp;ROUNDUP(MONTH(SalesDataTable[[#This Row],[Order Date]])/3,0)</f>
        <v>Q2</v>
      </c>
      <c r="E587" s="4">
        <f>MONTH(SalesDataTable[[#This Row],[Order Date]])</f>
        <v>4</v>
      </c>
      <c r="F587" s="4" t="str">
        <f>TEXT(SalesDataTable[[#This Row],[Order Date]],"MMMM")</f>
        <v>April</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6">
      <c r="A588" s="2">
        <v>5181</v>
      </c>
      <c r="B588" s="3">
        <v>46128</v>
      </c>
      <c r="C588" s="4">
        <f>YEAR(SalesDataTable[[#This Row],[Order Date]])</f>
        <v>2026</v>
      </c>
      <c r="D588" s="4" t="str">
        <f>"Q"&amp;ROUNDUP(MONTH(SalesDataTable[[#This Row],[Order Date]])/3,0)</f>
        <v>Q2</v>
      </c>
      <c r="E588" s="4">
        <f>MONTH(SalesDataTable[[#This Row],[Order Date]])</f>
        <v>4</v>
      </c>
      <c r="F588" s="4" t="str">
        <f>TEXT(SalesDataTable[[#This Row],[Order Date]],"MMMM")</f>
        <v>April</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6">
      <c r="A589" s="2">
        <v>5187</v>
      </c>
      <c r="B589" s="3">
        <v>46128</v>
      </c>
      <c r="C589" s="4">
        <f>YEAR(SalesDataTable[[#This Row],[Order Date]])</f>
        <v>2026</v>
      </c>
      <c r="D589" s="4" t="str">
        <f>"Q"&amp;ROUNDUP(MONTH(SalesDataTable[[#This Row],[Order Date]])/3,0)</f>
        <v>Q2</v>
      </c>
      <c r="E589" s="4">
        <f>MONTH(SalesDataTable[[#This Row],[Order Date]])</f>
        <v>4</v>
      </c>
      <c r="F589" s="4" t="str">
        <f>TEXT(SalesDataTable[[#This Row],[Order Date]],"MMMM")</f>
        <v>April</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6">
      <c r="A590" s="2">
        <v>605</v>
      </c>
      <c r="B590" s="3">
        <v>46129</v>
      </c>
      <c r="C590" s="4">
        <f>YEAR(SalesDataTable[[#This Row],[Order Date]])</f>
        <v>2026</v>
      </c>
      <c r="D590" s="4" t="str">
        <f>"Q"&amp;ROUNDUP(MONTH(SalesDataTable[[#This Row],[Order Date]])/3,0)</f>
        <v>Q2</v>
      </c>
      <c r="E590" s="4">
        <f>MONTH(SalesDataTable[[#This Row],[Order Date]])</f>
        <v>4</v>
      </c>
      <c r="F590" s="4" t="str">
        <f>TEXT(SalesDataTable[[#This Row],[Order Date]],"MMMM")</f>
        <v>April</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6">
      <c r="A591" s="2">
        <v>3244</v>
      </c>
      <c r="B591" s="3">
        <v>46129</v>
      </c>
      <c r="C591" s="4">
        <f>YEAR(SalesDataTable[[#This Row],[Order Date]])</f>
        <v>2026</v>
      </c>
      <c r="D591" s="4" t="str">
        <f>"Q"&amp;ROUNDUP(MONTH(SalesDataTable[[#This Row],[Order Date]])/3,0)</f>
        <v>Q2</v>
      </c>
      <c r="E591" s="4">
        <f>MONTH(SalesDataTable[[#This Row],[Order Date]])</f>
        <v>4</v>
      </c>
      <c r="F591" s="4" t="str">
        <f>TEXT(SalesDataTable[[#This Row],[Order Date]],"MMMM")</f>
        <v>April</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6">
      <c r="A592" s="2">
        <v>4047</v>
      </c>
      <c r="B592" s="3">
        <v>46129</v>
      </c>
      <c r="C592" s="4">
        <f>YEAR(SalesDataTable[[#This Row],[Order Date]])</f>
        <v>2026</v>
      </c>
      <c r="D592" s="4" t="str">
        <f>"Q"&amp;ROUNDUP(MONTH(SalesDataTable[[#This Row],[Order Date]])/3,0)</f>
        <v>Q2</v>
      </c>
      <c r="E592" s="4">
        <f>MONTH(SalesDataTable[[#This Row],[Order Date]])</f>
        <v>4</v>
      </c>
      <c r="F592" s="4" t="str">
        <f>TEXT(SalesDataTable[[#This Row],[Order Date]],"MMMM")</f>
        <v>April</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6">
      <c r="A593" s="2">
        <v>4101</v>
      </c>
      <c r="B593" s="3">
        <v>46129</v>
      </c>
      <c r="C593" s="4">
        <f>YEAR(SalesDataTable[[#This Row],[Order Date]])</f>
        <v>2026</v>
      </c>
      <c r="D593" s="4" t="str">
        <f>"Q"&amp;ROUNDUP(MONTH(SalesDataTable[[#This Row],[Order Date]])/3,0)</f>
        <v>Q2</v>
      </c>
      <c r="E593" s="4">
        <f>MONTH(SalesDataTable[[#This Row],[Order Date]])</f>
        <v>4</v>
      </c>
      <c r="F593" s="4" t="str">
        <f>TEXT(SalesDataTable[[#This Row],[Order Date]],"MMMM")</f>
        <v>April</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6">
      <c r="A594" s="2">
        <v>4537</v>
      </c>
      <c r="B594" s="3">
        <v>46129</v>
      </c>
      <c r="C594" s="4">
        <f>YEAR(SalesDataTable[[#This Row],[Order Date]])</f>
        <v>2026</v>
      </c>
      <c r="D594" s="4" t="str">
        <f>"Q"&amp;ROUNDUP(MONTH(SalesDataTable[[#This Row],[Order Date]])/3,0)</f>
        <v>Q2</v>
      </c>
      <c r="E594" s="4">
        <f>MONTH(SalesDataTable[[#This Row],[Order Date]])</f>
        <v>4</v>
      </c>
      <c r="F594" s="4" t="str">
        <f>TEXT(SalesDataTable[[#This Row],[Order Date]],"MMMM")</f>
        <v>April</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6">
      <c r="A595" s="2">
        <v>754</v>
      </c>
      <c r="B595" s="3">
        <v>46130</v>
      </c>
      <c r="C595" s="4">
        <f>YEAR(SalesDataTable[[#This Row],[Order Date]])</f>
        <v>2026</v>
      </c>
      <c r="D595" s="4" t="str">
        <f>"Q"&amp;ROUNDUP(MONTH(SalesDataTable[[#This Row],[Order Date]])/3,0)</f>
        <v>Q2</v>
      </c>
      <c r="E595" s="4">
        <f>MONTH(SalesDataTable[[#This Row],[Order Date]])</f>
        <v>4</v>
      </c>
      <c r="F595" s="4" t="str">
        <f>TEXT(SalesDataTable[[#This Row],[Order Date]],"MMMM")</f>
        <v>April</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6">
      <c r="A596" s="2">
        <v>1340</v>
      </c>
      <c r="B596" s="3">
        <v>46130</v>
      </c>
      <c r="C596" s="4">
        <f>YEAR(SalesDataTable[[#This Row],[Order Date]])</f>
        <v>2026</v>
      </c>
      <c r="D596" s="4" t="str">
        <f>"Q"&amp;ROUNDUP(MONTH(SalesDataTable[[#This Row],[Order Date]])/3,0)</f>
        <v>Q2</v>
      </c>
      <c r="E596" s="4">
        <f>MONTH(SalesDataTable[[#This Row],[Order Date]])</f>
        <v>4</v>
      </c>
      <c r="F596" s="4" t="str">
        <f>TEXT(SalesDataTable[[#This Row],[Order Date]],"MMMM")</f>
        <v>April</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6">
      <c r="A597" s="2">
        <v>1444</v>
      </c>
      <c r="B597" s="3">
        <v>46130</v>
      </c>
      <c r="C597" s="4">
        <f>YEAR(SalesDataTable[[#This Row],[Order Date]])</f>
        <v>2026</v>
      </c>
      <c r="D597" s="4" t="str">
        <f>"Q"&amp;ROUNDUP(MONTH(SalesDataTable[[#This Row],[Order Date]])/3,0)</f>
        <v>Q2</v>
      </c>
      <c r="E597" s="4">
        <f>MONTH(SalesDataTable[[#This Row],[Order Date]])</f>
        <v>4</v>
      </c>
      <c r="F597" s="4" t="str">
        <f>TEXT(SalesDataTable[[#This Row],[Order Date]],"MMMM")</f>
        <v>April</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6">
      <c r="A598" s="2">
        <v>2390</v>
      </c>
      <c r="B598" s="3">
        <v>46130</v>
      </c>
      <c r="C598" s="4">
        <f>YEAR(SalesDataTable[[#This Row],[Order Date]])</f>
        <v>2026</v>
      </c>
      <c r="D598" s="4" t="str">
        <f>"Q"&amp;ROUNDUP(MONTH(SalesDataTable[[#This Row],[Order Date]])/3,0)</f>
        <v>Q2</v>
      </c>
      <c r="E598" s="4">
        <f>MONTH(SalesDataTable[[#This Row],[Order Date]])</f>
        <v>4</v>
      </c>
      <c r="F598" s="4" t="str">
        <f>TEXT(SalesDataTable[[#This Row],[Order Date]],"MMMM")</f>
        <v>April</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6">
      <c r="A599" s="2">
        <v>3076</v>
      </c>
      <c r="B599" s="3">
        <v>46130</v>
      </c>
      <c r="C599" s="4">
        <f>YEAR(SalesDataTable[[#This Row],[Order Date]])</f>
        <v>2026</v>
      </c>
      <c r="D599" s="4" t="str">
        <f>"Q"&amp;ROUNDUP(MONTH(SalesDataTable[[#This Row],[Order Date]])/3,0)</f>
        <v>Q2</v>
      </c>
      <c r="E599" s="4">
        <f>MONTH(SalesDataTable[[#This Row],[Order Date]])</f>
        <v>4</v>
      </c>
      <c r="F599" s="4" t="str">
        <f>TEXT(SalesDataTable[[#This Row],[Order Date]],"MMMM")</f>
        <v>April</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6">
      <c r="A600" s="2">
        <v>3157</v>
      </c>
      <c r="B600" s="3">
        <v>46130</v>
      </c>
      <c r="C600" s="4">
        <f>YEAR(SalesDataTable[[#This Row],[Order Date]])</f>
        <v>2026</v>
      </c>
      <c r="D600" s="4" t="str">
        <f>"Q"&amp;ROUNDUP(MONTH(SalesDataTable[[#This Row],[Order Date]])/3,0)</f>
        <v>Q2</v>
      </c>
      <c r="E600" s="4">
        <f>MONTH(SalesDataTable[[#This Row],[Order Date]])</f>
        <v>4</v>
      </c>
      <c r="F600" s="4" t="str">
        <f>TEXT(SalesDataTable[[#This Row],[Order Date]],"MMMM")</f>
        <v>April</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6">
      <c r="A601" s="2">
        <v>4516</v>
      </c>
      <c r="B601" s="3">
        <v>46130</v>
      </c>
      <c r="C601" s="4">
        <f>YEAR(SalesDataTable[[#This Row],[Order Date]])</f>
        <v>2026</v>
      </c>
      <c r="D601" s="4" t="str">
        <f>"Q"&amp;ROUNDUP(MONTH(SalesDataTable[[#This Row],[Order Date]])/3,0)</f>
        <v>Q2</v>
      </c>
      <c r="E601" s="4">
        <f>MONTH(SalesDataTable[[#This Row],[Order Date]])</f>
        <v>4</v>
      </c>
      <c r="F601" s="4" t="str">
        <f>TEXT(SalesDataTable[[#This Row],[Order Date]],"MMMM")</f>
        <v>April</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6">
      <c r="A602" s="2">
        <v>5119</v>
      </c>
      <c r="B602" s="3">
        <v>46130</v>
      </c>
      <c r="C602" s="4">
        <f>YEAR(SalesDataTable[[#This Row],[Order Date]])</f>
        <v>2026</v>
      </c>
      <c r="D602" s="4" t="str">
        <f>"Q"&amp;ROUNDUP(MONTH(SalesDataTable[[#This Row],[Order Date]])/3,0)</f>
        <v>Q2</v>
      </c>
      <c r="E602" s="4">
        <f>MONTH(SalesDataTable[[#This Row],[Order Date]])</f>
        <v>4</v>
      </c>
      <c r="F602" s="4" t="str">
        <f>TEXT(SalesDataTable[[#This Row],[Order Date]],"MMMM")</f>
        <v>April</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6">
      <c r="A603" s="2">
        <v>125</v>
      </c>
      <c r="B603" s="3">
        <v>46131</v>
      </c>
      <c r="C603" s="4">
        <f>YEAR(SalesDataTable[[#This Row],[Order Date]])</f>
        <v>2026</v>
      </c>
      <c r="D603" s="4" t="str">
        <f>"Q"&amp;ROUNDUP(MONTH(SalesDataTable[[#This Row],[Order Date]])/3,0)</f>
        <v>Q2</v>
      </c>
      <c r="E603" s="4">
        <f>MONTH(SalesDataTable[[#This Row],[Order Date]])</f>
        <v>4</v>
      </c>
      <c r="F603" s="4" t="str">
        <f>TEXT(SalesDataTable[[#This Row],[Order Date]],"MMMM")</f>
        <v>April</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6">
      <c r="A604" s="2">
        <v>728</v>
      </c>
      <c r="B604" s="3">
        <v>46131</v>
      </c>
      <c r="C604" s="4">
        <f>YEAR(SalesDataTable[[#This Row],[Order Date]])</f>
        <v>2026</v>
      </c>
      <c r="D604" s="4" t="str">
        <f>"Q"&amp;ROUNDUP(MONTH(SalesDataTable[[#This Row],[Order Date]])/3,0)</f>
        <v>Q2</v>
      </c>
      <c r="E604" s="4">
        <f>MONTH(SalesDataTable[[#This Row],[Order Date]])</f>
        <v>4</v>
      </c>
      <c r="F604" s="4" t="str">
        <f>TEXT(SalesDataTable[[#This Row],[Order Date]],"MMMM")</f>
        <v>April</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6">
      <c r="A605" s="2">
        <v>1271</v>
      </c>
      <c r="B605" s="3">
        <v>46131</v>
      </c>
      <c r="C605" s="4">
        <f>YEAR(SalesDataTable[[#This Row],[Order Date]])</f>
        <v>2026</v>
      </c>
      <c r="D605" s="4" t="str">
        <f>"Q"&amp;ROUNDUP(MONTH(SalesDataTable[[#This Row],[Order Date]])/3,0)</f>
        <v>Q2</v>
      </c>
      <c r="E605" s="4">
        <f>MONTH(SalesDataTable[[#This Row],[Order Date]])</f>
        <v>4</v>
      </c>
      <c r="F605" s="4" t="str">
        <f>TEXT(SalesDataTable[[#This Row],[Order Date]],"MMMM")</f>
        <v>April</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6">
      <c r="A606" s="2">
        <v>1284</v>
      </c>
      <c r="B606" s="3">
        <v>46131</v>
      </c>
      <c r="C606" s="4">
        <f>YEAR(SalesDataTable[[#This Row],[Order Date]])</f>
        <v>2026</v>
      </c>
      <c r="D606" s="4" t="str">
        <f>"Q"&amp;ROUNDUP(MONTH(SalesDataTable[[#This Row],[Order Date]])/3,0)</f>
        <v>Q2</v>
      </c>
      <c r="E606" s="4">
        <f>MONTH(SalesDataTable[[#This Row],[Order Date]])</f>
        <v>4</v>
      </c>
      <c r="F606" s="4" t="str">
        <f>TEXT(SalesDataTable[[#This Row],[Order Date]],"MMMM")</f>
        <v>April</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6">
      <c r="A607" s="2">
        <v>1657</v>
      </c>
      <c r="B607" s="3">
        <v>46131</v>
      </c>
      <c r="C607" s="4">
        <f>YEAR(SalesDataTable[[#This Row],[Order Date]])</f>
        <v>2026</v>
      </c>
      <c r="D607" s="4" t="str">
        <f>"Q"&amp;ROUNDUP(MONTH(SalesDataTable[[#This Row],[Order Date]])/3,0)</f>
        <v>Q2</v>
      </c>
      <c r="E607" s="4">
        <f>MONTH(SalesDataTable[[#This Row],[Order Date]])</f>
        <v>4</v>
      </c>
      <c r="F607" s="4" t="str">
        <f>TEXT(SalesDataTable[[#This Row],[Order Date]],"MMMM")</f>
        <v>April</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6">
      <c r="A608" s="2">
        <v>2240</v>
      </c>
      <c r="B608" s="3">
        <v>46131</v>
      </c>
      <c r="C608" s="4">
        <f>YEAR(SalesDataTable[[#This Row],[Order Date]])</f>
        <v>2026</v>
      </c>
      <c r="D608" s="4" t="str">
        <f>"Q"&amp;ROUNDUP(MONTH(SalesDataTable[[#This Row],[Order Date]])/3,0)</f>
        <v>Q2</v>
      </c>
      <c r="E608" s="4">
        <f>MONTH(SalesDataTable[[#This Row],[Order Date]])</f>
        <v>4</v>
      </c>
      <c r="F608" s="4" t="str">
        <f>TEXT(SalesDataTable[[#This Row],[Order Date]],"MMMM")</f>
        <v>April</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6">
      <c r="A609" s="2">
        <v>3050</v>
      </c>
      <c r="B609" s="3">
        <v>46131</v>
      </c>
      <c r="C609" s="4">
        <f>YEAR(SalesDataTable[[#This Row],[Order Date]])</f>
        <v>2026</v>
      </c>
      <c r="D609" s="4" t="str">
        <f>"Q"&amp;ROUNDUP(MONTH(SalesDataTable[[#This Row],[Order Date]])/3,0)</f>
        <v>Q2</v>
      </c>
      <c r="E609" s="4">
        <f>MONTH(SalesDataTable[[#This Row],[Order Date]])</f>
        <v>4</v>
      </c>
      <c r="F609" s="4" t="str">
        <f>TEXT(SalesDataTable[[#This Row],[Order Date]],"MMMM")</f>
        <v>April</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6">
      <c r="A610" s="2">
        <v>3213</v>
      </c>
      <c r="B610" s="3">
        <v>46131</v>
      </c>
      <c r="C610" s="4">
        <f>YEAR(SalesDataTable[[#This Row],[Order Date]])</f>
        <v>2026</v>
      </c>
      <c r="D610" s="4" t="str">
        <f>"Q"&amp;ROUNDUP(MONTH(SalesDataTable[[#This Row],[Order Date]])/3,0)</f>
        <v>Q2</v>
      </c>
      <c r="E610" s="4">
        <f>MONTH(SalesDataTable[[#This Row],[Order Date]])</f>
        <v>4</v>
      </c>
      <c r="F610" s="4" t="str">
        <f>TEXT(SalesDataTable[[#This Row],[Order Date]],"MMMM")</f>
        <v>April</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6">
      <c r="A611" s="2">
        <v>3367</v>
      </c>
      <c r="B611" s="3">
        <v>46131</v>
      </c>
      <c r="C611" s="4">
        <f>YEAR(SalesDataTable[[#This Row],[Order Date]])</f>
        <v>2026</v>
      </c>
      <c r="D611" s="4" t="str">
        <f>"Q"&amp;ROUNDUP(MONTH(SalesDataTable[[#This Row],[Order Date]])/3,0)</f>
        <v>Q2</v>
      </c>
      <c r="E611" s="4">
        <f>MONTH(SalesDataTable[[#This Row],[Order Date]])</f>
        <v>4</v>
      </c>
      <c r="F611" s="4" t="str">
        <f>TEXT(SalesDataTable[[#This Row],[Order Date]],"MMMM")</f>
        <v>April</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6">
      <c r="A612" s="2">
        <v>3885</v>
      </c>
      <c r="B612" s="3">
        <v>46131</v>
      </c>
      <c r="C612" s="4">
        <f>YEAR(SalesDataTable[[#This Row],[Order Date]])</f>
        <v>2026</v>
      </c>
      <c r="D612" s="4" t="str">
        <f>"Q"&amp;ROUNDUP(MONTH(SalesDataTable[[#This Row],[Order Date]])/3,0)</f>
        <v>Q2</v>
      </c>
      <c r="E612" s="4">
        <f>MONTH(SalesDataTable[[#This Row],[Order Date]])</f>
        <v>4</v>
      </c>
      <c r="F612" s="4" t="str">
        <f>TEXT(SalesDataTable[[#This Row],[Order Date]],"MMMM")</f>
        <v>April</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6">
      <c r="A613" s="2">
        <v>4372</v>
      </c>
      <c r="B613" s="3">
        <v>46131</v>
      </c>
      <c r="C613" s="4">
        <f>YEAR(SalesDataTable[[#This Row],[Order Date]])</f>
        <v>2026</v>
      </c>
      <c r="D613" s="4" t="str">
        <f>"Q"&amp;ROUNDUP(MONTH(SalesDataTable[[#This Row],[Order Date]])/3,0)</f>
        <v>Q2</v>
      </c>
      <c r="E613" s="4">
        <f>MONTH(SalesDataTable[[#This Row],[Order Date]])</f>
        <v>4</v>
      </c>
      <c r="F613" s="4" t="str">
        <f>TEXT(SalesDataTable[[#This Row],[Order Date]],"MMMM")</f>
        <v>April</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6">
      <c r="A614" s="2">
        <v>4417</v>
      </c>
      <c r="B614" s="3">
        <v>46131</v>
      </c>
      <c r="C614" s="4">
        <f>YEAR(SalesDataTable[[#This Row],[Order Date]])</f>
        <v>2026</v>
      </c>
      <c r="D614" s="4" t="str">
        <f>"Q"&amp;ROUNDUP(MONTH(SalesDataTable[[#This Row],[Order Date]])/3,0)</f>
        <v>Q2</v>
      </c>
      <c r="E614" s="4">
        <f>MONTH(SalesDataTable[[#This Row],[Order Date]])</f>
        <v>4</v>
      </c>
      <c r="F614" s="4" t="str">
        <f>TEXT(SalesDataTable[[#This Row],[Order Date]],"MMMM")</f>
        <v>April</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6">
      <c r="A615" s="2">
        <v>1147</v>
      </c>
      <c r="B615" s="3">
        <v>46132</v>
      </c>
      <c r="C615" s="4">
        <f>YEAR(SalesDataTable[[#This Row],[Order Date]])</f>
        <v>2026</v>
      </c>
      <c r="D615" s="4" t="str">
        <f>"Q"&amp;ROUNDUP(MONTH(SalesDataTable[[#This Row],[Order Date]])/3,0)</f>
        <v>Q2</v>
      </c>
      <c r="E615" s="4">
        <f>MONTH(SalesDataTable[[#This Row],[Order Date]])</f>
        <v>4</v>
      </c>
      <c r="F615" s="4" t="str">
        <f>TEXT(SalesDataTable[[#This Row],[Order Date]],"MMMM")</f>
        <v>April</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6">
      <c r="A616" s="2">
        <v>1514</v>
      </c>
      <c r="B616" s="3">
        <v>46132</v>
      </c>
      <c r="C616" s="4">
        <f>YEAR(SalesDataTable[[#This Row],[Order Date]])</f>
        <v>2026</v>
      </c>
      <c r="D616" s="4" t="str">
        <f>"Q"&amp;ROUNDUP(MONTH(SalesDataTable[[#This Row],[Order Date]])/3,0)</f>
        <v>Q2</v>
      </c>
      <c r="E616" s="4">
        <f>MONTH(SalesDataTable[[#This Row],[Order Date]])</f>
        <v>4</v>
      </c>
      <c r="F616" s="4" t="str">
        <f>TEXT(SalesDataTable[[#This Row],[Order Date]],"MMMM")</f>
        <v>April</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6">
      <c r="A617" s="2">
        <v>1538</v>
      </c>
      <c r="B617" s="3">
        <v>46132</v>
      </c>
      <c r="C617" s="4">
        <f>YEAR(SalesDataTable[[#This Row],[Order Date]])</f>
        <v>2026</v>
      </c>
      <c r="D617" s="4" t="str">
        <f>"Q"&amp;ROUNDUP(MONTH(SalesDataTable[[#This Row],[Order Date]])/3,0)</f>
        <v>Q2</v>
      </c>
      <c r="E617" s="4">
        <f>MONTH(SalesDataTable[[#This Row],[Order Date]])</f>
        <v>4</v>
      </c>
      <c r="F617" s="4" t="str">
        <f>TEXT(SalesDataTable[[#This Row],[Order Date]],"MMMM")</f>
        <v>April</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6">
      <c r="A618" s="2">
        <v>1679</v>
      </c>
      <c r="B618" s="3">
        <v>46132</v>
      </c>
      <c r="C618" s="4">
        <f>YEAR(SalesDataTable[[#This Row],[Order Date]])</f>
        <v>2026</v>
      </c>
      <c r="D618" s="4" t="str">
        <f>"Q"&amp;ROUNDUP(MONTH(SalesDataTable[[#This Row],[Order Date]])/3,0)</f>
        <v>Q2</v>
      </c>
      <c r="E618" s="4">
        <f>MONTH(SalesDataTable[[#This Row],[Order Date]])</f>
        <v>4</v>
      </c>
      <c r="F618" s="4" t="str">
        <f>TEXT(SalesDataTable[[#This Row],[Order Date]],"MMMM")</f>
        <v>April</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6">
      <c r="A619" s="2">
        <v>1708</v>
      </c>
      <c r="B619" s="3">
        <v>46132</v>
      </c>
      <c r="C619" s="4">
        <f>YEAR(SalesDataTable[[#This Row],[Order Date]])</f>
        <v>2026</v>
      </c>
      <c r="D619" s="4" t="str">
        <f>"Q"&amp;ROUNDUP(MONTH(SalesDataTable[[#This Row],[Order Date]])/3,0)</f>
        <v>Q2</v>
      </c>
      <c r="E619" s="4">
        <f>MONTH(SalesDataTable[[#This Row],[Order Date]])</f>
        <v>4</v>
      </c>
      <c r="F619" s="4" t="str">
        <f>TEXT(SalesDataTable[[#This Row],[Order Date]],"MMMM")</f>
        <v>April</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6">
      <c r="A620" s="2">
        <v>2686</v>
      </c>
      <c r="B620" s="3">
        <v>46132</v>
      </c>
      <c r="C620" s="4">
        <f>YEAR(SalesDataTable[[#This Row],[Order Date]])</f>
        <v>2026</v>
      </c>
      <c r="D620" s="4" t="str">
        <f>"Q"&amp;ROUNDUP(MONTH(SalesDataTable[[#This Row],[Order Date]])/3,0)</f>
        <v>Q2</v>
      </c>
      <c r="E620" s="4">
        <f>MONTH(SalesDataTable[[#This Row],[Order Date]])</f>
        <v>4</v>
      </c>
      <c r="F620" s="4" t="str">
        <f>TEXT(SalesDataTable[[#This Row],[Order Date]],"MMMM")</f>
        <v>April</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6">
      <c r="A621" s="2">
        <v>3307</v>
      </c>
      <c r="B621" s="3">
        <v>46132</v>
      </c>
      <c r="C621" s="4">
        <f>YEAR(SalesDataTable[[#This Row],[Order Date]])</f>
        <v>2026</v>
      </c>
      <c r="D621" s="4" t="str">
        <f>"Q"&amp;ROUNDUP(MONTH(SalesDataTable[[#This Row],[Order Date]])/3,0)</f>
        <v>Q2</v>
      </c>
      <c r="E621" s="4">
        <f>MONTH(SalesDataTable[[#This Row],[Order Date]])</f>
        <v>4</v>
      </c>
      <c r="F621" s="4" t="str">
        <f>TEXT(SalesDataTable[[#This Row],[Order Date]],"MMMM")</f>
        <v>April</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6">
      <c r="A622" s="2">
        <v>3772</v>
      </c>
      <c r="B622" s="3">
        <v>46132</v>
      </c>
      <c r="C622" s="4">
        <f>YEAR(SalesDataTable[[#This Row],[Order Date]])</f>
        <v>2026</v>
      </c>
      <c r="D622" s="4" t="str">
        <f>"Q"&amp;ROUNDUP(MONTH(SalesDataTable[[#This Row],[Order Date]])/3,0)</f>
        <v>Q2</v>
      </c>
      <c r="E622" s="4">
        <f>MONTH(SalesDataTable[[#This Row],[Order Date]])</f>
        <v>4</v>
      </c>
      <c r="F622" s="4" t="str">
        <f>TEXT(SalesDataTable[[#This Row],[Order Date]],"MMMM")</f>
        <v>April</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6">
      <c r="A623" s="2">
        <v>3877</v>
      </c>
      <c r="B623" s="3">
        <v>46132</v>
      </c>
      <c r="C623" s="4">
        <f>YEAR(SalesDataTable[[#This Row],[Order Date]])</f>
        <v>2026</v>
      </c>
      <c r="D623" s="4" t="str">
        <f>"Q"&amp;ROUNDUP(MONTH(SalesDataTable[[#This Row],[Order Date]])/3,0)</f>
        <v>Q2</v>
      </c>
      <c r="E623" s="4">
        <f>MONTH(SalesDataTable[[#This Row],[Order Date]])</f>
        <v>4</v>
      </c>
      <c r="F623" s="4" t="str">
        <f>TEXT(SalesDataTable[[#This Row],[Order Date]],"MMMM")</f>
        <v>April</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6">
      <c r="A624" s="2">
        <v>4117</v>
      </c>
      <c r="B624" s="3">
        <v>46132</v>
      </c>
      <c r="C624" s="4">
        <f>YEAR(SalesDataTable[[#This Row],[Order Date]])</f>
        <v>2026</v>
      </c>
      <c r="D624" s="4" t="str">
        <f>"Q"&amp;ROUNDUP(MONTH(SalesDataTable[[#This Row],[Order Date]])/3,0)</f>
        <v>Q2</v>
      </c>
      <c r="E624" s="4">
        <f>MONTH(SalesDataTable[[#This Row],[Order Date]])</f>
        <v>4</v>
      </c>
      <c r="F624" s="4" t="str">
        <f>TEXT(SalesDataTable[[#This Row],[Order Date]],"MMMM")</f>
        <v>April</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6">
      <c r="A625" s="2">
        <v>4562</v>
      </c>
      <c r="B625" s="3">
        <v>46132</v>
      </c>
      <c r="C625" s="4">
        <f>YEAR(SalesDataTable[[#This Row],[Order Date]])</f>
        <v>2026</v>
      </c>
      <c r="D625" s="4" t="str">
        <f>"Q"&amp;ROUNDUP(MONTH(SalesDataTable[[#This Row],[Order Date]])/3,0)</f>
        <v>Q2</v>
      </c>
      <c r="E625" s="4">
        <f>MONTH(SalesDataTable[[#This Row],[Order Date]])</f>
        <v>4</v>
      </c>
      <c r="F625" s="4" t="str">
        <f>TEXT(SalesDataTable[[#This Row],[Order Date]],"MMMM")</f>
        <v>April</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6">
      <c r="A626" s="2">
        <v>4683</v>
      </c>
      <c r="B626" s="3">
        <v>46132</v>
      </c>
      <c r="C626" s="4">
        <f>YEAR(SalesDataTable[[#This Row],[Order Date]])</f>
        <v>2026</v>
      </c>
      <c r="D626" s="4" t="str">
        <f>"Q"&amp;ROUNDUP(MONTH(SalesDataTable[[#This Row],[Order Date]])/3,0)</f>
        <v>Q2</v>
      </c>
      <c r="E626" s="4">
        <f>MONTH(SalesDataTable[[#This Row],[Order Date]])</f>
        <v>4</v>
      </c>
      <c r="F626" s="4" t="str">
        <f>TEXT(SalesDataTable[[#This Row],[Order Date]],"MMMM")</f>
        <v>April</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6">
      <c r="A627" s="2">
        <v>308</v>
      </c>
      <c r="B627" s="3">
        <v>46133</v>
      </c>
      <c r="C627" s="4">
        <f>YEAR(SalesDataTable[[#This Row],[Order Date]])</f>
        <v>2026</v>
      </c>
      <c r="D627" s="4" t="str">
        <f>"Q"&amp;ROUNDUP(MONTH(SalesDataTable[[#This Row],[Order Date]])/3,0)</f>
        <v>Q2</v>
      </c>
      <c r="E627" s="4">
        <f>MONTH(SalesDataTable[[#This Row],[Order Date]])</f>
        <v>4</v>
      </c>
      <c r="F627" s="4" t="str">
        <f>TEXT(SalesDataTable[[#This Row],[Order Date]],"MMMM")</f>
        <v>April</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6">
      <c r="A628" s="2">
        <v>773</v>
      </c>
      <c r="B628" s="3">
        <v>46133</v>
      </c>
      <c r="C628" s="4">
        <f>YEAR(SalesDataTable[[#This Row],[Order Date]])</f>
        <v>2026</v>
      </c>
      <c r="D628" s="4" t="str">
        <f>"Q"&amp;ROUNDUP(MONTH(SalesDataTable[[#This Row],[Order Date]])/3,0)</f>
        <v>Q2</v>
      </c>
      <c r="E628" s="4">
        <f>MONTH(SalesDataTable[[#This Row],[Order Date]])</f>
        <v>4</v>
      </c>
      <c r="F628" s="4" t="str">
        <f>TEXT(SalesDataTable[[#This Row],[Order Date]],"MMMM")</f>
        <v>April</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6">
      <c r="A629" s="2">
        <v>1303</v>
      </c>
      <c r="B629" s="3">
        <v>46133</v>
      </c>
      <c r="C629" s="4">
        <f>YEAR(SalesDataTable[[#This Row],[Order Date]])</f>
        <v>2026</v>
      </c>
      <c r="D629" s="4" t="str">
        <f>"Q"&amp;ROUNDUP(MONTH(SalesDataTable[[#This Row],[Order Date]])/3,0)</f>
        <v>Q2</v>
      </c>
      <c r="E629" s="4">
        <f>MONTH(SalesDataTable[[#This Row],[Order Date]])</f>
        <v>4</v>
      </c>
      <c r="F629" s="4" t="str">
        <f>TEXT(SalesDataTable[[#This Row],[Order Date]],"MMMM")</f>
        <v>April</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6">
      <c r="A630" s="2">
        <v>1348</v>
      </c>
      <c r="B630" s="3">
        <v>46133</v>
      </c>
      <c r="C630" s="4">
        <f>YEAR(SalesDataTable[[#This Row],[Order Date]])</f>
        <v>2026</v>
      </c>
      <c r="D630" s="4" t="str">
        <f>"Q"&amp;ROUNDUP(MONTH(SalesDataTable[[#This Row],[Order Date]])/3,0)</f>
        <v>Q2</v>
      </c>
      <c r="E630" s="4">
        <f>MONTH(SalesDataTable[[#This Row],[Order Date]])</f>
        <v>4</v>
      </c>
      <c r="F630" s="4" t="str">
        <f>TEXT(SalesDataTable[[#This Row],[Order Date]],"MMMM")</f>
        <v>April</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6">
      <c r="A631" s="2">
        <v>1496</v>
      </c>
      <c r="B631" s="3">
        <v>46133</v>
      </c>
      <c r="C631" s="4">
        <f>YEAR(SalesDataTable[[#This Row],[Order Date]])</f>
        <v>2026</v>
      </c>
      <c r="D631" s="4" t="str">
        <f>"Q"&amp;ROUNDUP(MONTH(SalesDataTable[[#This Row],[Order Date]])/3,0)</f>
        <v>Q2</v>
      </c>
      <c r="E631" s="4">
        <f>MONTH(SalesDataTable[[#This Row],[Order Date]])</f>
        <v>4</v>
      </c>
      <c r="F631" s="4" t="str">
        <f>TEXT(SalesDataTable[[#This Row],[Order Date]],"MMMM")</f>
        <v>April</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6">
      <c r="A632" s="2">
        <v>1695</v>
      </c>
      <c r="B632" s="3">
        <v>46133</v>
      </c>
      <c r="C632" s="4">
        <f>YEAR(SalesDataTable[[#This Row],[Order Date]])</f>
        <v>2026</v>
      </c>
      <c r="D632" s="4" t="str">
        <f>"Q"&amp;ROUNDUP(MONTH(SalesDataTable[[#This Row],[Order Date]])/3,0)</f>
        <v>Q2</v>
      </c>
      <c r="E632" s="4">
        <f>MONTH(SalesDataTable[[#This Row],[Order Date]])</f>
        <v>4</v>
      </c>
      <c r="F632" s="4" t="str">
        <f>TEXT(SalesDataTable[[#This Row],[Order Date]],"MMMM")</f>
        <v>April</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6">
      <c r="A633" s="2">
        <v>2812</v>
      </c>
      <c r="B633" s="3">
        <v>46133</v>
      </c>
      <c r="C633" s="4">
        <f>YEAR(SalesDataTable[[#This Row],[Order Date]])</f>
        <v>2026</v>
      </c>
      <c r="D633" s="4" t="str">
        <f>"Q"&amp;ROUNDUP(MONTH(SalesDataTable[[#This Row],[Order Date]])/3,0)</f>
        <v>Q2</v>
      </c>
      <c r="E633" s="4">
        <f>MONTH(SalesDataTable[[#This Row],[Order Date]])</f>
        <v>4</v>
      </c>
      <c r="F633" s="4" t="str">
        <f>TEXT(SalesDataTable[[#This Row],[Order Date]],"MMMM")</f>
        <v>April</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6">
      <c r="A634" s="2">
        <v>3017</v>
      </c>
      <c r="B634" s="3">
        <v>46133</v>
      </c>
      <c r="C634" s="4">
        <f>YEAR(SalesDataTable[[#This Row],[Order Date]])</f>
        <v>2026</v>
      </c>
      <c r="D634" s="4" t="str">
        <f>"Q"&amp;ROUNDUP(MONTH(SalesDataTable[[#This Row],[Order Date]])/3,0)</f>
        <v>Q2</v>
      </c>
      <c r="E634" s="4">
        <f>MONTH(SalesDataTable[[#This Row],[Order Date]])</f>
        <v>4</v>
      </c>
      <c r="F634" s="4" t="str">
        <f>TEXT(SalesDataTable[[#This Row],[Order Date]],"MMMM")</f>
        <v>April</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6">
      <c r="A635" s="2">
        <v>3719</v>
      </c>
      <c r="B635" s="3">
        <v>46133</v>
      </c>
      <c r="C635" s="4">
        <f>YEAR(SalesDataTable[[#This Row],[Order Date]])</f>
        <v>2026</v>
      </c>
      <c r="D635" s="4" t="str">
        <f>"Q"&amp;ROUNDUP(MONTH(SalesDataTable[[#This Row],[Order Date]])/3,0)</f>
        <v>Q2</v>
      </c>
      <c r="E635" s="4">
        <f>MONTH(SalesDataTable[[#This Row],[Order Date]])</f>
        <v>4</v>
      </c>
      <c r="F635" s="4" t="str">
        <f>TEXT(SalesDataTable[[#This Row],[Order Date]],"MMMM")</f>
        <v>April</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6">
      <c r="A636" s="2">
        <v>3920</v>
      </c>
      <c r="B636" s="3">
        <v>46133</v>
      </c>
      <c r="C636" s="4">
        <f>YEAR(SalesDataTable[[#This Row],[Order Date]])</f>
        <v>2026</v>
      </c>
      <c r="D636" s="4" t="str">
        <f>"Q"&amp;ROUNDUP(MONTH(SalesDataTable[[#This Row],[Order Date]])/3,0)</f>
        <v>Q2</v>
      </c>
      <c r="E636" s="4">
        <f>MONTH(SalesDataTable[[#This Row],[Order Date]])</f>
        <v>4</v>
      </c>
      <c r="F636" s="4" t="str">
        <f>TEXT(SalesDataTable[[#This Row],[Order Date]],"MMMM")</f>
        <v>April</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6">
      <c r="A637" s="2">
        <v>4654</v>
      </c>
      <c r="B637" s="3">
        <v>46133</v>
      </c>
      <c r="C637" s="4">
        <f>YEAR(SalesDataTable[[#This Row],[Order Date]])</f>
        <v>2026</v>
      </c>
      <c r="D637" s="4" t="str">
        <f>"Q"&amp;ROUNDUP(MONTH(SalesDataTable[[#This Row],[Order Date]])/3,0)</f>
        <v>Q2</v>
      </c>
      <c r="E637" s="4">
        <f>MONTH(SalesDataTable[[#This Row],[Order Date]])</f>
        <v>4</v>
      </c>
      <c r="F637" s="4" t="str">
        <f>TEXT(SalesDataTable[[#This Row],[Order Date]],"MMMM")</f>
        <v>April</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6">
      <c r="A638" s="2">
        <v>4920</v>
      </c>
      <c r="B638" s="3">
        <v>46133</v>
      </c>
      <c r="C638" s="4">
        <f>YEAR(SalesDataTable[[#This Row],[Order Date]])</f>
        <v>2026</v>
      </c>
      <c r="D638" s="4" t="str">
        <f>"Q"&amp;ROUNDUP(MONTH(SalesDataTable[[#This Row],[Order Date]])/3,0)</f>
        <v>Q2</v>
      </c>
      <c r="E638" s="4">
        <f>MONTH(SalesDataTable[[#This Row],[Order Date]])</f>
        <v>4</v>
      </c>
      <c r="F638" s="4" t="str">
        <f>TEXT(SalesDataTable[[#This Row],[Order Date]],"MMMM")</f>
        <v>April</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6">
      <c r="A639" s="2">
        <v>5191</v>
      </c>
      <c r="B639" s="3">
        <v>46133</v>
      </c>
      <c r="C639" s="4">
        <f>YEAR(SalesDataTable[[#This Row],[Order Date]])</f>
        <v>2026</v>
      </c>
      <c r="D639" s="4" t="str">
        <f>"Q"&amp;ROUNDUP(MONTH(SalesDataTable[[#This Row],[Order Date]])/3,0)</f>
        <v>Q2</v>
      </c>
      <c r="E639" s="4">
        <f>MONTH(SalesDataTable[[#This Row],[Order Date]])</f>
        <v>4</v>
      </c>
      <c r="F639" s="4" t="str">
        <f>TEXT(SalesDataTable[[#This Row],[Order Date]],"MMMM")</f>
        <v>April</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6">
      <c r="A640" s="2">
        <v>413</v>
      </c>
      <c r="B640" s="3">
        <v>46134</v>
      </c>
      <c r="C640" s="4">
        <f>YEAR(SalesDataTable[[#This Row],[Order Date]])</f>
        <v>2026</v>
      </c>
      <c r="D640" s="4" t="str">
        <f>"Q"&amp;ROUNDUP(MONTH(SalesDataTable[[#This Row],[Order Date]])/3,0)</f>
        <v>Q2</v>
      </c>
      <c r="E640" s="4">
        <f>MONTH(SalesDataTable[[#This Row],[Order Date]])</f>
        <v>4</v>
      </c>
      <c r="F640" s="4" t="str">
        <f>TEXT(SalesDataTable[[#This Row],[Order Date]],"MMMM")</f>
        <v>April</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6">
      <c r="A641" s="2">
        <v>1658</v>
      </c>
      <c r="B641" s="3">
        <v>46134</v>
      </c>
      <c r="C641" s="4">
        <f>YEAR(SalesDataTable[[#This Row],[Order Date]])</f>
        <v>2026</v>
      </c>
      <c r="D641" s="4" t="str">
        <f>"Q"&amp;ROUNDUP(MONTH(SalesDataTable[[#This Row],[Order Date]])/3,0)</f>
        <v>Q2</v>
      </c>
      <c r="E641" s="4">
        <f>MONTH(SalesDataTable[[#This Row],[Order Date]])</f>
        <v>4</v>
      </c>
      <c r="F641" s="4" t="str">
        <f>TEXT(SalesDataTable[[#This Row],[Order Date]],"MMMM")</f>
        <v>April</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6">
      <c r="A642" s="2">
        <v>2024</v>
      </c>
      <c r="B642" s="3">
        <v>46134</v>
      </c>
      <c r="C642" s="4">
        <f>YEAR(SalesDataTable[[#This Row],[Order Date]])</f>
        <v>2026</v>
      </c>
      <c r="D642" s="4" t="str">
        <f>"Q"&amp;ROUNDUP(MONTH(SalesDataTable[[#This Row],[Order Date]])/3,0)</f>
        <v>Q2</v>
      </c>
      <c r="E642" s="4">
        <f>MONTH(SalesDataTable[[#This Row],[Order Date]])</f>
        <v>4</v>
      </c>
      <c r="F642" s="4" t="str">
        <f>TEXT(SalesDataTable[[#This Row],[Order Date]],"MMMM")</f>
        <v>April</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6">
      <c r="A643" s="2">
        <v>3980</v>
      </c>
      <c r="B643" s="3">
        <v>46134</v>
      </c>
      <c r="C643" s="4">
        <f>YEAR(SalesDataTable[[#This Row],[Order Date]])</f>
        <v>2026</v>
      </c>
      <c r="D643" s="4" t="str">
        <f>"Q"&amp;ROUNDUP(MONTH(SalesDataTable[[#This Row],[Order Date]])/3,0)</f>
        <v>Q2</v>
      </c>
      <c r="E643" s="4">
        <f>MONTH(SalesDataTable[[#This Row],[Order Date]])</f>
        <v>4</v>
      </c>
      <c r="F643" s="4" t="str">
        <f>TEXT(SalesDataTable[[#This Row],[Order Date]],"MMMM")</f>
        <v>April</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6">
      <c r="A644" s="2">
        <v>4239</v>
      </c>
      <c r="B644" s="3">
        <v>46134</v>
      </c>
      <c r="C644" s="4">
        <f>YEAR(SalesDataTable[[#This Row],[Order Date]])</f>
        <v>2026</v>
      </c>
      <c r="D644" s="4" t="str">
        <f>"Q"&amp;ROUNDUP(MONTH(SalesDataTable[[#This Row],[Order Date]])/3,0)</f>
        <v>Q2</v>
      </c>
      <c r="E644" s="4">
        <f>MONTH(SalesDataTable[[#This Row],[Order Date]])</f>
        <v>4</v>
      </c>
      <c r="F644" s="4" t="str">
        <f>TEXT(SalesDataTable[[#This Row],[Order Date]],"MMMM")</f>
        <v>April</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6">
      <c r="A645" s="2">
        <v>4761</v>
      </c>
      <c r="B645" s="3">
        <v>46134</v>
      </c>
      <c r="C645" s="4">
        <f>YEAR(SalesDataTable[[#This Row],[Order Date]])</f>
        <v>2026</v>
      </c>
      <c r="D645" s="4" t="str">
        <f>"Q"&amp;ROUNDUP(MONTH(SalesDataTable[[#This Row],[Order Date]])/3,0)</f>
        <v>Q2</v>
      </c>
      <c r="E645" s="4">
        <f>MONTH(SalesDataTable[[#This Row],[Order Date]])</f>
        <v>4</v>
      </c>
      <c r="F645" s="4" t="str">
        <f>TEXT(SalesDataTable[[#This Row],[Order Date]],"MMMM")</f>
        <v>April</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6">
      <c r="A646" s="2">
        <v>5160</v>
      </c>
      <c r="B646" s="3">
        <v>46134</v>
      </c>
      <c r="C646" s="4">
        <f>YEAR(SalesDataTable[[#This Row],[Order Date]])</f>
        <v>2026</v>
      </c>
      <c r="D646" s="4" t="str">
        <f>"Q"&amp;ROUNDUP(MONTH(SalesDataTable[[#This Row],[Order Date]])/3,0)</f>
        <v>Q2</v>
      </c>
      <c r="E646" s="4">
        <f>MONTH(SalesDataTable[[#This Row],[Order Date]])</f>
        <v>4</v>
      </c>
      <c r="F646" s="4" t="str">
        <f>TEXT(SalesDataTable[[#This Row],[Order Date]],"MMMM")</f>
        <v>April</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6">
      <c r="A647" s="2">
        <v>2224</v>
      </c>
      <c r="B647" s="3">
        <v>46135</v>
      </c>
      <c r="C647" s="4">
        <f>YEAR(SalesDataTable[[#This Row],[Order Date]])</f>
        <v>2026</v>
      </c>
      <c r="D647" s="4" t="str">
        <f>"Q"&amp;ROUNDUP(MONTH(SalesDataTable[[#This Row],[Order Date]])/3,0)</f>
        <v>Q2</v>
      </c>
      <c r="E647" s="4">
        <f>MONTH(SalesDataTable[[#This Row],[Order Date]])</f>
        <v>4</v>
      </c>
      <c r="F647" s="4" t="str">
        <f>TEXT(SalesDataTable[[#This Row],[Order Date]],"MMMM")</f>
        <v>April</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6">
      <c r="A648" s="2">
        <v>2832</v>
      </c>
      <c r="B648" s="3">
        <v>46135</v>
      </c>
      <c r="C648" s="4">
        <f>YEAR(SalesDataTable[[#This Row],[Order Date]])</f>
        <v>2026</v>
      </c>
      <c r="D648" s="4" t="str">
        <f>"Q"&amp;ROUNDUP(MONTH(SalesDataTable[[#This Row],[Order Date]])/3,0)</f>
        <v>Q2</v>
      </c>
      <c r="E648" s="4">
        <f>MONTH(SalesDataTable[[#This Row],[Order Date]])</f>
        <v>4</v>
      </c>
      <c r="F648" s="4" t="str">
        <f>TEXT(SalesDataTable[[#This Row],[Order Date]],"MMMM")</f>
        <v>April</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6">
      <c r="A649" s="2">
        <v>3000</v>
      </c>
      <c r="B649" s="3">
        <v>46135</v>
      </c>
      <c r="C649" s="4">
        <f>YEAR(SalesDataTable[[#This Row],[Order Date]])</f>
        <v>2026</v>
      </c>
      <c r="D649" s="4" t="str">
        <f>"Q"&amp;ROUNDUP(MONTH(SalesDataTable[[#This Row],[Order Date]])/3,0)</f>
        <v>Q2</v>
      </c>
      <c r="E649" s="4">
        <f>MONTH(SalesDataTable[[#This Row],[Order Date]])</f>
        <v>4</v>
      </c>
      <c r="F649" s="4" t="str">
        <f>TEXT(SalesDataTable[[#This Row],[Order Date]],"MMMM")</f>
        <v>April</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6">
      <c r="A650" s="2">
        <v>3206</v>
      </c>
      <c r="B650" s="3">
        <v>46135</v>
      </c>
      <c r="C650" s="4">
        <f>YEAR(SalesDataTable[[#This Row],[Order Date]])</f>
        <v>2026</v>
      </c>
      <c r="D650" s="4" t="str">
        <f>"Q"&amp;ROUNDUP(MONTH(SalesDataTable[[#This Row],[Order Date]])/3,0)</f>
        <v>Q2</v>
      </c>
      <c r="E650" s="4">
        <f>MONTH(SalesDataTable[[#This Row],[Order Date]])</f>
        <v>4</v>
      </c>
      <c r="F650" s="4" t="str">
        <f>TEXT(SalesDataTable[[#This Row],[Order Date]],"MMMM")</f>
        <v>April</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6">
      <c r="A651" s="2">
        <v>3777</v>
      </c>
      <c r="B651" s="3">
        <v>46135</v>
      </c>
      <c r="C651" s="4">
        <f>YEAR(SalesDataTable[[#This Row],[Order Date]])</f>
        <v>2026</v>
      </c>
      <c r="D651" s="4" t="str">
        <f>"Q"&amp;ROUNDUP(MONTH(SalesDataTable[[#This Row],[Order Date]])/3,0)</f>
        <v>Q2</v>
      </c>
      <c r="E651" s="4">
        <f>MONTH(SalesDataTable[[#This Row],[Order Date]])</f>
        <v>4</v>
      </c>
      <c r="F651" s="4" t="str">
        <f>TEXT(SalesDataTable[[#This Row],[Order Date]],"MMMM")</f>
        <v>April</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6">
      <c r="A652" s="2">
        <v>4980</v>
      </c>
      <c r="B652" s="3">
        <v>46135</v>
      </c>
      <c r="C652" s="4">
        <f>YEAR(SalesDataTable[[#This Row],[Order Date]])</f>
        <v>2026</v>
      </c>
      <c r="D652" s="4" t="str">
        <f>"Q"&amp;ROUNDUP(MONTH(SalesDataTable[[#This Row],[Order Date]])/3,0)</f>
        <v>Q2</v>
      </c>
      <c r="E652" s="4">
        <f>MONTH(SalesDataTable[[#This Row],[Order Date]])</f>
        <v>4</v>
      </c>
      <c r="F652" s="4" t="str">
        <f>TEXT(SalesDataTable[[#This Row],[Order Date]],"MMMM")</f>
        <v>April</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6">
      <c r="A653" s="2">
        <v>1102</v>
      </c>
      <c r="B653" s="3">
        <v>46136</v>
      </c>
      <c r="C653" s="4">
        <f>YEAR(SalesDataTable[[#This Row],[Order Date]])</f>
        <v>2026</v>
      </c>
      <c r="D653" s="4" t="str">
        <f>"Q"&amp;ROUNDUP(MONTH(SalesDataTable[[#This Row],[Order Date]])/3,0)</f>
        <v>Q2</v>
      </c>
      <c r="E653" s="4">
        <f>MONTH(SalesDataTable[[#This Row],[Order Date]])</f>
        <v>4</v>
      </c>
      <c r="F653" s="4" t="str">
        <f>TEXT(SalesDataTable[[#This Row],[Order Date]],"MMMM")</f>
        <v>April</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6">
      <c r="A654" s="2">
        <v>1333</v>
      </c>
      <c r="B654" s="3">
        <v>46136</v>
      </c>
      <c r="C654" s="4">
        <f>YEAR(SalesDataTable[[#This Row],[Order Date]])</f>
        <v>2026</v>
      </c>
      <c r="D654" s="4" t="str">
        <f>"Q"&amp;ROUNDUP(MONTH(SalesDataTable[[#This Row],[Order Date]])/3,0)</f>
        <v>Q2</v>
      </c>
      <c r="E654" s="4">
        <f>MONTH(SalesDataTable[[#This Row],[Order Date]])</f>
        <v>4</v>
      </c>
      <c r="F654" s="4" t="str">
        <f>TEXT(SalesDataTable[[#This Row],[Order Date]],"MMMM")</f>
        <v>April</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6">
      <c r="A655" s="2">
        <v>1369</v>
      </c>
      <c r="B655" s="3">
        <v>46136</v>
      </c>
      <c r="C655" s="4">
        <f>YEAR(SalesDataTable[[#This Row],[Order Date]])</f>
        <v>2026</v>
      </c>
      <c r="D655" s="4" t="str">
        <f>"Q"&amp;ROUNDUP(MONTH(SalesDataTable[[#This Row],[Order Date]])/3,0)</f>
        <v>Q2</v>
      </c>
      <c r="E655" s="4">
        <f>MONTH(SalesDataTable[[#This Row],[Order Date]])</f>
        <v>4</v>
      </c>
      <c r="F655" s="4" t="str">
        <f>TEXT(SalesDataTable[[#This Row],[Order Date]],"MMMM")</f>
        <v>April</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6">
      <c r="A656" s="2">
        <v>1712</v>
      </c>
      <c r="B656" s="3">
        <v>46136</v>
      </c>
      <c r="C656" s="4">
        <f>YEAR(SalesDataTable[[#This Row],[Order Date]])</f>
        <v>2026</v>
      </c>
      <c r="D656" s="4" t="str">
        <f>"Q"&amp;ROUNDUP(MONTH(SalesDataTable[[#This Row],[Order Date]])/3,0)</f>
        <v>Q2</v>
      </c>
      <c r="E656" s="4">
        <f>MONTH(SalesDataTable[[#This Row],[Order Date]])</f>
        <v>4</v>
      </c>
      <c r="F656" s="4" t="str">
        <f>TEXT(SalesDataTable[[#This Row],[Order Date]],"MMMM")</f>
        <v>April</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6">
      <c r="A657" s="2">
        <v>2229</v>
      </c>
      <c r="B657" s="3">
        <v>46136</v>
      </c>
      <c r="C657" s="4">
        <f>YEAR(SalesDataTable[[#This Row],[Order Date]])</f>
        <v>2026</v>
      </c>
      <c r="D657" s="4" t="str">
        <f>"Q"&amp;ROUNDUP(MONTH(SalesDataTable[[#This Row],[Order Date]])/3,0)</f>
        <v>Q2</v>
      </c>
      <c r="E657" s="4">
        <f>MONTH(SalesDataTable[[#This Row],[Order Date]])</f>
        <v>4</v>
      </c>
      <c r="F657" s="4" t="str">
        <f>TEXT(SalesDataTable[[#This Row],[Order Date]],"MMMM")</f>
        <v>April</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6">
      <c r="A658" s="2">
        <v>3458</v>
      </c>
      <c r="B658" s="3">
        <v>46136</v>
      </c>
      <c r="C658" s="4">
        <f>YEAR(SalesDataTable[[#This Row],[Order Date]])</f>
        <v>2026</v>
      </c>
      <c r="D658" s="4" t="str">
        <f>"Q"&amp;ROUNDUP(MONTH(SalesDataTable[[#This Row],[Order Date]])/3,0)</f>
        <v>Q2</v>
      </c>
      <c r="E658" s="4">
        <f>MONTH(SalesDataTable[[#This Row],[Order Date]])</f>
        <v>4</v>
      </c>
      <c r="F658" s="4" t="str">
        <f>TEXT(SalesDataTable[[#This Row],[Order Date]],"MMMM")</f>
        <v>April</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6">
      <c r="A659" s="2">
        <v>4637</v>
      </c>
      <c r="B659" s="3">
        <v>46136</v>
      </c>
      <c r="C659" s="4">
        <f>YEAR(SalesDataTable[[#This Row],[Order Date]])</f>
        <v>2026</v>
      </c>
      <c r="D659" s="4" t="str">
        <f>"Q"&amp;ROUNDUP(MONTH(SalesDataTable[[#This Row],[Order Date]])/3,0)</f>
        <v>Q2</v>
      </c>
      <c r="E659" s="4">
        <f>MONTH(SalesDataTable[[#This Row],[Order Date]])</f>
        <v>4</v>
      </c>
      <c r="F659" s="4" t="str">
        <f>TEXT(SalesDataTable[[#This Row],[Order Date]],"MMMM")</f>
        <v>April</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6">
      <c r="A660" s="2">
        <v>4726</v>
      </c>
      <c r="B660" s="3">
        <v>46136</v>
      </c>
      <c r="C660" s="4">
        <f>YEAR(SalesDataTable[[#This Row],[Order Date]])</f>
        <v>2026</v>
      </c>
      <c r="D660" s="4" t="str">
        <f>"Q"&amp;ROUNDUP(MONTH(SalesDataTable[[#This Row],[Order Date]])/3,0)</f>
        <v>Q2</v>
      </c>
      <c r="E660" s="4">
        <f>MONTH(SalesDataTable[[#This Row],[Order Date]])</f>
        <v>4</v>
      </c>
      <c r="F660" s="4" t="str">
        <f>TEXT(SalesDataTable[[#This Row],[Order Date]],"MMMM")</f>
        <v>April</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6">
      <c r="A661" s="2">
        <v>4838</v>
      </c>
      <c r="B661" s="3">
        <v>46136</v>
      </c>
      <c r="C661" s="4">
        <f>YEAR(SalesDataTable[[#This Row],[Order Date]])</f>
        <v>2026</v>
      </c>
      <c r="D661" s="4" t="str">
        <f>"Q"&amp;ROUNDUP(MONTH(SalesDataTable[[#This Row],[Order Date]])/3,0)</f>
        <v>Q2</v>
      </c>
      <c r="E661" s="4">
        <f>MONTH(SalesDataTable[[#This Row],[Order Date]])</f>
        <v>4</v>
      </c>
      <c r="F661" s="4" t="str">
        <f>TEXT(SalesDataTable[[#This Row],[Order Date]],"MMMM")</f>
        <v>April</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6">
      <c r="A662" s="2">
        <v>5075</v>
      </c>
      <c r="B662" s="3">
        <v>46136</v>
      </c>
      <c r="C662" s="4">
        <f>YEAR(SalesDataTable[[#This Row],[Order Date]])</f>
        <v>2026</v>
      </c>
      <c r="D662" s="4" t="str">
        <f>"Q"&amp;ROUNDUP(MONTH(SalesDataTable[[#This Row],[Order Date]])/3,0)</f>
        <v>Q2</v>
      </c>
      <c r="E662" s="4">
        <f>MONTH(SalesDataTable[[#This Row],[Order Date]])</f>
        <v>4</v>
      </c>
      <c r="F662" s="4" t="str">
        <f>TEXT(SalesDataTable[[#This Row],[Order Date]],"MMMM")</f>
        <v>April</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6">
      <c r="A663" s="2">
        <v>149</v>
      </c>
      <c r="B663" s="3">
        <v>46137</v>
      </c>
      <c r="C663" s="4">
        <f>YEAR(SalesDataTable[[#This Row],[Order Date]])</f>
        <v>2026</v>
      </c>
      <c r="D663" s="4" t="str">
        <f>"Q"&amp;ROUNDUP(MONTH(SalesDataTable[[#This Row],[Order Date]])/3,0)</f>
        <v>Q2</v>
      </c>
      <c r="E663" s="4">
        <f>MONTH(SalesDataTable[[#This Row],[Order Date]])</f>
        <v>4</v>
      </c>
      <c r="F663" s="4" t="str">
        <f>TEXT(SalesDataTable[[#This Row],[Order Date]],"MMMM")</f>
        <v>April</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6">
      <c r="A664" s="2">
        <v>449</v>
      </c>
      <c r="B664" s="3">
        <v>46137</v>
      </c>
      <c r="C664" s="4">
        <f>YEAR(SalesDataTable[[#This Row],[Order Date]])</f>
        <v>2026</v>
      </c>
      <c r="D664" s="4" t="str">
        <f>"Q"&amp;ROUNDUP(MONTH(SalesDataTable[[#This Row],[Order Date]])/3,0)</f>
        <v>Q2</v>
      </c>
      <c r="E664" s="4">
        <f>MONTH(SalesDataTable[[#This Row],[Order Date]])</f>
        <v>4</v>
      </c>
      <c r="F664" s="4" t="str">
        <f>TEXT(SalesDataTable[[#This Row],[Order Date]],"MMMM")</f>
        <v>April</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6">
      <c r="A665" s="2">
        <v>1422</v>
      </c>
      <c r="B665" s="3">
        <v>46137</v>
      </c>
      <c r="C665" s="4">
        <f>YEAR(SalesDataTable[[#This Row],[Order Date]])</f>
        <v>2026</v>
      </c>
      <c r="D665" s="4" t="str">
        <f>"Q"&amp;ROUNDUP(MONTH(SalesDataTable[[#This Row],[Order Date]])/3,0)</f>
        <v>Q2</v>
      </c>
      <c r="E665" s="4">
        <f>MONTH(SalesDataTable[[#This Row],[Order Date]])</f>
        <v>4</v>
      </c>
      <c r="F665" s="4" t="str">
        <f>TEXT(SalesDataTable[[#This Row],[Order Date]],"MMMM")</f>
        <v>April</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6">
      <c r="A666" s="2">
        <v>3248</v>
      </c>
      <c r="B666" s="3">
        <v>46137</v>
      </c>
      <c r="C666" s="4">
        <f>YEAR(SalesDataTable[[#This Row],[Order Date]])</f>
        <v>2026</v>
      </c>
      <c r="D666" s="4" t="str">
        <f>"Q"&amp;ROUNDUP(MONTH(SalesDataTable[[#This Row],[Order Date]])/3,0)</f>
        <v>Q2</v>
      </c>
      <c r="E666" s="4">
        <f>MONTH(SalesDataTable[[#This Row],[Order Date]])</f>
        <v>4</v>
      </c>
      <c r="F666" s="4" t="str">
        <f>TEXT(SalesDataTable[[#This Row],[Order Date]],"MMMM")</f>
        <v>April</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6">
      <c r="A667" s="2">
        <v>3445</v>
      </c>
      <c r="B667" s="3">
        <v>46137</v>
      </c>
      <c r="C667" s="4">
        <f>YEAR(SalesDataTable[[#This Row],[Order Date]])</f>
        <v>2026</v>
      </c>
      <c r="D667" s="4" t="str">
        <f>"Q"&amp;ROUNDUP(MONTH(SalesDataTable[[#This Row],[Order Date]])/3,0)</f>
        <v>Q2</v>
      </c>
      <c r="E667" s="4">
        <f>MONTH(SalesDataTable[[#This Row],[Order Date]])</f>
        <v>4</v>
      </c>
      <c r="F667" s="4" t="str">
        <f>TEXT(SalesDataTable[[#This Row],[Order Date]],"MMMM")</f>
        <v>April</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6">
      <c r="A668" s="2">
        <v>3930</v>
      </c>
      <c r="B668" s="3">
        <v>46137</v>
      </c>
      <c r="C668" s="4">
        <f>YEAR(SalesDataTable[[#This Row],[Order Date]])</f>
        <v>2026</v>
      </c>
      <c r="D668" s="4" t="str">
        <f>"Q"&amp;ROUNDUP(MONTH(SalesDataTable[[#This Row],[Order Date]])/3,0)</f>
        <v>Q2</v>
      </c>
      <c r="E668" s="4">
        <f>MONTH(SalesDataTable[[#This Row],[Order Date]])</f>
        <v>4</v>
      </c>
      <c r="F668" s="4" t="str">
        <f>TEXT(SalesDataTable[[#This Row],[Order Date]],"MMMM")</f>
        <v>April</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6">
      <c r="A669" s="2">
        <v>3969</v>
      </c>
      <c r="B669" s="3">
        <v>46137</v>
      </c>
      <c r="C669" s="4">
        <f>YEAR(SalesDataTable[[#This Row],[Order Date]])</f>
        <v>2026</v>
      </c>
      <c r="D669" s="4" t="str">
        <f>"Q"&amp;ROUNDUP(MONTH(SalesDataTable[[#This Row],[Order Date]])/3,0)</f>
        <v>Q2</v>
      </c>
      <c r="E669" s="4">
        <f>MONTH(SalesDataTable[[#This Row],[Order Date]])</f>
        <v>4</v>
      </c>
      <c r="F669" s="4" t="str">
        <f>TEXT(SalesDataTable[[#This Row],[Order Date]],"MMMM")</f>
        <v>April</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6">
      <c r="A670" s="2">
        <v>4190</v>
      </c>
      <c r="B670" s="3">
        <v>46137</v>
      </c>
      <c r="C670" s="4">
        <f>YEAR(SalesDataTable[[#This Row],[Order Date]])</f>
        <v>2026</v>
      </c>
      <c r="D670" s="4" t="str">
        <f>"Q"&amp;ROUNDUP(MONTH(SalesDataTable[[#This Row],[Order Date]])/3,0)</f>
        <v>Q2</v>
      </c>
      <c r="E670" s="4">
        <f>MONTH(SalesDataTable[[#This Row],[Order Date]])</f>
        <v>4</v>
      </c>
      <c r="F670" s="4" t="str">
        <f>TEXT(SalesDataTable[[#This Row],[Order Date]],"MMMM")</f>
        <v>April</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6">
      <c r="A671" s="2">
        <v>4442</v>
      </c>
      <c r="B671" s="3">
        <v>46137</v>
      </c>
      <c r="C671" s="4">
        <f>YEAR(SalesDataTable[[#This Row],[Order Date]])</f>
        <v>2026</v>
      </c>
      <c r="D671" s="4" t="str">
        <f>"Q"&amp;ROUNDUP(MONTH(SalesDataTable[[#This Row],[Order Date]])/3,0)</f>
        <v>Q2</v>
      </c>
      <c r="E671" s="4">
        <f>MONTH(SalesDataTable[[#This Row],[Order Date]])</f>
        <v>4</v>
      </c>
      <c r="F671" s="4" t="str">
        <f>TEXT(SalesDataTable[[#This Row],[Order Date]],"MMMM")</f>
        <v>April</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6">
      <c r="A672" s="2">
        <v>228</v>
      </c>
      <c r="B672" s="3">
        <v>46138</v>
      </c>
      <c r="C672" s="4">
        <f>YEAR(SalesDataTable[[#This Row],[Order Date]])</f>
        <v>2026</v>
      </c>
      <c r="D672" s="4" t="str">
        <f>"Q"&amp;ROUNDUP(MONTH(SalesDataTable[[#This Row],[Order Date]])/3,0)</f>
        <v>Q2</v>
      </c>
      <c r="E672" s="4">
        <f>MONTH(SalesDataTable[[#This Row],[Order Date]])</f>
        <v>4</v>
      </c>
      <c r="F672" s="4" t="str">
        <f>TEXT(SalesDataTable[[#This Row],[Order Date]],"MMMM")</f>
        <v>April</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6">
      <c r="A673" s="2">
        <v>2101</v>
      </c>
      <c r="B673" s="3">
        <v>46138</v>
      </c>
      <c r="C673" s="4">
        <f>YEAR(SalesDataTable[[#This Row],[Order Date]])</f>
        <v>2026</v>
      </c>
      <c r="D673" s="4" t="str">
        <f>"Q"&amp;ROUNDUP(MONTH(SalesDataTable[[#This Row],[Order Date]])/3,0)</f>
        <v>Q2</v>
      </c>
      <c r="E673" s="4">
        <f>MONTH(SalesDataTable[[#This Row],[Order Date]])</f>
        <v>4</v>
      </c>
      <c r="F673" s="4" t="str">
        <f>TEXT(SalesDataTable[[#This Row],[Order Date]],"MMMM")</f>
        <v>April</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6">
      <c r="A674" s="2">
        <v>2590</v>
      </c>
      <c r="B674" s="3">
        <v>46138</v>
      </c>
      <c r="C674" s="4">
        <f>YEAR(SalesDataTable[[#This Row],[Order Date]])</f>
        <v>2026</v>
      </c>
      <c r="D674" s="4" t="str">
        <f>"Q"&amp;ROUNDUP(MONTH(SalesDataTable[[#This Row],[Order Date]])/3,0)</f>
        <v>Q2</v>
      </c>
      <c r="E674" s="4">
        <f>MONTH(SalesDataTable[[#This Row],[Order Date]])</f>
        <v>4</v>
      </c>
      <c r="F674" s="4" t="str">
        <f>TEXT(SalesDataTable[[#This Row],[Order Date]],"MMMM")</f>
        <v>April</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6">
      <c r="A675" s="2">
        <v>2957</v>
      </c>
      <c r="B675" s="3">
        <v>46138</v>
      </c>
      <c r="C675" s="4">
        <f>YEAR(SalesDataTable[[#This Row],[Order Date]])</f>
        <v>2026</v>
      </c>
      <c r="D675" s="4" t="str">
        <f>"Q"&amp;ROUNDUP(MONTH(SalesDataTable[[#This Row],[Order Date]])/3,0)</f>
        <v>Q2</v>
      </c>
      <c r="E675" s="4">
        <f>MONTH(SalesDataTable[[#This Row],[Order Date]])</f>
        <v>4</v>
      </c>
      <c r="F675" s="4" t="str">
        <f>TEXT(SalesDataTable[[#This Row],[Order Date]],"MMMM")</f>
        <v>April</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6">
      <c r="A676" s="2">
        <v>4270</v>
      </c>
      <c r="B676" s="3">
        <v>46138</v>
      </c>
      <c r="C676" s="4">
        <f>YEAR(SalesDataTable[[#This Row],[Order Date]])</f>
        <v>2026</v>
      </c>
      <c r="D676" s="4" t="str">
        <f>"Q"&amp;ROUNDUP(MONTH(SalesDataTable[[#This Row],[Order Date]])/3,0)</f>
        <v>Q2</v>
      </c>
      <c r="E676" s="4">
        <f>MONTH(SalesDataTable[[#This Row],[Order Date]])</f>
        <v>4</v>
      </c>
      <c r="F676" s="4" t="str">
        <f>TEXT(SalesDataTable[[#This Row],[Order Date]],"MMMM")</f>
        <v>April</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6">
      <c r="A677" s="2">
        <v>4324</v>
      </c>
      <c r="B677" s="3">
        <v>46138</v>
      </c>
      <c r="C677" s="4">
        <f>YEAR(SalesDataTable[[#This Row],[Order Date]])</f>
        <v>2026</v>
      </c>
      <c r="D677" s="4" t="str">
        <f>"Q"&amp;ROUNDUP(MONTH(SalesDataTable[[#This Row],[Order Date]])/3,0)</f>
        <v>Q2</v>
      </c>
      <c r="E677" s="4">
        <f>MONTH(SalesDataTable[[#This Row],[Order Date]])</f>
        <v>4</v>
      </c>
      <c r="F677" s="4" t="str">
        <f>TEXT(SalesDataTable[[#This Row],[Order Date]],"MMMM")</f>
        <v>April</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6">
      <c r="A678" s="2">
        <v>5010</v>
      </c>
      <c r="B678" s="3">
        <v>46138</v>
      </c>
      <c r="C678" s="4">
        <f>YEAR(SalesDataTable[[#This Row],[Order Date]])</f>
        <v>2026</v>
      </c>
      <c r="D678" s="4" t="str">
        <f>"Q"&amp;ROUNDUP(MONTH(SalesDataTable[[#This Row],[Order Date]])/3,0)</f>
        <v>Q2</v>
      </c>
      <c r="E678" s="4">
        <f>MONTH(SalesDataTable[[#This Row],[Order Date]])</f>
        <v>4</v>
      </c>
      <c r="F678" s="4" t="str">
        <f>TEXT(SalesDataTable[[#This Row],[Order Date]],"MMMM")</f>
        <v>April</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6">
      <c r="A679" s="2">
        <v>5092</v>
      </c>
      <c r="B679" s="3">
        <v>46138</v>
      </c>
      <c r="C679" s="4">
        <f>YEAR(SalesDataTable[[#This Row],[Order Date]])</f>
        <v>2026</v>
      </c>
      <c r="D679" s="4" t="str">
        <f>"Q"&amp;ROUNDUP(MONTH(SalesDataTable[[#This Row],[Order Date]])/3,0)</f>
        <v>Q2</v>
      </c>
      <c r="E679" s="4">
        <f>MONTH(SalesDataTable[[#This Row],[Order Date]])</f>
        <v>4</v>
      </c>
      <c r="F679" s="4" t="str">
        <f>TEXT(SalesDataTable[[#This Row],[Order Date]],"MMMM")</f>
        <v>April</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6">
      <c r="A680" s="2">
        <v>1061</v>
      </c>
      <c r="B680" s="3">
        <v>46139</v>
      </c>
      <c r="C680" s="4">
        <f>YEAR(SalesDataTable[[#This Row],[Order Date]])</f>
        <v>2026</v>
      </c>
      <c r="D680" s="4" t="str">
        <f>"Q"&amp;ROUNDUP(MONTH(SalesDataTable[[#This Row],[Order Date]])/3,0)</f>
        <v>Q2</v>
      </c>
      <c r="E680" s="4">
        <f>MONTH(SalesDataTable[[#This Row],[Order Date]])</f>
        <v>4</v>
      </c>
      <c r="F680" s="4" t="str">
        <f>TEXT(SalesDataTable[[#This Row],[Order Date]],"MMMM")</f>
        <v>April</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6">
      <c r="A681" s="2">
        <v>1099</v>
      </c>
      <c r="B681" s="3">
        <v>46139</v>
      </c>
      <c r="C681" s="4">
        <f>YEAR(SalesDataTable[[#This Row],[Order Date]])</f>
        <v>2026</v>
      </c>
      <c r="D681" s="4" t="str">
        <f>"Q"&amp;ROUNDUP(MONTH(SalesDataTable[[#This Row],[Order Date]])/3,0)</f>
        <v>Q2</v>
      </c>
      <c r="E681" s="4">
        <f>MONTH(SalesDataTable[[#This Row],[Order Date]])</f>
        <v>4</v>
      </c>
      <c r="F681" s="4" t="str">
        <f>TEXT(SalesDataTable[[#This Row],[Order Date]],"MMMM")</f>
        <v>April</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6">
      <c r="A682" s="2">
        <v>3500</v>
      </c>
      <c r="B682" s="3">
        <v>46139</v>
      </c>
      <c r="C682" s="4">
        <f>YEAR(SalesDataTable[[#This Row],[Order Date]])</f>
        <v>2026</v>
      </c>
      <c r="D682" s="4" t="str">
        <f>"Q"&amp;ROUNDUP(MONTH(SalesDataTable[[#This Row],[Order Date]])/3,0)</f>
        <v>Q2</v>
      </c>
      <c r="E682" s="4">
        <f>MONTH(SalesDataTable[[#This Row],[Order Date]])</f>
        <v>4</v>
      </c>
      <c r="F682" s="4" t="str">
        <f>TEXT(SalesDataTable[[#This Row],[Order Date]],"MMMM")</f>
        <v>April</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6">
      <c r="A683" s="2">
        <v>3856</v>
      </c>
      <c r="B683" s="3">
        <v>46139</v>
      </c>
      <c r="C683" s="4">
        <f>YEAR(SalesDataTable[[#This Row],[Order Date]])</f>
        <v>2026</v>
      </c>
      <c r="D683" s="4" t="str">
        <f>"Q"&amp;ROUNDUP(MONTH(SalesDataTable[[#This Row],[Order Date]])/3,0)</f>
        <v>Q2</v>
      </c>
      <c r="E683" s="4">
        <f>MONTH(SalesDataTable[[#This Row],[Order Date]])</f>
        <v>4</v>
      </c>
      <c r="F683" s="4" t="str">
        <f>TEXT(SalesDataTable[[#This Row],[Order Date]],"MMMM")</f>
        <v>April</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6">
      <c r="A684" s="2">
        <v>4044</v>
      </c>
      <c r="B684" s="3">
        <v>46139</v>
      </c>
      <c r="C684" s="4">
        <f>YEAR(SalesDataTable[[#This Row],[Order Date]])</f>
        <v>2026</v>
      </c>
      <c r="D684" s="4" t="str">
        <f>"Q"&amp;ROUNDUP(MONTH(SalesDataTable[[#This Row],[Order Date]])/3,0)</f>
        <v>Q2</v>
      </c>
      <c r="E684" s="4">
        <f>MONTH(SalesDataTable[[#This Row],[Order Date]])</f>
        <v>4</v>
      </c>
      <c r="F684" s="4" t="str">
        <f>TEXT(SalesDataTable[[#This Row],[Order Date]],"MMMM")</f>
        <v>April</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6">
      <c r="A685" s="2">
        <v>4235</v>
      </c>
      <c r="B685" s="3">
        <v>46139</v>
      </c>
      <c r="C685" s="4">
        <f>YEAR(SalesDataTable[[#This Row],[Order Date]])</f>
        <v>2026</v>
      </c>
      <c r="D685" s="4" t="str">
        <f>"Q"&amp;ROUNDUP(MONTH(SalesDataTable[[#This Row],[Order Date]])/3,0)</f>
        <v>Q2</v>
      </c>
      <c r="E685" s="4">
        <f>MONTH(SalesDataTable[[#This Row],[Order Date]])</f>
        <v>4</v>
      </c>
      <c r="F685" s="4" t="str">
        <f>TEXT(SalesDataTable[[#This Row],[Order Date]],"MMMM")</f>
        <v>April</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6">
      <c r="A686" s="2">
        <v>122</v>
      </c>
      <c r="B686" s="3">
        <v>46140</v>
      </c>
      <c r="C686" s="4">
        <f>YEAR(SalesDataTable[[#This Row],[Order Date]])</f>
        <v>2026</v>
      </c>
      <c r="D686" s="4" t="str">
        <f>"Q"&amp;ROUNDUP(MONTH(SalesDataTable[[#This Row],[Order Date]])/3,0)</f>
        <v>Q2</v>
      </c>
      <c r="E686" s="4">
        <f>MONTH(SalesDataTable[[#This Row],[Order Date]])</f>
        <v>4</v>
      </c>
      <c r="F686" s="4" t="str">
        <f>TEXT(SalesDataTable[[#This Row],[Order Date]],"MMMM")</f>
        <v>April</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6">
      <c r="A687" s="2">
        <v>239</v>
      </c>
      <c r="B687" s="3">
        <v>46140</v>
      </c>
      <c r="C687" s="4">
        <f>YEAR(SalesDataTable[[#This Row],[Order Date]])</f>
        <v>2026</v>
      </c>
      <c r="D687" s="4" t="str">
        <f>"Q"&amp;ROUNDUP(MONTH(SalesDataTable[[#This Row],[Order Date]])/3,0)</f>
        <v>Q2</v>
      </c>
      <c r="E687" s="4">
        <f>MONTH(SalesDataTable[[#This Row],[Order Date]])</f>
        <v>4</v>
      </c>
      <c r="F687" s="4" t="str">
        <f>TEXT(SalesDataTable[[#This Row],[Order Date]],"MMMM")</f>
        <v>April</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6">
      <c r="A688" s="2">
        <v>356</v>
      </c>
      <c r="B688" s="3">
        <v>46140</v>
      </c>
      <c r="C688" s="4">
        <f>YEAR(SalesDataTable[[#This Row],[Order Date]])</f>
        <v>2026</v>
      </c>
      <c r="D688" s="4" t="str">
        <f>"Q"&amp;ROUNDUP(MONTH(SalesDataTable[[#This Row],[Order Date]])/3,0)</f>
        <v>Q2</v>
      </c>
      <c r="E688" s="4">
        <f>MONTH(SalesDataTable[[#This Row],[Order Date]])</f>
        <v>4</v>
      </c>
      <c r="F688" s="4" t="str">
        <f>TEXT(SalesDataTable[[#This Row],[Order Date]],"MMMM")</f>
        <v>April</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6">
      <c r="A689" s="2">
        <v>785</v>
      </c>
      <c r="B689" s="3">
        <v>46140</v>
      </c>
      <c r="C689" s="4">
        <f>YEAR(SalesDataTable[[#This Row],[Order Date]])</f>
        <v>2026</v>
      </c>
      <c r="D689" s="4" t="str">
        <f>"Q"&amp;ROUNDUP(MONTH(SalesDataTable[[#This Row],[Order Date]])/3,0)</f>
        <v>Q2</v>
      </c>
      <c r="E689" s="4">
        <f>MONTH(SalesDataTable[[#This Row],[Order Date]])</f>
        <v>4</v>
      </c>
      <c r="F689" s="4" t="str">
        <f>TEXT(SalesDataTable[[#This Row],[Order Date]],"MMMM")</f>
        <v>April</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6">
      <c r="A690" s="2">
        <v>2325</v>
      </c>
      <c r="B690" s="3">
        <v>46140</v>
      </c>
      <c r="C690" s="4">
        <f>YEAR(SalesDataTable[[#This Row],[Order Date]])</f>
        <v>2026</v>
      </c>
      <c r="D690" s="4" t="str">
        <f>"Q"&amp;ROUNDUP(MONTH(SalesDataTable[[#This Row],[Order Date]])/3,0)</f>
        <v>Q2</v>
      </c>
      <c r="E690" s="4">
        <f>MONTH(SalesDataTable[[#This Row],[Order Date]])</f>
        <v>4</v>
      </c>
      <c r="F690" s="4" t="str">
        <f>TEXT(SalesDataTable[[#This Row],[Order Date]],"MMMM")</f>
        <v>April</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6">
      <c r="A691" s="2">
        <v>2566</v>
      </c>
      <c r="B691" s="3">
        <v>46140</v>
      </c>
      <c r="C691" s="4">
        <f>YEAR(SalesDataTable[[#This Row],[Order Date]])</f>
        <v>2026</v>
      </c>
      <c r="D691" s="4" t="str">
        <f>"Q"&amp;ROUNDUP(MONTH(SalesDataTable[[#This Row],[Order Date]])/3,0)</f>
        <v>Q2</v>
      </c>
      <c r="E691" s="4">
        <f>MONTH(SalesDataTable[[#This Row],[Order Date]])</f>
        <v>4</v>
      </c>
      <c r="F691" s="4" t="str">
        <f>TEXT(SalesDataTable[[#This Row],[Order Date]],"MMMM")</f>
        <v>April</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6">
      <c r="A692" s="2">
        <v>3105</v>
      </c>
      <c r="B692" s="3">
        <v>46140</v>
      </c>
      <c r="C692" s="4">
        <f>YEAR(SalesDataTable[[#This Row],[Order Date]])</f>
        <v>2026</v>
      </c>
      <c r="D692" s="4" t="str">
        <f>"Q"&amp;ROUNDUP(MONTH(SalesDataTable[[#This Row],[Order Date]])/3,0)</f>
        <v>Q2</v>
      </c>
      <c r="E692" s="4">
        <f>MONTH(SalesDataTable[[#This Row],[Order Date]])</f>
        <v>4</v>
      </c>
      <c r="F692" s="4" t="str">
        <f>TEXT(SalesDataTable[[#This Row],[Order Date]],"MMMM")</f>
        <v>April</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6">
      <c r="A693" s="2">
        <v>3167</v>
      </c>
      <c r="B693" s="3">
        <v>46140</v>
      </c>
      <c r="C693" s="4">
        <f>YEAR(SalesDataTable[[#This Row],[Order Date]])</f>
        <v>2026</v>
      </c>
      <c r="D693" s="4" t="str">
        <f>"Q"&amp;ROUNDUP(MONTH(SalesDataTable[[#This Row],[Order Date]])/3,0)</f>
        <v>Q2</v>
      </c>
      <c r="E693" s="4">
        <f>MONTH(SalesDataTable[[#This Row],[Order Date]])</f>
        <v>4</v>
      </c>
      <c r="F693" s="4" t="str">
        <f>TEXT(SalesDataTable[[#This Row],[Order Date]],"MMMM")</f>
        <v>April</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6">
      <c r="A694" s="2">
        <v>4396</v>
      </c>
      <c r="B694" s="3">
        <v>46140</v>
      </c>
      <c r="C694" s="4">
        <f>YEAR(SalesDataTable[[#This Row],[Order Date]])</f>
        <v>2026</v>
      </c>
      <c r="D694" s="4" t="str">
        <f>"Q"&amp;ROUNDUP(MONTH(SalesDataTable[[#This Row],[Order Date]])/3,0)</f>
        <v>Q2</v>
      </c>
      <c r="E694" s="4">
        <f>MONTH(SalesDataTable[[#This Row],[Order Date]])</f>
        <v>4</v>
      </c>
      <c r="F694" s="4" t="str">
        <f>TEXT(SalesDataTable[[#This Row],[Order Date]],"MMMM")</f>
        <v>April</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6">
      <c r="A695" s="2">
        <v>4475</v>
      </c>
      <c r="B695" s="3">
        <v>46140</v>
      </c>
      <c r="C695" s="4">
        <f>YEAR(SalesDataTable[[#This Row],[Order Date]])</f>
        <v>2026</v>
      </c>
      <c r="D695" s="4" t="str">
        <f>"Q"&amp;ROUNDUP(MONTH(SalesDataTable[[#This Row],[Order Date]])/3,0)</f>
        <v>Q2</v>
      </c>
      <c r="E695" s="4">
        <f>MONTH(SalesDataTable[[#This Row],[Order Date]])</f>
        <v>4</v>
      </c>
      <c r="F695" s="4" t="str">
        <f>TEXT(SalesDataTable[[#This Row],[Order Date]],"MMMM")</f>
        <v>April</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6">
      <c r="A696" s="2">
        <v>4482</v>
      </c>
      <c r="B696" s="3">
        <v>46140</v>
      </c>
      <c r="C696" s="4">
        <f>YEAR(SalesDataTable[[#This Row],[Order Date]])</f>
        <v>2026</v>
      </c>
      <c r="D696" s="4" t="str">
        <f>"Q"&amp;ROUNDUP(MONTH(SalesDataTable[[#This Row],[Order Date]])/3,0)</f>
        <v>Q2</v>
      </c>
      <c r="E696" s="4">
        <f>MONTH(SalesDataTable[[#This Row],[Order Date]])</f>
        <v>4</v>
      </c>
      <c r="F696" s="4" t="str">
        <f>TEXT(SalesDataTable[[#This Row],[Order Date]],"MMMM")</f>
        <v>April</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6">
      <c r="A697" s="2">
        <v>5022</v>
      </c>
      <c r="B697" s="3">
        <v>46140</v>
      </c>
      <c r="C697" s="4">
        <f>YEAR(SalesDataTable[[#This Row],[Order Date]])</f>
        <v>2026</v>
      </c>
      <c r="D697" s="4" t="str">
        <f>"Q"&amp;ROUNDUP(MONTH(SalesDataTable[[#This Row],[Order Date]])/3,0)</f>
        <v>Q2</v>
      </c>
      <c r="E697" s="4">
        <f>MONTH(SalesDataTable[[#This Row],[Order Date]])</f>
        <v>4</v>
      </c>
      <c r="F697" s="4" t="str">
        <f>TEXT(SalesDataTable[[#This Row],[Order Date]],"MMMM")</f>
        <v>April</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6">
      <c r="A698" s="2">
        <v>1304</v>
      </c>
      <c r="B698" s="3">
        <v>46141</v>
      </c>
      <c r="C698" s="4">
        <f>YEAR(SalesDataTable[[#This Row],[Order Date]])</f>
        <v>2026</v>
      </c>
      <c r="D698" s="4" t="str">
        <f>"Q"&amp;ROUNDUP(MONTH(SalesDataTable[[#This Row],[Order Date]])/3,0)</f>
        <v>Q2</v>
      </c>
      <c r="E698" s="4">
        <f>MONTH(SalesDataTable[[#This Row],[Order Date]])</f>
        <v>4</v>
      </c>
      <c r="F698" s="4" t="str">
        <f>TEXT(SalesDataTable[[#This Row],[Order Date]],"MMMM")</f>
        <v>April</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6">
      <c r="A699" s="2">
        <v>3008</v>
      </c>
      <c r="B699" s="3">
        <v>46141</v>
      </c>
      <c r="C699" s="4">
        <f>YEAR(SalesDataTable[[#This Row],[Order Date]])</f>
        <v>2026</v>
      </c>
      <c r="D699" s="4" t="str">
        <f>"Q"&amp;ROUNDUP(MONTH(SalesDataTable[[#This Row],[Order Date]])/3,0)</f>
        <v>Q2</v>
      </c>
      <c r="E699" s="4">
        <f>MONTH(SalesDataTable[[#This Row],[Order Date]])</f>
        <v>4</v>
      </c>
      <c r="F699" s="4" t="str">
        <f>TEXT(SalesDataTable[[#This Row],[Order Date]],"MMMM")</f>
        <v>April</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6">
      <c r="A700" s="2">
        <v>4140</v>
      </c>
      <c r="B700" s="3">
        <v>46141</v>
      </c>
      <c r="C700" s="4">
        <f>YEAR(SalesDataTable[[#This Row],[Order Date]])</f>
        <v>2026</v>
      </c>
      <c r="D700" s="4" t="str">
        <f>"Q"&amp;ROUNDUP(MONTH(SalesDataTable[[#This Row],[Order Date]])/3,0)</f>
        <v>Q2</v>
      </c>
      <c r="E700" s="4">
        <f>MONTH(SalesDataTable[[#This Row],[Order Date]])</f>
        <v>4</v>
      </c>
      <c r="F700" s="4" t="str">
        <f>TEXT(SalesDataTable[[#This Row],[Order Date]],"MMMM")</f>
        <v>April</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6">
      <c r="A701" s="2">
        <v>4151</v>
      </c>
      <c r="B701" s="3">
        <v>46141</v>
      </c>
      <c r="C701" s="4">
        <f>YEAR(SalesDataTable[[#This Row],[Order Date]])</f>
        <v>2026</v>
      </c>
      <c r="D701" s="4" t="str">
        <f>"Q"&amp;ROUNDUP(MONTH(SalesDataTable[[#This Row],[Order Date]])/3,0)</f>
        <v>Q2</v>
      </c>
      <c r="E701" s="4">
        <f>MONTH(SalesDataTable[[#This Row],[Order Date]])</f>
        <v>4</v>
      </c>
      <c r="F701" s="4" t="str">
        <f>TEXT(SalesDataTable[[#This Row],[Order Date]],"MMMM")</f>
        <v>April</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6">
      <c r="A702" s="2">
        <v>4650</v>
      </c>
      <c r="B702" s="3">
        <v>46141</v>
      </c>
      <c r="C702" s="4">
        <f>YEAR(SalesDataTable[[#This Row],[Order Date]])</f>
        <v>2026</v>
      </c>
      <c r="D702" s="4" t="str">
        <f>"Q"&amp;ROUNDUP(MONTH(SalesDataTable[[#This Row],[Order Date]])/3,0)</f>
        <v>Q2</v>
      </c>
      <c r="E702" s="4">
        <f>MONTH(SalesDataTable[[#This Row],[Order Date]])</f>
        <v>4</v>
      </c>
      <c r="F702" s="4" t="str">
        <f>TEXT(SalesDataTable[[#This Row],[Order Date]],"MMMM")</f>
        <v>April</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6">
      <c r="A703" s="2">
        <v>4897</v>
      </c>
      <c r="B703" s="3">
        <v>46141</v>
      </c>
      <c r="C703" s="4">
        <f>YEAR(SalesDataTable[[#This Row],[Order Date]])</f>
        <v>2026</v>
      </c>
      <c r="D703" s="4" t="str">
        <f>"Q"&amp;ROUNDUP(MONTH(SalesDataTable[[#This Row],[Order Date]])/3,0)</f>
        <v>Q2</v>
      </c>
      <c r="E703" s="4">
        <f>MONTH(SalesDataTable[[#This Row],[Order Date]])</f>
        <v>4</v>
      </c>
      <c r="F703" s="4" t="str">
        <f>TEXT(SalesDataTable[[#This Row],[Order Date]],"MMMM")</f>
        <v>April</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6">
      <c r="A704" s="2">
        <v>792</v>
      </c>
      <c r="B704" s="3">
        <v>46142</v>
      </c>
      <c r="C704" s="4">
        <f>YEAR(SalesDataTable[[#This Row],[Order Date]])</f>
        <v>2026</v>
      </c>
      <c r="D704" s="4" t="str">
        <f>"Q"&amp;ROUNDUP(MONTH(SalesDataTable[[#This Row],[Order Date]])/3,0)</f>
        <v>Q2</v>
      </c>
      <c r="E704" s="4">
        <f>MONTH(SalesDataTable[[#This Row],[Order Date]])</f>
        <v>4</v>
      </c>
      <c r="F704" s="4" t="str">
        <f>TEXT(SalesDataTable[[#This Row],[Order Date]],"MMMM")</f>
        <v>April</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6">
      <c r="A705" s="2">
        <v>1796</v>
      </c>
      <c r="B705" s="3">
        <v>46142</v>
      </c>
      <c r="C705" s="4">
        <f>YEAR(SalesDataTable[[#This Row],[Order Date]])</f>
        <v>2026</v>
      </c>
      <c r="D705" s="4" t="str">
        <f>"Q"&amp;ROUNDUP(MONTH(SalesDataTable[[#This Row],[Order Date]])/3,0)</f>
        <v>Q2</v>
      </c>
      <c r="E705" s="4">
        <f>MONTH(SalesDataTable[[#This Row],[Order Date]])</f>
        <v>4</v>
      </c>
      <c r="F705" s="4" t="str">
        <f>TEXT(SalesDataTable[[#This Row],[Order Date]],"MMMM")</f>
        <v>April</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6">
      <c r="A706" s="2">
        <v>3222</v>
      </c>
      <c r="B706" s="3">
        <v>46142</v>
      </c>
      <c r="C706" s="4">
        <f>YEAR(SalesDataTable[[#This Row],[Order Date]])</f>
        <v>2026</v>
      </c>
      <c r="D706" s="4" t="str">
        <f>"Q"&amp;ROUNDUP(MONTH(SalesDataTable[[#This Row],[Order Date]])/3,0)</f>
        <v>Q2</v>
      </c>
      <c r="E706" s="4">
        <f>MONTH(SalesDataTable[[#This Row],[Order Date]])</f>
        <v>4</v>
      </c>
      <c r="F706" s="4" t="str">
        <f>TEXT(SalesDataTable[[#This Row],[Order Date]],"MMMM")</f>
        <v>April</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6">
      <c r="A707" s="2">
        <v>3237</v>
      </c>
      <c r="B707" s="3">
        <v>46142</v>
      </c>
      <c r="C707" s="4">
        <f>YEAR(SalesDataTable[[#This Row],[Order Date]])</f>
        <v>2026</v>
      </c>
      <c r="D707" s="4" t="str">
        <f>"Q"&amp;ROUNDUP(MONTH(SalesDataTable[[#This Row],[Order Date]])/3,0)</f>
        <v>Q2</v>
      </c>
      <c r="E707" s="4">
        <f>MONTH(SalesDataTable[[#This Row],[Order Date]])</f>
        <v>4</v>
      </c>
      <c r="F707" s="4" t="str">
        <f>TEXT(SalesDataTable[[#This Row],[Order Date]],"MMMM")</f>
        <v>April</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6">
      <c r="A708" s="2">
        <v>3695</v>
      </c>
      <c r="B708" s="3">
        <v>46142</v>
      </c>
      <c r="C708" s="4">
        <f>YEAR(SalesDataTable[[#This Row],[Order Date]])</f>
        <v>2026</v>
      </c>
      <c r="D708" s="4" t="str">
        <f>"Q"&amp;ROUNDUP(MONTH(SalesDataTable[[#This Row],[Order Date]])/3,0)</f>
        <v>Q2</v>
      </c>
      <c r="E708" s="4">
        <f>MONTH(SalesDataTable[[#This Row],[Order Date]])</f>
        <v>4</v>
      </c>
      <c r="F708" s="4" t="str">
        <f>TEXT(SalesDataTable[[#This Row],[Order Date]],"MMMM")</f>
        <v>April</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6">
      <c r="A709" s="2">
        <v>5148</v>
      </c>
      <c r="B709" s="3">
        <v>46142</v>
      </c>
      <c r="C709" s="4">
        <f>YEAR(SalesDataTable[[#This Row],[Order Date]])</f>
        <v>2026</v>
      </c>
      <c r="D709" s="4" t="str">
        <f>"Q"&amp;ROUNDUP(MONTH(SalesDataTable[[#This Row],[Order Date]])/3,0)</f>
        <v>Q2</v>
      </c>
      <c r="E709" s="4">
        <f>MONTH(SalesDataTable[[#This Row],[Order Date]])</f>
        <v>4</v>
      </c>
      <c r="F709" s="4" t="str">
        <f>TEXT(SalesDataTable[[#This Row],[Order Date]],"MMMM")</f>
        <v>April</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6">
      <c r="A710" s="2">
        <v>534</v>
      </c>
      <c r="B710" s="3">
        <v>46143</v>
      </c>
      <c r="C710" s="4">
        <f>YEAR(SalesDataTable[[#This Row],[Order Date]])</f>
        <v>2026</v>
      </c>
      <c r="D710" s="4" t="str">
        <f>"Q"&amp;ROUNDUP(MONTH(SalesDataTable[[#This Row],[Order Date]])/3,0)</f>
        <v>Q2</v>
      </c>
      <c r="E710" s="4">
        <f>MONTH(SalesDataTable[[#This Row],[Order Date]])</f>
        <v>5</v>
      </c>
      <c r="F710" s="4" t="str">
        <f>TEXT(SalesDataTable[[#This Row],[Order Date]],"MMMM")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6">
      <c r="A711" s="2">
        <v>551</v>
      </c>
      <c r="B711" s="3">
        <v>46143</v>
      </c>
      <c r="C711" s="4">
        <f>YEAR(SalesDataTable[[#This Row],[Order Date]])</f>
        <v>2026</v>
      </c>
      <c r="D711" s="4" t="str">
        <f>"Q"&amp;ROUNDUP(MONTH(SalesDataTable[[#This Row],[Order Date]])/3,0)</f>
        <v>Q2</v>
      </c>
      <c r="E711" s="4">
        <f>MONTH(SalesDataTable[[#This Row],[Order Date]])</f>
        <v>5</v>
      </c>
      <c r="F711" s="4" t="str">
        <f>TEXT(SalesDataTable[[#This Row],[Order Date]],"MMMM")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6">
      <c r="A712" s="2">
        <v>2110</v>
      </c>
      <c r="B712" s="3">
        <v>46143</v>
      </c>
      <c r="C712" s="4">
        <f>YEAR(SalesDataTable[[#This Row],[Order Date]])</f>
        <v>2026</v>
      </c>
      <c r="D712" s="4" t="str">
        <f>"Q"&amp;ROUNDUP(MONTH(SalesDataTable[[#This Row],[Order Date]])/3,0)</f>
        <v>Q2</v>
      </c>
      <c r="E712" s="4">
        <f>MONTH(SalesDataTable[[#This Row],[Order Date]])</f>
        <v>5</v>
      </c>
      <c r="F712" s="4" t="str">
        <f>TEXT(SalesDataTable[[#This Row],[Order Date]],"MMMM")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6">
      <c r="A713" s="2">
        <v>2217</v>
      </c>
      <c r="B713" s="3">
        <v>46143</v>
      </c>
      <c r="C713" s="4">
        <f>YEAR(SalesDataTable[[#This Row],[Order Date]])</f>
        <v>2026</v>
      </c>
      <c r="D713" s="4" t="str">
        <f>"Q"&amp;ROUNDUP(MONTH(SalesDataTable[[#This Row],[Order Date]])/3,0)</f>
        <v>Q2</v>
      </c>
      <c r="E713" s="4">
        <f>MONTH(SalesDataTable[[#This Row],[Order Date]])</f>
        <v>5</v>
      </c>
      <c r="F713" s="4" t="str">
        <f>TEXT(SalesDataTable[[#This Row],[Order Date]],"MMMM")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6">
      <c r="A714" s="2">
        <v>2544</v>
      </c>
      <c r="B714" s="3">
        <v>46143</v>
      </c>
      <c r="C714" s="4">
        <f>YEAR(SalesDataTable[[#This Row],[Order Date]])</f>
        <v>2026</v>
      </c>
      <c r="D714" s="4" t="str">
        <f>"Q"&amp;ROUNDUP(MONTH(SalesDataTable[[#This Row],[Order Date]])/3,0)</f>
        <v>Q2</v>
      </c>
      <c r="E714" s="4">
        <f>MONTH(SalesDataTable[[#This Row],[Order Date]])</f>
        <v>5</v>
      </c>
      <c r="F714" s="4" t="str">
        <f>TEXT(SalesDataTable[[#This Row],[Order Date]],"MMMM")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6">
      <c r="A715" s="2">
        <v>3678</v>
      </c>
      <c r="B715" s="3">
        <v>46143</v>
      </c>
      <c r="C715" s="4">
        <f>YEAR(SalesDataTable[[#This Row],[Order Date]])</f>
        <v>2026</v>
      </c>
      <c r="D715" s="4" t="str">
        <f>"Q"&amp;ROUNDUP(MONTH(SalesDataTable[[#This Row],[Order Date]])/3,0)</f>
        <v>Q2</v>
      </c>
      <c r="E715" s="4">
        <f>MONTH(SalesDataTable[[#This Row],[Order Date]])</f>
        <v>5</v>
      </c>
      <c r="F715" s="4" t="str">
        <f>TEXT(SalesDataTable[[#This Row],[Order Date]],"MMMM")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6">
      <c r="A716" s="2">
        <v>3726</v>
      </c>
      <c r="B716" s="3">
        <v>46143</v>
      </c>
      <c r="C716" s="4">
        <f>YEAR(SalesDataTable[[#This Row],[Order Date]])</f>
        <v>2026</v>
      </c>
      <c r="D716" s="4" t="str">
        <f>"Q"&amp;ROUNDUP(MONTH(SalesDataTable[[#This Row],[Order Date]])/3,0)</f>
        <v>Q2</v>
      </c>
      <c r="E716" s="4">
        <f>MONTH(SalesDataTable[[#This Row],[Order Date]])</f>
        <v>5</v>
      </c>
      <c r="F716" s="4" t="str">
        <f>TEXT(SalesDataTable[[#This Row],[Order Date]],"MMMM")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6">
      <c r="A717" s="2">
        <v>3897</v>
      </c>
      <c r="B717" s="3">
        <v>46143</v>
      </c>
      <c r="C717" s="4">
        <f>YEAR(SalesDataTable[[#This Row],[Order Date]])</f>
        <v>2026</v>
      </c>
      <c r="D717" s="4" t="str">
        <f>"Q"&amp;ROUNDUP(MONTH(SalesDataTable[[#This Row],[Order Date]])/3,0)</f>
        <v>Q2</v>
      </c>
      <c r="E717" s="4">
        <f>MONTH(SalesDataTable[[#This Row],[Order Date]])</f>
        <v>5</v>
      </c>
      <c r="F717" s="4" t="str">
        <f>TEXT(SalesDataTable[[#This Row],[Order Date]],"MMMM")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6">
      <c r="A718" s="2">
        <v>1262</v>
      </c>
      <c r="B718" s="3">
        <v>46144</v>
      </c>
      <c r="C718" s="4">
        <f>YEAR(SalesDataTable[[#This Row],[Order Date]])</f>
        <v>2026</v>
      </c>
      <c r="D718" s="4" t="str">
        <f>"Q"&amp;ROUNDUP(MONTH(SalesDataTable[[#This Row],[Order Date]])/3,0)</f>
        <v>Q2</v>
      </c>
      <c r="E718" s="4">
        <f>MONTH(SalesDataTable[[#This Row],[Order Date]])</f>
        <v>5</v>
      </c>
      <c r="F718" s="4" t="str">
        <f>TEXT(SalesDataTable[[#This Row],[Order Date]],"MMMM")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6">
      <c r="A719" s="2">
        <v>2657</v>
      </c>
      <c r="B719" s="3">
        <v>46144</v>
      </c>
      <c r="C719" s="4">
        <f>YEAR(SalesDataTable[[#This Row],[Order Date]])</f>
        <v>2026</v>
      </c>
      <c r="D719" s="4" t="str">
        <f>"Q"&amp;ROUNDUP(MONTH(SalesDataTable[[#This Row],[Order Date]])/3,0)</f>
        <v>Q2</v>
      </c>
      <c r="E719" s="4">
        <f>MONTH(SalesDataTable[[#This Row],[Order Date]])</f>
        <v>5</v>
      </c>
      <c r="F719" s="4" t="str">
        <f>TEXT(SalesDataTable[[#This Row],[Order Date]],"MMMM")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6">
      <c r="A720" s="2">
        <v>3238</v>
      </c>
      <c r="B720" s="3">
        <v>46144</v>
      </c>
      <c r="C720" s="4">
        <f>YEAR(SalesDataTable[[#This Row],[Order Date]])</f>
        <v>2026</v>
      </c>
      <c r="D720" s="4" t="str">
        <f>"Q"&amp;ROUNDUP(MONTH(SalesDataTable[[#This Row],[Order Date]])/3,0)</f>
        <v>Q2</v>
      </c>
      <c r="E720" s="4">
        <f>MONTH(SalesDataTable[[#This Row],[Order Date]])</f>
        <v>5</v>
      </c>
      <c r="F720" s="4" t="str">
        <f>TEXT(SalesDataTable[[#This Row],[Order Date]],"MMMM")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6">
      <c r="A721" s="2">
        <v>3607</v>
      </c>
      <c r="B721" s="3">
        <v>46144</v>
      </c>
      <c r="C721" s="4">
        <f>YEAR(SalesDataTable[[#This Row],[Order Date]])</f>
        <v>2026</v>
      </c>
      <c r="D721" s="4" t="str">
        <f>"Q"&amp;ROUNDUP(MONTH(SalesDataTable[[#This Row],[Order Date]])/3,0)</f>
        <v>Q2</v>
      </c>
      <c r="E721" s="4">
        <f>MONTH(SalesDataTable[[#This Row],[Order Date]])</f>
        <v>5</v>
      </c>
      <c r="F721" s="4" t="str">
        <f>TEXT(SalesDataTable[[#This Row],[Order Date]],"MMMM")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6">
      <c r="A722" s="2">
        <v>5070</v>
      </c>
      <c r="B722" s="3">
        <v>46144</v>
      </c>
      <c r="C722" s="4">
        <f>YEAR(SalesDataTable[[#This Row],[Order Date]])</f>
        <v>2026</v>
      </c>
      <c r="D722" s="4" t="str">
        <f>"Q"&amp;ROUNDUP(MONTH(SalesDataTable[[#This Row],[Order Date]])/3,0)</f>
        <v>Q2</v>
      </c>
      <c r="E722" s="4">
        <f>MONTH(SalesDataTable[[#This Row],[Order Date]])</f>
        <v>5</v>
      </c>
      <c r="F722" s="4" t="str">
        <f>TEXT(SalesDataTable[[#This Row],[Order Date]],"MMMM")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6">
      <c r="A723" s="2">
        <v>5171</v>
      </c>
      <c r="B723" s="3">
        <v>46144</v>
      </c>
      <c r="C723" s="4">
        <f>YEAR(SalesDataTable[[#This Row],[Order Date]])</f>
        <v>2026</v>
      </c>
      <c r="D723" s="4" t="str">
        <f>"Q"&amp;ROUNDUP(MONTH(SalesDataTable[[#This Row],[Order Date]])/3,0)</f>
        <v>Q2</v>
      </c>
      <c r="E723" s="4">
        <f>MONTH(SalesDataTable[[#This Row],[Order Date]])</f>
        <v>5</v>
      </c>
      <c r="F723" s="4" t="str">
        <f>TEXT(SalesDataTable[[#This Row],[Order Date]],"MMMM")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6">
      <c r="A724" s="2">
        <v>617</v>
      </c>
      <c r="B724" s="3">
        <v>46145</v>
      </c>
      <c r="C724" s="4">
        <f>YEAR(SalesDataTable[[#This Row],[Order Date]])</f>
        <v>2026</v>
      </c>
      <c r="D724" s="4" t="str">
        <f>"Q"&amp;ROUNDUP(MONTH(SalesDataTable[[#This Row],[Order Date]])/3,0)</f>
        <v>Q2</v>
      </c>
      <c r="E724" s="4">
        <f>MONTH(SalesDataTable[[#This Row],[Order Date]])</f>
        <v>5</v>
      </c>
      <c r="F724" s="4" t="str">
        <f>TEXT(SalesDataTable[[#This Row],[Order Date]],"MMMM")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6">
      <c r="A725" s="2">
        <v>849</v>
      </c>
      <c r="B725" s="3">
        <v>46145</v>
      </c>
      <c r="C725" s="4">
        <f>YEAR(SalesDataTable[[#This Row],[Order Date]])</f>
        <v>2026</v>
      </c>
      <c r="D725" s="4" t="str">
        <f>"Q"&amp;ROUNDUP(MONTH(SalesDataTable[[#This Row],[Order Date]])/3,0)</f>
        <v>Q2</v>
      </c>
      <c r="E725" s="4">
        <f>MONTH(SalesDataTable[[#This Row],[Order Date]])</f>
        <v>5</v>
      </c>
      <c r="F725" s="4" t="str">
        <f>TEXT(SalesDataTable[[#This Row],[Order Date]],"MMMM")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6">
      <c r="A726" s="2">
        <v>956</v>
      </c>
      <c r="B726" s="3">
        <v>46145</v>
      </c>
      <c r="C726" s="4">
        <f>YEAR(SalesDataTable[[#This Row],[Order Date]])</f>
        <v>2026</v>
      </c>
      <c r="D726" s="4" t="str">
        <f>"Q"&amp;ROUNDUP(MONTH(SalesDataTable[[#This Row],[Order Date]])/3,0)</f>
        <v>Q2</v>
      </c>
      <c r="E726" s="4">
        <f>MONTH(SalesDataTable[[#This Row],[Order Date]])</f>
        <v>5</v>
      </c>
      <c r="F726" s="4" t="str">
        <f>TEXT(SalesDataTable[[#This Row],[Order Date]],"MMMM")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6">
      <c r="A727" s="2">
        <v>1896</v>
      </c>
      <c r="B727" s="3">
        <v>46145</v>
      </c>
      <c r="C727" s="4">
        <f>YEAR(SalesDataTable[[#This Row],[Order Date]])</f>
        <v>2026</v>
      </c>
      <c r="D727" s="4" t="str">
        <f>"Q"&amp;ROUNDUP(MONTH(SalesDataTable[[#This Row],[Order Date]])/3,0)</f>
        <v>Q2</v>
      </c>
      <c r="E727" s="4">
        <f>MONTH(SalesDataTable[[#This Row],[Order Date]])</f>
        <v>5</v>
      </c>
      <c r="F727" s="4" t="str">
        <f>TEXT(SalesDataTable[[#This Row],[Order Date]],"MMMM")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6">
      <c r="A728" s="2">
        <v>2317</v>
      </c>
      <c r="B728" s="3">
        <v>46145</v>
      </c>
      <c r="C728" s="4">
        <f>YEAR(SalesDataTable[[#This Row],[Order Date]])</f>
        <v>2026</v>
      </c>
      <c r="D728" s="4" t="str">
        <f>"Q"&amp;ROUNDUP(MONTH(SalesDataTable[[#This Row],[Order Date]])/3,0)</f>
        <v>Q2</v>
      </c>
      <c r="E728" s="4">
        <f>MONTH(SalesDataTable[[#This Row],[Order Date]])</f>
        <v>5</v>
      </c>
      <c r="F728" s="4" t="str">
        <f>TEXT(SalesDataTable[[#This Row],[Order Date]],"MMMM")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6">
      <c r="A729" s="2">
        <v>2542</v>
      </c>
      <c r="B729" s="3">
        <v>46145</v>
      </c>
      <c r="C729" s="4">
        <f>YEAR(SalesDataTable[[#This Row],[Order Date]])</f>
        <v>2026</v>
      </c>
      <c r="D729" s="4" t="str">
        <f>"Q"&amp;ROUNDUP(MONTH(SalesDataTable[[#This Row],[Order Date]])/3,0)</f>
        <v>Q2</v>
      </c>
      <c r="E729" s="4">
        <f>MONTH(SalesDataTable[[#This Row],[Order Date]])</f>
        <v>5</v>
      </c>
      <c r="F729" s="4" t="str">
        <f>TEXT(SalesDataTable[[#This Row],[Order Date]],"MMMM")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6">
      <c r="A730" s="2">
        <v>4535</v>
      </c>
      <c r="B730" s="3">
        <v>46145</v>
      </c>
      <c r="C730" s="4">
        <f>YEAR(SalesDataTable[[#This Row],[Order Date]])</f>
        <v>2026</v>
      </c>
      <c r="D730" s="4" t="str">
        <f>"Q"&amp;ROUNDUP(MONTH(SalesDataTable[[#This Row],[Order Date]])/3,0)</f>
        <v>Q2</v>
      </c>
      <c r="E730" s="4">
        <f>MONTH(SalesDataTable[[#This Row],[Order Date]])</f>
        <v>5</v>
      </c>
      <c r="F730" s="4" t="str">
        <f>TEXT(SalesDataTable[[#This Row],[Order Date]],"MMMM")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6">
      <c r="A731" s="2">
        <v>4988</v>
      </c>
      <c r="B731" s="3">
        <v>46145</v>
      </c>
      <c r="C731" s="4">
        <f>YEAR(SalesDataTable[[#This Row],[Order Date]])</f>
        <v>2026</v>
      </c>
      <c r="D731" s="4" t="str">
        <f>"Q"&amp;ROUNDUP(MONTH(SalesDataTable[[#This Row],[Order Date]])/3,0)</f>
        <v>Q2</v>
      </c>
      <c r="E731" s="4">
        <f>MONTH(SalesDataTable[[#This Row],[Order Date]])</f>
        <v>5</v>
      </c>
      <c r="F731" s="4" t="str">
        <f>TEXT(SalesDataTable[[#This Row],[Order Date]],"MMMM")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6">
      <c r="A732" s="2">
        <v>253</v>
      </c>
      <c r="B732" s="3">
        <v>46146</v>
      </c>
      <c r="C732" s="4">
        <f>YEAR(SalesDataTable[[#This Row],[Order Date]])</f>
        <v>2026</v>
      </c>
      <c r="D732" s="4" t="str">
        <f>"Q"&amp;ROUNDUP(MONTH(SalesDataTable[[#This Row],[Order Date]])/3,0)</f>
        <v>Q2</v>
      </c>
      <c r="E732" s="4">
        <f>MONTH(SalesDataTable[[#This Row],[Order Date]])</f>
        <v>5</v>
      </c>
      <c r="F732" s="4" t="str">
        <f>TEXT(SalesDataTable[[#This Row],[Order Date]],"MMMM")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6">
      <c r="A733" s="2">
        <v>1743</v>
      </c>
      <c r="B733" s="3">
        <v>46146</v>
      </c>
      <c r="C733" s="4">
        <f>YEAR(SalesDataTable[[#This Row],[Order Date]])</f>
        <v>2026</v>
      </c>
      <c r="D733" s="4" t="str">
        <f>"Q"&amp;ROUNDUP(MONTH(SalesDataTable[[#This Row],[Order Date]])/3,0)</f>
        <v>Q2</v>
      </c>
      <c r="E733" s="4">
        <f>MONTH(SalesDataTable[[#This Row],[Order Date]])</f>
        <v>5</v>
      </c>
      <c r="F733" s="4" t="str">
        <f>TEXT(SalesDataTable[[#This Row],[Order Date]],"MMMM")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6">
      <c r="A734" s="2">
        <v>1801</v>
      </c>
      <c r="B734" s="3">
        <v>46146</v>
      </c>
      <c r="C734" s="4">
        <f>YEAR(SalesDataTable[[#This Row],[Order Date]])</f>
        <v>2026</v>
      </c>
      <c r="D734" s="4" t="str">
        <f>"Q"&amp;ROUNDUP(MONTH(SalesDataTable[[#This Row],[Order Date]])/3,0)</f>
        <v>Q2</v>
      </c>
      <c r="E734" s="4">
        <f>MONTH(SalesDataTable[[#This Row],[Order Date]])</f>
        <v>5</v>
      </c>
      <c r="F734" s="4" t="str">
        <f>TEXT(SalesDataTable[[#This Row],[Order Date]],"MMMM")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6">
      <c r="A735" s="2">
        <v>2511</v>
      </c>
      <c r="B735" s="3">
        <v>46146</v>
      </c>
      <c r="C735" s="4">
        <f>YEAR(SalesDataTable[[#This Row],[Order Date]])</f>
        <v>2026</v>
      </c>
      <c r="D735" s="4" t="str">
        <f>"Q"&amp;ROUNDUP(MONTH(SalesDataTable[[#This Row],[Order Date]])/3,0)</f>
        <v>Q2</v>
      </c>
      <c r="E735" s="4">
        <f>MONTH(SalesDataTable[[#This Row],[Order Date]])</f>
        <v>5</v>
      </c>
      <c r="F735" s="4" t="str">
        <f>TEXT(SalesDataTable[[#This Row],[Order Date]],"MMMM")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6">
      <c r="A736" s="2">
        <v>3186</v>
      </c>
      <c r="B736" s="3">
        <v>46146</v>
      </c>
      <c r="C736" s="4">
        <f>YEAR(SalesDataTable[[#This Row],[Order Date]])</f>
        <v>2026</v>
      </c>
      <c r="D736" s="4" t="str">
        <f>"Q"&amp;ROUNDUP(MONTH(SalesDataTable[[#This Row],[Order Date]])/3,0)</f>
        <v>Q2</v>
      </c>
      <c r="E736" s="4">
        <f>MONTH(SalesDataTable[[#This Row],[Order Date]])</f>
        <v>5</v>
      </c>
      <c r="F736" s="4" t="str">
        <f>TEXT(SalesDataTable[[#This Row],[Order Date]],"MMMM")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6">
      <c r="A737" s="2">
        <v>3378</v>
      </c>
      <c r="B737" s="3">
        <v>46146</v>
      </c>
      <c r="C737" s="4">
        <f>YEAR(SalesDataTable[[#This Row],[Order Date]])</f>
        <v>2026</v>
      </c>
      <c r="D737" s="4" t="str">
        <f>"Q"&amp;ROUNDUP(MONTH(SalesDataTable[[#This Row],[Order Date]])/3,0)</f>
        <v>Q2</v>
      </c>
      <c r="E737" s="4">
        <f>MONTH(SalesDataTable[[#This Row],[Order Date]])</f>
        <v>5</v>
      </c>
      <c r="F737" s="4" t="str">
        <f>TEXT(SalesDataTable[[#This Row],[Order Date]],"MMMM")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6">
      <c r="A738" s="2">
        <v>4255</v>
      </c>
      <c r="B738" s="3">
        <v>46146</v>
      </c>
      <c r="C738" s="4">
        <f>YEAR(SalesDataTable[[#This Row],[Order Date]])</f>
        <v>2026</v>
      </c>
      <c r="D738" s="4" t="str">
        <f>"Q"&amp;ROUNDUP(MONTH(SalesDataTable[[#This Row],[Order Date]])/3,0)</f>
        <v>Q2</v>
      </c>
      <c r="E738" s="4">
        <f>MONTH(SalesDataTable[[#This Row],[Order Date]])</f>
        <v>5</v>
      </c>
      <c r="F738" s="4" t="str">
        <f>TEXT(SalesDataTable[[#This Row],[Order Date]],"MMMM")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6">
      <c r="A739" s="2">
        <v>4587</v>
      </c>
      <c r="B739" s="3">
        <v>46146</v>
      </c>
      <c r="C739" s="4">
        <f>YEAR(SalesDataTable[[#This Row],[Order Date]])</f>
        <v>2026</v>
      </c>
      <c r="D739" s="4" t="str">
        <f>"Q"&amp;ROUNDUP(MONTH(SalesDataTable[[#This Row],[Order Date]])/3,0)</f>
        <v>Q2</v>
      </c>
      <c r="E739" s="4">
        <f>MONTH(SalesDataTable[[#This Row],[Order Date]])</f>
        <v>5</v>
      </c>
      <c r="F739" s="4" t="str">
        <f>TEXT(SalesDataTable[[#This Row],[Order Date]],"MMMM")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6">
      <c r="A740" s="2">
        <v>830</v>
      </c>
      <c r="B740" s="3">
        <v>46147</v>
      </c>
      <c r="C740" s="4">
        <f>YEAR(SalesDataTable[[#This Row],[Order Date]])</f>
        <v>2026</v>
      </c>
      <c r="D740" s="4" t="str">
        <f>"Q"&amp;ROUNDUP(MONTH(SalesDataTable[[#This Row],[Order Date]])/3,0)</f>
        <v>Q2</v>
      </c>
      <c r="E740" s="4">
        <f>MONTH(SalesDataTable[[#This Row],[Order Date]])</f>
        <v>5</v>
      </c>
      <c r="F740" s="4" t="str">
        <f>TEXT(SalesDataTable[[#This Row],[Order Date]],"MMMM")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6">
      <c r="A741" s="2">
        <v>4320</v>
      </c>
      <c r="B741" s="3">
        <v>46147</v>
      </c>
      <c r="C741" s="4">
        <f>YEAR(SalesDataTable[[#This Row],[Order Date]])</f>
        <v>2026</v>
      </c>
      <c r="D741" s="4" t="str">
        <f>"Q"&amp;ROUNDUP(MONTH(SalesDataTable[[#This Row],[Order Date]])/3,0)</f>
        <v>Q2</v>
      </c>
      <c r="E741" s="4">
        <f>MONTH(SalesDataTable[[#This Row],[Order Date]])</f>
        <v>5</v>
      </c>
      <c r="F741" s="4" t="str">
        <f>TEXT(SalesDataTable[[#This Row],[Order Date]],"MMMM")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6">
      <c r="A742" s="2">
        <v>4386</v>
      </c>
      <c r="B742" s="3">
        <v>46147</v>
      </c>
      <c r="C742" s="4">
        <f>YEAR(SalesDataTable[[#This Row],[Order Date]])</f>
        <v>2026</v>
      </c>
      <c r="D742" s="4" t="str">
        <f>"Q"&amp;ROUNDUP(MONTH(SalesDataTable[[#This Row],[Order Date]])/3,0)</f>
        <v>Q2</v>
      </c>
      <c r="E742" s="4">
        <f>MONTH(SalesDataTable[[#This Row],[Order Date]])</f>
        <v>5</v>
      </c>
      <c r="F742" s="4" t="str">
        <f>TEXT(SalesDataTable[[#This Row],[Order Date]],"MMMM")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6">
      <c r="A743" s="2">
        <v>4602</v>
      </c>
      <c r="B743" s="3">
        <v>46147</v>
      </c>
      <c r="C743" s="4">
        <f>YEAR(SalesDataTable[[#This Row],[Order Date]])</f>
        <v>2026</v>
      </c>
      <c r="D743" s="4" t="str">
        <f>"Q"&amp;ROUNDUP(MONTH(SalesDataTable[[#This Row],[Order Date]])/3,0)</f>
        <v>Q2</v>
      </c>
      <c r="E743" s="4">
        <f>MONTH(SalesDataTable[[#This Row],[Order Date]])</f>
        <v>5</v>
      </c>
      <c r="F743" s="4" t="str">
        <f>TEXT(SalesDataTable[[#This Row],[Order Date]],"MMMM")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6">
      <c r="A744" s="2">
        <v>5190</v>
      </c>
      <c r="B744" s="3">
        <v>46147</v>
      </c>
      <c r="C744" s="4">
        <f>YEAR(SalesDataTable[[#This Row],[Order Date]])</f>
        <v>2026</v>
      </c>
      <c r="D744" s="4" t="str">
        <f>"Q"&amp;ROUNDUP(MONTH(SalesDataTable[[#This Row],[Order Date]])/3,0)</f>
        <v>Q2</v>
      </c>
      <c r="E744" s="4">
        <f>MONTH(SalesDataTable[[#This Row],[Order Date]])</f>
        <v>5</v>
      </c>
      <c r="F744" s="4" t="str">
        <f>TEXT(SalesDataTable[[#This Row],[Order Date]],"MMMM")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6">
      <c r="A745" s="2">
        <v>393</v>
      </c>
      <c r="B745" s="3">
        <v>46148</v>
      </c>
      <c r="C745" s="4">
        <f>YEAR(SalesDataTable[[#This Row],[Order Date]])</f>
        <v>2026</v>
      </c>
      <c r="D745" s="4" t="str">
        <f>"Q"&amp;ROUNDUP(MONTH(SalesDataTable[[#This Row],[Order Date]])/3,0)</f>
        <v>Q2</v>
      </c>
      <c r="E745" s="4">
        <f>MONTH(SalesDataTable[[#This Row],[Order Date]])</f>
        <v>5</v>
      </c>
      <c r="F745" s="4" t="str">
        <f>TEXT(SalesDataTable[[#This Row],[Order Date]],"MMMM")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6">
      <c r="A746" s="2">
        <v>812</v>
      </c>
      <c r="B746" s="3">
        <v>46148</v>
      </c>
      <c r="C746" s="4">
        <f>YEAR(SalesDataTable[[#This Row],[Order Date]])</f>
        <v>2026</v>
      </c>
      <c r="D746" s="4" t="str">
        <f>"Q"&amp;ROUNDUP(MONTH(SalesDataTable[[#This Row],[Order Date]])/3,0)</f>
        <v>Q2</v>
      </c>
      <c r="E746" s="4">
        <f>MONTH(SalesDataTable[[#This Row],[Order Date]])</f>
        <v>5</v>
      </c>
      <c r="F746" s="4" t="str">
        <f>TEXT(SalesDataTable[[#This Row],[Order Date]],"MMMM")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6">
      <c r="A747" s="2">
        <v>1297</v>
      </c>
      <c r="B747" s="3">
        <v>46148</v>
      </c>
      <c r="C747" s="4">
        <f>YEAR(SalesDataTable[[#This Row],[Order Date]])</f>
        <v>2026</v>
      </c>
      <c r="D747" s="4" t="str">
        <f>"Q"&amp;ROUNDUP(MONTH(SalesDataTable[[#This Row],[Order Date]])/3,0)</f>
        <v>Q2</v>
      </c>
      <c r="E747" s="4">
        <f>MONTH(SalesDataTable[[#This Row],[Order Date]])</f>
        <v>5</v>
      </c>
      <c r="F747" s="4" t="str">
        <f>TEXT(SalesDataTable[[#This Row],[Order Date]],"MMMM")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6">
      <c r="A748" s="2">
        <v>1574</v>
      </c>
      <c r="B748" s="3">
        <v>46148</v>
      </c>
      <c r="C748" s="4">
        <f>YEAR(SalesDataTable[[#This Row],[Order Date]])</f>
        <v>2026</v>
      </c>
      <c r="D748" s="4" t="str">
        <f>"Q"&amp;ROUNDUP(MONTH(SalesDataTable[[#This Row],[Order Date]])/3,0)</f>
        <v>Q2</v>
      </c>
      <c r="E748" s="4">
        <f>MONTH(SalesDataTable[[#This Row],[Order Date]])</f>
        <v>5</v>
      </c>
      <c r="F748" s="4" t="str">
        <f>TEXT(SalesDataTable[[#This Row],[Order Date]],"MMMM")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6">
      <c r="A749" s="2">
        <v>3060</v>
      </c>
      <c r="B749" s="3">
        <v>46148</v>
      </c>
      <c r="C749" s="4">
        <f>YEAR(SalesDataTable[[#This Row],[Order Date]])</f>
        <v>2026</v>
      </c>
      <c r="D749" s="4" t="str">
        <f>"Q"&amp;ROUNDUP(MONTH(SalesDataTable[[#This Row],[Order Date]])/3,0)</f>
        <v>Q2</v>
      </c>
      <c r="E749" s="4">
        <f>MONTH(SalesDataTable[[#This Row],[Order Date]])</f>
        <v>5</v>
      </c>
      <c r="F749" s="4" t="str">
        <f>TEXT(SalesDataTable[[#This Row],[Order Date]],"MMMM")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6">
      <c r="A750" s="2">
        <v>3490</v>
      </c>
      <c r="B750" s="3">
        <v>46148</v>
      </c>
      <c r="C750" s="4">
        <f>YEAR(SalesDataTable[[#This Row],[Order Date]])</f>
        <v>2026</v>
      </c>
      <c r="D750" s="4" t="str">
        <f>"Q"&amp;ROUNDUP(MONTH(SalesDataTable[[#This Row],[Order Date]])/3,0)</f>
        <v>Q2</v>
      </c>
      <c r="E750" s="4">
        <f>MONTH(SalesDataTable[[#This Row],[Order Date]])</f>
        <v>5</v>
      </c>
      <c r="F750" s="4" t="str">
        <f>TEXT(SalesDataTable[[#This Row],[Order Date]],"MMMM")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6">
      <c r="A751" s="2">
        <v>3654</v>
      </c>
      <c r="B751" s="3">
        <v>46148</v>
      </c>
      <c r="C751" s="4">
        <f>YEAR(SalesDataTable[[#This Row],[Order Date]])</f>
        <v>2026</v>
      </c>
      <c r="D751" s="4" t="str">
        <f>"Q"&amp;ROUNDUP(MONTH(SalesDataTable[[#This Row],[Order Date]])/3,0)</f>
        <v>Q2</v>
      </c>
      <c r="E751" s="4">
        <f>MONTH(SalesDataTable[[#This Row],[Order Date]])</f>
        <v>5</v>
      </c>
      <c r="F751" s="4" t="str">
        <f>TEXT(SalesDataTable[[#This Row],[Order Date]],"MMMM")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6">
      <c r="A752" s="2">
        <v>4209</v>
      </c>
      <c r="B752" s="3">
        <v>46148</v>
      </c>
      <c r="C752" s="4">
        <f>YEAR(SalesDataTable[[#This Row],[Order Date]])</f>
        <v>2026</v>
      </c>
      <c r="D752" s="4" t="str">
        <f>"Q"&amp;ROUNDUP(MONTH(SalesDataTable[[#This Row],[Order Date]])/3,0)</f>
        <v>Q2</v>
      </c>
      <c r="E752" s="4">
        <f>MONTH(SalesDataTable[[#This Row],[Order Date]])</f>
        <v>5</v>
      </c>
      <c r="F752" s="4" t="str">
        <f>TEXT(SalesDataTable[[#This Row],[Order Date]],"MMMM")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6">
      <c r="A753" s="2">
        <v>4227</v>
      </c>
      <c r="B753" s="3">
        <v>46148</v>
      </c>
      <c r="C753" s="4">
        <f>YEAR(SalesDataTable[[#This Row],[Order Date]])</f>
        <v>2026</v>
      </c>
      <c r="D753" s="4" t="str">
        <f>"Q"&amp;ROUNDUP(MONTH(SalesDataTable[[#This Row],[Order Date]])/3,0)</f>
        <v>Q2</v>
      </c>
      <c r="E753" s="4">
        <f>MONTH(SalesDataTable[[#This Row],[Order Date]])</f>
        <v>5</v>
      </c>
      <c r="F753" s="4" t="str">
        <f>TEXT(SalesDataTable[[#This Row],[Order Date]],"MMMM")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6">
      <c r="A754" s="2">
        <v>4247</v>
      </c>
      <c r="B754" s="3">
        <v>46148</v>
      </c>
      <c r="C754" s="4">
        <f>YEAR(SalesDataTable[[#This Row],[Order Date]])</f>
        <v>2026</v>
      </c>
      <c r="D754" s="4" t="str">
        <f>"Q"&amp;ROUNDUP(MONTH(SalesDataTable[[#This Row],[Order Date]])/3,0)</f>
        <v>Q2</v>
      </c>
      <c r="E754" s="4">
        <f>MONTH(SalesDataTable[[#This Row],[Order Date]])</f>
        <v>5</v>
      </c>
      <c r="F754" s="4" t="str">
        <f>TEXT(SalesDataTable[[#This Row],[Order Date]],"MMMM")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6">
      <c r="A755" s="2">
        <v>5196</v>
      </c>
      <c r="B755" s="3">
        <v>46148</v>
      </c>
      <c r="C755" s="4">
        <f>YEAR(SalesDataTable[[#This Row],[Order Date]])</f>
        <v>2026</v>
      </c>
      <c r="D755" s="4" t="str">
        <f>"Q"&amp;ROUNDUP(MONTH(SalesDataTable[[#This Row],[Order Date]])/3,0)</f>
        <v>Q2</v>
      </c>
      <c r="E755" s="4">
        <f>MONTH(SalesDataTable[[#This Row],[Order Date]])</f>
        <v>5</v>
      </c>
      <c r="F755" s="4" t="str">
        <f>TEXT(SalesDataTable[[#This Row],[Order Date]],"MMMM")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6">
      <c r="A756" s="2">
        <v>400</v>
      </c>
      <c r="B756" s="3">
        <v>46149</v>
      </c>
      <c r="C756" s="4">
        <f>YEAR(SalesDataTable[[#This Row],[Order Date]])</f>
        <v>2026</v>
      </c>
      <c r="D756" s="4" t="str">
        <f>"Q"&amp;ROUNDUP(MONTH(SalesDataTable[[#This Row],[Order Date]])/3,0)</f>
        <v>Q2</v>
      </c>
      <c r="E756" s="4">
        <f>MONTH(SalesDataTable[[#This Row],[Order Date]])</f>
        <v>5</v>
      </c>
      <c r="F756" s="4" t="str">
        <f>TEXT(SalesDataTable[[#This Row],[Order Date]],"MMMM")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6">
      <c r="A757" s="2">
        <v>829</v>
      </c>
      <c r="B757" s="3">
        <v>46149</v>
      </c>
      <c r="C757" s="4">
        <f>YEAR(SalesDataTable[[#This Row],[Order Date]])</f>
        <v>2026</v>
      </c>
      <c r="D757" s="4" t="str">
        <f>"Q"&amp;ROUNDUP(MONTH(SalesDataTable[[#This Row],[Order Date]])/3,0)</f>
        <v>Q2</v>
      </c>
      <c r="E757" s="4">
        <f>MONTH(SalesDataTable[[#This Row],[Order Date]])</f>
        <v>5</v>
      </c>
      <c r="F757" s="4" t="str">
        <f>TEXT(SalesDataTable[[#This Row],[Order Date]],"MMMM")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6">
      <c r="A758" s="2">
        <v>1236</v>
      </c>
      <c r="B758" s="3">
        <v>46149</v>
      </c>
      <c r="C758" s="4">
        <f>YEAR(SalesDataTable[[#This Row],[Order Date]])</f>
        <v>2026</v>
      </c>
      <c r="D758" s="4" t="str">
        <f>"Q"&amp;ROUNDUP(MONTH(SalesDataTable[[#This Row],[Order Date]])/3,0)</f>
        <v>Q2</v>
      </c>
      <c r="E758" s="4">
        <f>MONTH(SalesDataTable[[#This Row],[Order Date]])</f>
        <v>5</v>
      </c>
      <c r="F758" s="4" t="str">
        <f>TEXT(SalesDataTable[[#This Row],[Order Date]],"MMMM")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6">
      <c r="A759" s="2">
        <v>1364</v>
      </c>
      <c r="B759" s="3">
        <v>46149</v>
      </c>
      <c r="C759" s="4">
        <f>YEAR(SalesDataTable[[#This Row],[Order Date]])</f>
        <v>2026</v>
      </c>
      <c r="D759" s="4" t="str">
        <f>"Q"&amp;ROUNDUP(MONTH(SalesDataTable[[#This Row],[Order Date]])/3,0)</f>
        <v>Q2</v>
      </c>
      <c r="E759" s="4">
        <f>MONTH(SalesDataTable[[#This Row],[Order Date]])</f>
        <v>5</v>
      </c>
      <c r="F759" s="4" t="str">
        <f>TEXT(SalesDataTable[[#This Row],[Order Date]],"MMMM")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6">
      <c r="A760" s="2">
        <v>2105</v>
      </c>
      <c r="B760" s="3">
        <v>46149</v>
      </c>
      <c r="C760" s="4">
        <f>YEAR(SalesDataTable[[#This Row],[Order Date]])</f>
        <v>2026</v>
      </c>
      <c r="D760" s="4" t="str">
        <f>"Q"&amp;ROUNDUP(MONTH(SalesDataTable[[#This Row],[Order Date]])/3,0)</f>
        <v>Q2</v>
      </c>
      <c r="E760" s="4">
        <f>MONTH(SalesDataTable[[#This Row],[Order Date]])</f>
        <v>5</v>
      </c>
      <c r="F760" s="4" t="str">
        <f>TEXT(SalesDataTable[[#This Row],[Order Date]],"MMMM")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6">
      <c r="A761" s="2">
        <v>4706</v>
      </c>
      <c r="B761" s="3">
        <v>46149</v>
      </c>
      <c r="C761" s="4">
        <f>YEAR(SalesDataTable[[#This Row],[Order Date]])</f>
        <v>2026</v>
      </c>
      <c r="D761" s="4" t="str">
        <f>"Q"&amp;ROUNDUP(MONTH(SalesDataTable[[#This Row],[Order Date]])/3,0)</f>
        <v>Q2</v>
      </c>
      <c r="E761" s="4">
        <f>MONTH(SalesDataTable[[#This Row],[Order Date]])</f>
        <v>5</v>
      </c>
      <c r="F761" s="4" t="str">
        <f>TEXT(SalesDataTable[[#This Row],[Order Date]],"MMMM")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6">
      <c r="A762" s="2">
        <v>68</v>
      </c>
      <c r="B762" s="3">
        <v>46150</v>
      </c>
      <c r="C762" s="4">
        <f>YEAR(SalesDataTable[[#This Row],[Order Date]])</f>
        <v>2026</v>
      </c>
      <c r="D762" s="4" t="str">
        <f>"Q"&amp;ROUNDUP(MONTH(SalesDataTable[[#This Row],[Order Date]])/3,0)</f>
        <v>Q2</v>
      </c>
      <c r="E762" s="4">
        <f>MONTH(SalesDataTable[[#This Row],[Order Date]])</f>
        <v>5</v>
      </c>
      <c r="F762" s="4" t="str">
        <f>TEXT(SalesDataTable[[#This Row],[Order Date]],"MMMM")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6">
      <c r="A763" s="2">
        <v>1352</v>
      </c>
      <c r="B763" s="3">
        <v>46150</v>
      </c>
      <c r="C763" s="4">
        <f>YEAR(SalesDataTable[[#This Row],[Order Date]])</f>
        <v>2026</v>
      </c>
      <c r="D763" s="4" t="str">
        <f>"Q"&amp;ROUNDUP(MONTH(SalesDataTable[[#This Row],[Order Date]])/3,0)</f>
        <v>Q2</v>
      </c>
      <c r="E763" s="4">
        <f>MONTH(SalesDataTable[[#This Row],[Order Date]])</f>
        <v>5</v>
      </c>
      <c r="F763" s="4" t="str">
        <f>TEXT(SalesDataTable[[#This Row],[Order Date]],"MMMM")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6">
      <c r="A764" s="2">
        <v>2526</v>
      </c>
      <c r="B764" s="3">
        <v>46150</v>
      </c>
      <c r="C764" s="4">
        <f>YEAR(SalesDataTable[[#This Row],[Order Date]])</f>
        <v>2026</v>
      </c>
      <c r="D764" s="4" t="str">
        <f>"Q"&amp;ROUNDUP(MONTH(SalesDataTable[[#This Row],[Order Date]])/3,0)</f>
        <v>Q2</v>
      </c>
      <c r="E764" s="4">
        <f>MONTH(SalesDataTable[[#This Row],[Order Date]])</f>
        <v>5</v>
      </c>
      <c r="F764" s="4" t="str">
        <f>TEXT(SalesDataTable[[#This Row],[Order Date]],"MMMM")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6">
      <c r="A765" s="2">
        <v>3298</v>
      </c>
      <c r="B765" s="3">
        <v>46150</v>
      </c>
      <c r="C765" s="4">
        <f>YEAR(SalesDataTable[[#This Row],[Order Date]])</f>
        <v>2026</v>
      </c>
      <c r="D765" s="4" t="str">
        <f>"Q"&amp;ROUNDUP(MONTH(SalesDataTable[[#This Row],[Order Date]])/3,0)</f>
        <v>Q2</v>
      </c>
      <c r="E765" s="4">
        <f>MONTH(SalesDataTable[[#This Row],[Order Date]])</f>
        <v>5</v>
      </c>
      <c r="F765" s="4" t="str">
        <f>TEXT(SalesDataTable[[#This Row],[Order Date]],"MMMM")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6">
      <c r="A766" s="2">
        <v>3510</v>
      </c>
      <c r="B766" s="3">
        <v>46150</v>
      </c>
      <c r="C766" s="4">
        <f>YEAR(SalesDataTable[[#This Row],[Order Date]])</f>
        <v>2026</v>
      </c>
      <c r="D766" s="4" t="str">
        <f>"Q"&amp;ROUNDUP(MONTH(SalesDataTable[[#This Row],[Order Date]])/3,0)</f>
        <v>Q2</v>
      </c>
      <c r="E766" s="4">
        <f>MONTH(SalesDataTable[[#This Row],[Order Date]])</f>
        <v>5</v>
      </c>
      <c r="F766" s="4" t="str">
        <f>TEXT(SalesDataTable[[#This Row],[Order Date]],"MMMM")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6">
      <c r="A767" s="2">
        <v>3638</v>
      </c>
      <c r="B767" s="3">
        <v>46150</v>
      </c>
      <c r="C767" s="4">
        <f>YEAR(SalesDataTable[[#This Row],[Order Date]])</f>
        <v>2026</v>
      </c>
      <c r="D767" s="4" t="str">
        <f>"Q"&amp;ROUNDUP(MONTH(SalesDataTable[[#This Row],[Order Date]])/3,0)</f>
        <v>Q2</v>
      </c>
      <c r="E767" s="4">
        <f>MONTH(SalesDataTable[[#This Row],[Order Date]])</f>
        <v>5</v>
      </c>
      <c r="F767" s="4" t="str">
        <f>TEXT(SalesDataTable[[#This Row],[Order Date]],"MMMM")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6">
      <c r="A768" s="2">
        <v>3754</v>
      </c>
      <c r="B768" s="3">
        <v>46150</v>
      </c>
      <c r="C768" s="4">
        <f>YEAR(SalesDataTable[[#This Row],[Order Date]])</f>
        <v>2026</v>
      </c>
      <c r="D768" s="4" t="str">
        <f>"Q"&amp;ROUNDUP(MONTH(SalesDataTable[[#This Row],[Order Date]])/3,0)</f>
        <v>Q2</v>
      </c>
      <c r="E768" s="4">
        <f>MONTH(SalesDataTable[[#This Row],[Order Date]])</f>
        <v>5</v>
      </c>
      <c r="F768" s="4" t="str">
        <f>TEXT(SalesDataTable[[#This Row],[Order Date]],"MMMM")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6">
      <c r="A769" s="2">
        <v>4029</v>
      </c>
      <c r="B769" s="3">
        <v>46150</v>
      </c>
      <c r="C769" s="4">
        <f>YEAR(SalesDataTable[[#This Row],[Order Date]])</f>
        <v>2026</v>
      </c>
      <c r="D769" s="4" t="str">
        <f>"Q"&amp;ROUNDUP(MONTH(SalesDataTable[[#This Row],[Order Date]])/3,0)</f>
        <v>Q2</v>
      </c>
      <c r="E769" s="4">
        <f>MONTH(SalesDataTable[[#This Row],[Order Date]])</f>
        <v>5</v>
      </c>
      <c r="F769" s="4" t="str">
        <f>TEXT(SalesDataTable[[#This Row],[Order Date]],"MMMM")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6">
      <c r="A770" s="2">
        <v>4651</v>
      </c>
      <c r="B770" s="3">
        <v>46150</v>
      </c>
      <c r="C770" s="4">
        <f>YEAR(SalesDataTable[[#This Row],[Order Date]])</f>
        <v>2026</v>
      </c>
      <c r="D770" s="4" t="str">
        <f>"Q"&amp;ROUNDUP(MONTH(SalesDataTable[[#This Row],[Order Date]])/3,0)</f>
        <v>Q2</v>
      </c>
      <c r="E770" s="4">
        <f>MONTH(SalesDataTable[[#This Row],[Order Date]])</f>
        <v>5</v>
      </c>
      <c r="F770" s="4" t="str">
        <f>TEXT(SalesDataTable[[#This Row],[Order Date]],"MMMM")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6">
      <c r="A771" s="2">
        <v>4886</v>
      </c>
      <c r="B771" s="3">
        <v>46150</v>
      </c>
      <c r="C771" s="4">
        <f>YEAR(SalesDataTable[[#This Row],[Order Date]])</f>
        <v>2026</v>
      </c>
      <c r="D771" s="4" t="str">
        <f>"Q"&amp;ROUNDUP(MONTH(SalesDataTable[[#This Row],[Order Date]])/3,0)</f>
        <v>Q2</v>
      </c>
      <c r="E771" s="4">
        <f>MONTH(SalesDataTable[[#This Row],[Order Date]])</f>
        <v>5</v>
      </c>
      <c r="F771" s="4" t="str">
        <f>TEXT(SalesDataTable[[#This Row],[Order Date]],"MMMM")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6">
      <c r="A772" s="2">
        <v>162</v>
      </c>
      <c r="B772" s="3">
        <v>46151</v>
      </c>
      <c r="C772" s="4">
        <f>YEAR(SalesDataTable[[#This Row],[Order Date]])</f>
        <v>2026</v>
      </c>
      <c r="D772" s="4" t="str">
        <f>"Q"&amp;ROUNDUP(MONTH(SalesDataTable[[#This Row],[Order Date]])/3,0)</f>
        <v>Q2</v>
      </c>
      <c r="E772" s="4">
        <f>MONTH(SalesDataTable[[#This Row],[Order Date]])</f>
        <v>5</v>
      </c>
      <c r="F772" s="4" t="str">
        <f>TEXT(SalesDataTable[[#This Row],[Order Date]],"MMMM")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6">
      <c r="A773" s="2">
        <v>184</v>
      </c>
      <c r="B773" s="3">
        <v>46151</v>
      </c>
      <c r="C773" s="4">
        <f>YEAR(SalesDataTable[[#This Row],[Order Date]])</f>
        <v>2026</v>
      </c>
      <c r="D773" s="4" t="str">
        <f>"Q"&amp;ROUNDUP(MONTH(SalesDataTable[[#This Row],[Order Date]])/3,0)</f>
        <v>Q2</v>
      </c>
      <c r="E773" s="4">
        <f>MONTH(SalesDataTable[[#This Row],[Order Date]])</f>
        <v>5</v>
      </c>
      <c r="F773" s="4" t="str">
        <f>TEXT(SalesDataTable[[#This Row],[Order Date]],"MMMM")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6">
      <c r="A774" s="2">
        <v>328</v>
      </c>
      <c r="B774" s="3">
        <v>46151</v>
      </c>
      <c r="C774" s="4">
        <f>YEAR(SalesDataTable[[#This Row],[Order Date]])</f>
        <v>2026</v>
      </c>
      <c r="D774" s="4" t="str">
        <f>"Q"&amp;ROUNDUP(MONTH(SalesDataTable[[#This Row],[Order Date]])/3,0)</f>
        <v>Q2</v>
      </c>
      <c r="E774" s="4">
        <f>MONTH(SalesDataTable[[#This Row],[Order Date]])</f>
        <v>5</v>
      </c>
      <c r="F774" s="4" t="str">
        <f>TEXT(SalesDataTable[[#This Row],[Order Date]],"MMMM")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6">
      <c r="A775" s="2">
        <v>908</v>
      </c>
      <c r="B775" s="3">
        <v>46151</v>
      </c>
      <c r="C775" s="4">
        <f>YEAR(SalesDataTable[[#This Row],[Order Date]])</f>
        <v>2026</v>
      </c>
      <c r="D775" s="4" t="str">
        <f>"Q"&amp;ROUNDUP(MONTH(SalesDataTable[[#This Row],[Order Date]])/3,0)</f>
        <v>Q2</v>
      </c>
      <c r="E775" s="4">
        <f>MONTH(SalesDataTable[[#This Row],[Order Date]])</f>
        <v>5</v>
      </c>
      <c r="F775" s="4" t="str">
        <f>TEXT(SalesDataTable[[#This Row],[Order Date]],"MMMM")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6">
      <c r="A776" s="2">
        <v>3159</v>
      </c>
      <c r="B776" s="3">
        <v>46151</v>
      </c>
      <c r="C776" s="4">
        <f>YEAR(SalesDataTable[[#This Row],[Order Date]])</f>
        <v>2026</v>
      </c>
      <c r="D776" s="4" t="str">
        <f>"Q"&amp;ROUNDUP(MONTH(SalesDataTable[[#This Row],[Order Date]])/3,0)</f>
        <v>Q2</v>
      </c>
      <c r="E776" s="4">
        <f>MONTH(SalesDataTable[[#This Row],[Order Date]])</f>
        <v>5</v>
      </c>
      <c r="F776" s="4" t="str">
        <f>TEXT(SalesDataTable[[#This Row],[Order Date]],"MMMM")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6">
      <c r="A777" s="2">
        <v>4509</v>
      </c>
      <c r="B777" s="3">
        <v>46151</v>
      </c>
      <c r="C777" s="4">
        <f>YEAR(SalesDataTable[[#This Row],[Order Date]])</f>
        <v>2026</v>
      </c>
      <c r="D777" s="4" t="str">
        <f>"Q"&amp;ROUNDUP(MONTH(SalesDataTable[[#This Row],[Order Date]])/3,0)</f>
        <v>Q2</v>
      </c>
      <c r="E777" s="4">
        <f>MONTH(SalesDataTable[[#This Row],[Order Date]])</f>
        <v>5</v>
      </c>
      <c r="F777" s="4" t="str">
        <f>TEXT(SalesDataTable[[#This Row],[Order Date]],"MMMM")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6">
      <c r="A778" s="2">
        <v>4677</v>
      </c>
      <c r="B778" s="3">
        <v>46151</v>
      </c>
      <c r="C778" s="4">
        <f>YEAR(SalesDataTable[[#This Row],[Order Date]])</f>
        <v>2026</v>
      </c>
      <c r="D778" s="4" t="str">
        <f>"Q"&amp;ROUNDUP(MONTH(SalesDataTable[[#This Row],[Order Date]])/3,0)</f>
        <v>Q2</v>
      </c>
      <c r="E778" s="4">
        <f>MONTH(SalesDataTable[[#This Row],[Order Date]])</f>
        <v>5</v>
      </c>
      <c r="F778" s="4" t="str">
        <f>TEXT(SalesDataTable[[#This Row],[Order Date]],"MMMM")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6">
      <c r="A779" s="2">
        <v>4867</v>
      </c>
      <c r="B779" s="3">
        <v>46151</v>
      </c>
      <c r="C779" s="4">
        <f>YEAR(SalesDataTable[[#This Row],[Order Date]])</f>
        <v>2026</v>
      </c>
      <c r="D779" s="4" t="str">
        <f>"Q"&amp;ROUNDUP(MONTH(SalesDataTable[[#This Row],[Order Date]])/3,0)</f>
        <v>Q2</v>
      </c>
      <c r="E779" s="4">
        <f>MONTH(SalesDataTable[[#This Row],[Order Date]])</f>
        <v>5</v>
      </c>
      <c r="F779" s="4" t="str">
        <f>TEXT(SalesDataTable[[#This Row],[Order Date]],"MMMM")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6">
      <c r="A780" s="2">
        <v>1615</v>
      </c>
      <c r="B780" s="3">
        <v>46152</v>
      </c>
      <c r="C780" s="4">
        <f>YEAR(SalesDataTable[[#This Row],[Order Date]])</f>
        <v>2026</v>
      </c>
      <c r="D780" s="4" t="str">
        <f>"Q"&amp;ROUNDUP(MONTH(SalesDataTable[[#This Row],[Order Date]])/3,0)</f>
        <v>Q2</v>
      </c>
      <c r="E780" s="4">
        <f>MONTH(SalesDataTable[[#This Row],[Order Date]])</f>
        <v>5</v>
      </c>
      <c r="F780" s="4" t="str">
        <f>TEXT(SalesDataTable[[#This Row],[Order Date]],"MMMM")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6">
      <c r="A781" s="2">
        <v>1812</v>
      </c>
      <c r="B781" s="3">
        <v>46152</v>
      </c>
      <c r="C781" s="4">
        <f>YEAR(SalesDataTable[[#This Row],[Order Date]])</f>
        <v>2026</v>
      </c>
      <c r="D781" s="4" t="str">
        <f>"Q"&amp;ROUNDUP(MONTH(SalesDataTable[[#This Row],[Order Date]])/3,0)</f>
        <v>Q2</v>
      </c>
      <c r="E781" s="4">
        <f>MONTH(SalesDataTable[[#This Row],[Order Date]])</f>
        <v>5</v>
      </c>
      <c r="F781" s="4" t="str">
        <f>TEXT(SalesDataTable[[#This Row],[Order Date]],"MMMM")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6">
      <c r="A782" s="2">
        <v>3645</v>
      </c>
      <c r="B782" s="3">
        <v>46152</v>
      </c>
      <c r="C782" s="4">
        <f>YEAR(SalesDataTable[[#This Row],[Order Date]])</f>
        <v>2026</v>
      </c>
      <c r="D782" s="4" t="str">
        <f>"Q"&amp;ROUNDUP(MONTH(SalesDataTable[[#This Row],[Order Date]])/3,0)</f>
        <v>Q2</v>
      </c>
      <c r="E782" s="4">
        <f>MONTH(SalesDataTable[[#This Row],[Order Date]])</f>
        <v>5</v>
      </c>
      <c r="F782" s="4" t="str">
        <f>TEXT(SalesDataTable[[#This Row],[Order Date]],"MMMM")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6">
      <c r="A783" s="2">
        <v>3804</v>
      </c>
      <c r="B783" s="3">
        <v>46152</v>
      </c>
      <c r="C783" s="4">
        <f>YEAR(SalesDataTable[[#This Row],[Order Date]])</f>
        <v>2026</v>
      </c>
      <c r="D783" s="4" t="str">
        <f>"Q"&amp;ROUNDUP(MONTH(SalesDataTable[[#This Row],[Order Date]])/3,0)</f>
        <v>Q2</v>
      </c>
      <c r="E783" s="4">
        <f>MONTH(SalesDataTable[[#This Row],[Order Date]])</f>
        <v>5</v>
      </c>
      <c r="F783" s="4" t="str">
        <f>TEXT(SalesDataTable[[#This Row],[Order Date]],"MMMM")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6">
      <c r="A784" s="2">
        <v>4367</v>
      </c>
      <c r="B784" s="3">
        <v>46152</v>
      </c>
      <c r="C784" s="4">
        <f>YEAR(SalesDataTable[[#This Row],[Order Date]])</f>
        <v>2026</v>
      </c>
      <c r="D784" s="4" t="str">
        <f>"Q"&amp;ROUNDUP(MONTH(SalesDataTable[[#This Row],[Order Date]])/3,0)</f>
        <v>Q2</v>
      </c>
      <c r="E784" s="4">
        <f>MONTH(SalesDataTable[[#This Row],[Order Date]])</f>
        <v>5</v>
      </c>
      <c r="F784" s="4" t="str">
        <f>TEXT(SalesDataTable[[#This Row],[Order Date]],"MMMM")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6">
      <c r="A785" s="2">
        <v>4746</v>
      </c>
      <c r="B785" s="3">
        <v>46152</v>
      </c>
      <c r="C785" s="4">
        <f>YEAR(SalesDataTable[[#This Row],[Order Date]])</f>
        <v>2026</v>
      </c>
      <c r="D785" s="4" t="str">
        <f>"Q"&amp;ROUNDUP(MONTH(SalesDataTable[[#This Row],[Order Date]])/3,0)</f>
        <v>Q2</v>
      </c>
      <c r="E785" s="4">
        <f>MONTH(SalesDataTable[[#This Row],[Order Date]])</f>
        <v>5</v>
      </c>
      <c r="F785" s="4" t="str">
        <f>TEXT(SalesDataTable[[#This Row],[Order Date]],"MMMM")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6">
      <c r="A786" s="2">
        <v>4795</v>
      </c>
      <c r="B786" s="3">
        <v>46152</v>
      </c>
      <c r="C786" s="4">
        <f>YEAR(SalesDataTable[[#This Row],[Order Date]])</f>
        <v>2026</v>
      </c>
      <c r="D786" s="4" t="str">
        <f>"Q"&amp;ROUNDUP(MONTH(SalesDataTable[[#This Row],[Order Date]])/3,0)</f>
        <v>Q2</v>
      </c>
      <c r="E786" s="4">
        <f>MONTH(SalesDataTable[[#This Row],[Order Date]])</f>
        <v>5</v>
      </c>
      <c r="F786" s="4" t="str">
        <f>TEXT(SalesDataTable[[#This Row],[Order Date]],"MMMM")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6">
      <c r="A787" s="2">
        <v>4800</v>
      </c>
      <c r="B787" s="3">
        <v>46152</v>
      </c>
      <c r="C787" s="4">
        <f>YEAR(SalesDataTable[[#This Row],[Order Date]])</f>
        <v>2026</v>
      </c>
      <c r="D787" s="4" t="str">
        <f>"Q"&amp;ROUNDUP(MONTH(SalesDataTable[[#This Row],[Order Date]])/3,0)</f>
        <v>Q2</v>
      </c>
      <c r="E787" s="4">
        <f>MONTH(SalesDataTable[[#This Row],[Order Date]])</f>
        <v>5</v>
      </c>
      <c r="F787" s="4" t="str">
        <f>TEXT(SalesDataTable[[#This Row],[Order Date]],"MMMM")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6">
      <c r="A788" s="2">
        <v>5018</v>
      </c>
      <c r="B788" s="3">
        <v>46152</v>
      </c>
      <c r="C788" s="4">
        <f>YEAR(SalesDataTable[[#This Row],[Order Date]])</f>
        <v>2026</v>
      </c>
      <c r="D788" s="4" t="str">
        <f>"Q"&amp;ROUNDUP(MONTH(SalesDataTable[[#This Row],[Order Date]])/3,0)</f>
        <v>Q2</v>
      </c>
      <c r="E788" s="4">
        <f>MONTH(SalesDataTable[[#This Row],[Order Date]])</f>
        <v>5</v>
      </c>
      <c r="F788" s="4" t="str">
        <f>TEXT(SalesDataTable[[#This Row],[Order Date]],"MMMM")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6">
      <c r="A789" s="2">
        <v>474</v>
      </c>
      <c r="B789" s="3">
        <v>46153</v>
      </c>
      <c r="C789" s="4">
        <f>YEAR(SalesDataTable[[#This Row],[Order Date]])</f>
        <v>2026</v>
      </c>
      <c r="D789" s="4" t="str">
        <f>"Q"&amp;ROUNDUP(MONTH(SalesDataTable[[#This Row],[Order Date]])/3,0)</f>
        <v>Q2</v>
      </c>
      <c r="E789" s="4">
        <f>MONTH(SalesDataTable[[#This Row],[Order Date]])</f>
        <v>5</v>
      </c>
      <c r="F789" s="4" t="str">
        <f>TEXT(SalesDataTable[[#This Row],[Order Date]],"MMMM")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6">
      <c r="A790" s="2">
        <v>1175</v>
      </c>
      <c r="B790" s="3">
        <v>46153</v>
      </c>
      <c r="C790" s="4">
        <f>YEAR(SalesDataTable[[#This Row],[Order Date]])</f>
        <v>2026</v>
      </c>
      <c r="D790" s="4" t="str">
        <f>"Q"&amp;ROUNDUP(MONTH(SalesDataTable[[#This Row],[Order Date]])/3,0)</f>
        <v>Q2</v>
      </c>
      <c r="E790" s="4">
        <f>MONTH(SalesDataTable[[#This Row],[Order Date]])</f>
        <v>5</v>
      </c>
      <c r="F790" s="4" t="str">
        <f>TEXT(SalesDataTable[[#This Row],[Order Date]],"MMMM")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6">
      <c r="A791" s="2">
        <v>2015</v>
      </c>
      <c r="B791" s="3">
        <v>46153</v>
      </c>
      <c r="C791" s="4">
        <f>YEAR(SalesDataTable[[#This Row],[Order Date]])</f>
        <v>2026</v>
      </c>
      <c r="D791" s="4" t="str">
        <f>"Q"&amp;ROUNDUP(MONTH(SalesDataTable[[#This Row],[Order Date]])/3,0)</f>
        <v>Q2</v>
      </c>
      <c r="E791" s="4">
        <f>MONTH(SalesDataTable[[#This Row],[Order Date]])</f>
        <v>5</v>
      </c>
      <c r="F791" s="4" t="str">
        <f>TEXT(SalesDataTable[[#This Row],[Order Date]],"MMMM")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6">
      <c r="A792" s="2">
        <v>2196</v>
      </c>
      <c r="B792" s="3">
        <v>46153</v>
      </c>
      <c r="C792" s="4">
        <f>YEAR(SalesDataTable[[#This Row],[Order Date]])</f>
        <v>2026</v>
      </c>
      <c r="D792" s="4" t="str">
        <f>"Q"&amp;ROUNDUP(MONTH(SalesDataTable[[#This Row],[Order Date]])/3,0)</f>
        <v>Q2</v>
      </c>
      <c r="E792" s="4">
        <f>MONTH(SalesDataTable[[#This Row],[Order Date]])</f>
        <v>5</v>
      </c>
      <c r="F792" s="4" t="str">
        <f>TEXT(SalesDataTable[[#This Row],[Order Date]],"MMMM")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6">
      <c r="A793" s="2">
        <v>3508</v>
      </c>
      <c r="B793" s="3">
        <v>46153</v>
      </c>
      <c r="C793" s="4">
        <f>YEAR(SalesDataTable[[#This Row],[Order Date]])</f>
        <v>2026</v>
      </c>
      <c r="D793" s="4" t="str">
        <f>"Q"&amp;ROUNDUP(MONTH(SalesDataTable[[#This Row],[Order Date]])/3,0)</f>
        <v>Q2</v>
      </c>
      <c r="E793" s="4">
        <f>MONTH(SalesDataTable[[#This Row],[Order Date]])</f>
        <v>5</v>
      </c>
      <c r="F793" s="4" t="str">
        <f>TEXT(SalesDataTable[[#This Row],[Order Date]],"MMMM")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6">
      <c r="A794" s="2">
        <v>3516</v>
      </c>
      <c r="B794" s="3">
        <v>46153</v>
      </c>
      <c r="C794" s="4">
        <f>YEAR(SalesDataTable[[#This Row],[Order Date]])</f>
        <v>2026</v>
      </c>
      <c r="D794" s="4" t="str">
        <f>"Q"&amp;ROUNDUP(MONTH(SalesDataTable[[#This Row],[Order Date]])/3,0)</f>
        <v>Q2</v>
      </c>
      <c r="E794" s="4">
        <f>MONTH(SalesDataTable[[#This Row],[Order Date]])</f>
        <v>5</v>
      </c>
      <c r="F794" s="4" t="str">
        <f>TEXT(SalesDataTable[[#This Row],[Order Date]],"MMMM")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6">
      <c r="A795" s="2">
        <v>3570</v>
      </c>
      <c r="B795" s="3">
        <v>46153</v>
      </c>
      <c r="C795" s="4">
        <f>YEAR(SalesDataTable[[#This Row],[Order Date]])</f>
        <v>2026</v>
      </c>
      <c r="D795" s="4" t="str">
        <f>"Q"&amp;ROUNDUP(MONTH(SalesDataTable[[#This Row],[Order Date]])/3,0)</f>
        <v>Q2</v>
      </c>
      <c r="E795" s="4">
        <f>MONTH(SalesDataTable[[#This Row],[Order Date]])</f>
        <v>5</v>
      </c>
      <c r="F795" s="4" t="str">
        <f>TEXT(SalesDataTable[[#This Row],[Order Date]],"MMMM")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6">
      <c r="A796" s="2">
        <v>4799</v>
      </c>
      <c r="B796" s="3">
        <v>46153</v>
      </c>
      <c r="C796" s="4">
        <f>YEAR(SalesDataTable[[#This Row],[Order Date]])</f>
        <v>2026</v>
      </c>
      <c r="D796" s="4" t="str">
        <f>"Q"&amp;ROUNDUP(MONTH(SalesDataTable[[#This Row],[Order Date]])/3,0)</f>
        <v>Q2</v>
      </c>
      <c r="E796" s="4">
        <f>MONTH(SalesDataTable[[#This Row],[Order Date]])</f>
        <v>5</v>
      </c>
      <c r="F796" s="4" t="str">
        <f>TEXT(SalesDataTable[[#This Row],[Order Date]],"MMMM")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6">
      <c r="A797" s="2">
        <v>5156</v>
      </c>
      <c r="B797" s="3">
        <v>46153</v>
      </c>
      <c r="C797" s="4">
        <f>YEAR(SalesDataTable[[#This Row],[Order Date]])</f>
        <v>2026</v>
      </c>
      <c r="D797" s="4" t="str">
        <f>"Q"&amp;ROUNDUP(MONTH(SalesDataTable[[#This Row],[Order Date]])/3,0)</f>
        <v>Q2</v>
      </c>
      <c r="E797" s="4">
        <f>MONTH(SalesDataTable[[#This Row],[Order Date]])</f>
        <v>5</v>
      </c>
      <c r="F797" s="4" t="str">
        <f>TEXT(SalesDataTable[[#This Row],[Order Date]],"MMMM")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6">
      <c r="A798" s="2">
        <v>526</v>
      </c>
      <c r="B798" s="3">
        <v>46154</v>
      </c>
      <c r="C798" s="4">
        <f>YEAR(SalesDataTable[[#This Row],[Order Date]])</f>
        <v>2026</v>
      </c>
      <c r="D798" s="4" t="str">
        <f>"Q"&amp;ROUNDUP(MONTH(SalesDataTable[[#This Row],[Order Date]])/3,0)</f>
        <v>Q2</v>
      </c>
      <c r="E798" s="4">
        <f>MONTH(SalesDataTable[[#This Row],[Order Date]])</f>
        <v>5</v>
      </c>
      <c r="F798" s="4" t="str">
        <f>TEXT(SalesDataTable[[#This Row],[Order Date]],"MMMM")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6">
      <c r="A799" s="2">
        <v>712</v>
      </c>
      <c r="B799" s="3">
        <v>46154</v>
      </c>
      <c r="C799" s="4">
        <f>YEAR(SalesDataTable[[#This Row],[Order Date]])</f>
        <v>2026</v>
      </c>
      <c r="D799" s="4" t="str">
        <f>"Q"&amp;ROUNDUP(MONTH(SalesDataTable[[#This Row],[Order Date]])/3,0)</f>
        <v>Q2</v>
      </c>
      <c r="E799" s="4">
        <f>MONTH(SalesDataTable[[#This Row],[Order Date]])</f>
        <v>5</v>
      </c>
      <c r="F799" s="4" t="str">
        <f>TEXT(SalesDataTable[[#This Row],[Order Date]],"MMMM")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6">
      <c r="A800" s="2">
        <v>1533</v>
      </c>
      <c r="B800" s="3">
        <v>46154</v>
      </c>
      <c r="C800" s="4">
        <f>YEAR(SalesDataTable[[#This Row],[Order Date]])</f>
        <v>2026</v>
      </c>
      <c r="D800" s="4" t="str">
        <f>"Q"&amp;ROUNDUP(MONTH(SalesDataTable[[#This Row],[Order Date]])/3,0)</f>
        <v>Q2</v>
      </c>
      <c r="E800" s="4">
        <f>MONTH(SalesDataTable[[#This Row],[Order Date]])</f>
        <v>5</v>
      </c>
      <c r="F800" s="4" t="str">
        <f>TEXT(SalesDataTable[[#This Row],[Order Date]],"MMMM")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6">
      <c r="A801" s="2">
        <v>1933</v>
      </c>
      <c r="B801" s="3">
        <v>46154</v>
      </c>
      <c r="C801" s="4">
        <f>YEAR(SalesDataTable[[#This Row],[Order Date]])</f>
        <v>2026</v>
      </c>
      <c r="D801" s="4" t="str">
        <f>"Q"&amp;ROUNDUP(MONTH(SalesDataTable[[#This Row],[Order Date]])/3,0)</f>
        <v>Q2</v>
      </c>
      <c r="E801" s="4">
        <f>MONTH(SalesDataTable[[#This Row],[Order Date]])</f>
        <v>5</v>
      </c>
      <c r="F801" s="4" t="str">
        <f>TEXT(SalesDataTable[[#This Row],[Order Date]],"MMMM")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6">
      <c r="A802" s="2">
        <v>3128</v>
      </c>
      <c r="B802" s="3">
        <v>46154</v>
      </c>
      <c r="C802" s="4">
        <f>YEAR(SalesDataTable[[#This Row],[Order Date]])</f>
        <v>2026</v>
      </c>
      <c r="D802" s="4" t="str">
        <f>"Q"&amp;ROUNDUP(MONTH(SalesDataTable[[#This Row],[Order Date]])/3,0)</f>
        <v>Q2</v>
      </c>
      <c r="E802" s="4">
        <f>MONTH(SalesDataTable[[#This Row],[Order Date]])</f>
        <v>5</v>
      </c>
      <c r="F802" s="4" t="str">
        <f>TEXT(SalesDataTable[[#This Row],[Order Date]],"MMMM")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6">
      <c r="A803" s="2">
        <v>4922</v>
      </c>
      <c r="B803" s="3">
        <v>46154</v>
      </c>
      <c r="C803" s="4">
        <f>YEAR(SalesDataTable[[#This Row],[Order Date]])</f>
        <v>2026</v>
      </c>
      <c r="D803" s="4" t="str">
        <f>"Q"&amp;ROUNDUP(MONTH(SalesDataTable[[#This Row],[Order Date]])/3,0)</f>
        <v>Q2</v>
      </c>
      <c r="E803" s="4">
        <f>MONTH(SalesDataTable[[#This Row],[Order Date]])</f>
        <v>5</v>
      </c>
      <c r="F803" s="4" t="str">
        <f>TEXT(SalesDataTable[[#This Row],[Order Date]],"MMMM")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6">
      <c r="A804" s="2">
        <v>5051</v>
      </c>
      <c r="B804" s="3">
        <v>46154</v>
      </c>
      <c r="C804" s="4">
        <f>YEAR(SalesDataTable[[#This Row],[Order Date]])</f>
        <v>2026</v>
      </c>
      <c r="D804" s="4" t="str">
        <f>"Q"&amp;ROUNDUP(MONTH(SalesDataTable[[#This Row],[Order Date]])/3,0)</f>
        <v>Q2</v>
      </c>
      <c r="E804" s="4">
        <f>MONTH(SalesDataTable[[#This Row],[Order Date]])</f>
        <v>5</v>
      </c>
      <c r="F804" s="4" t="str">
        <f>TEXT(SalesDataTable[[#This Row],[Order Date]],"MMMM")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6">
      <c r="A805" s="2">
        <v>5182</v>
      </c>
      <c r="B805" s="3">
        <v>46154</v>
      </c>
      <c r="C805" s="4">
        <f>YEAR(SalesDataTable[[#This Row],[Order Date]])</f>
        <v>2026</v>
      </c>
      <c r="D805" s="4" t="str">
        <f>"Q"&amp;ROUNDUP(MONTH(SalesDataTable[[#This Row],[Order Date]])/3,0)</f>
        <v>Q2</v>
      </c>
      <c r="E805" s="4">
        <f>MONTH(SalesDataTable[[#This Row],[Order Date]])</f>
        <v>5</v>
      </c>
      <c r="F805" s="4" t="str">
        <f>TEXT(SalesDataTable[[#This Row],[Order Date]],"MMMM")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6">
      <c r="A806" s="2">
        <v>1071</v>
      </c>
      <c r="B806" s="3">
        <v>46155</v>
      </c>
      <c r="C806" s="4">
        <f>YEAR(SalesDataTable[[#This Row],[Order Date]])</f>
        <v>2026</v>
      </c>
      <c r="D806" s="4" t="str">
        <f>"Q"&amp;ROUNDUP(MONTH(SalesDataTable[[#This Row],[Order Date]])/3,0)</f>
        <v>Q2</v>
      </c>
      <c r="E806" s="4">
        <f>MONTH(SalesDataTable[[#This Row],[Order Date]])</f>
        <v>5</v>
      </c>
      <c r="F806" s="4" t="str">
        <f>TEXT(SalesDataTable[[#This Row],[Order Date]],"MMMM")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6">
      <c r="A807" s="2">
        <v>1210</v>
      </c>
      <c r="B807" s="3">
        <v>46155</v>
      </c>
      <c r="C807" s="4">
        <f>YEAR(SalesDataTable[[#This Row],[Order Date]])</f>
        <v>2026</v>
      </c>
      <c r="D807" s="4" t="str">
        <f>"Q"&amp;ROUNDUP(MONTH(SalesDataTable[[#This Row],[Order Date]])/3,0)</f>
        <v>Q2</v>
      </c>
      <c r="E807" s="4">
        <f>MONTH(SalesDataTable[[#This Row],[Order Date]])</f>
        <v>5</v>
      </c>
      <c r="F807" s="4" t="str">
        <f>TEXT(SalesDataTable[[#This Row],[Order Date]],"MMMM")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6">
      <c r="A808" s="2">
        <v>1244</v>
      </c>
      <c r="B808" s="3">
        <v>46155</v>
      </c>
      <c r="C808" s="4">
        <f>YEAR(SalesDataTable[[#This Row],[Order Date]])</f>
        <v>2026</v>
      </c>
      <c r="D808" s="4" t="str">
        <f>"Q"&amp;ROUNDUP(MONTH(SalesDataTable[[#This Row],[Order Date]])/3,0)</f>
        <v>Q2</v>
      </c>
      <c r="E808" s="4">
        <f>MONTH(SalesDataTable[[#This Row],[Order Date]])</f>
        <v>5</v>
      </c>
      <c r="F808" s="4" t="str">
        <f>TEXT(SalesDataTable[[#This Row],[Order Date]],"MMMM")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6">
      <c r="A809" s="2">
        <v>1403</v>
      </c>
      <c r="B809" s="3">
        <v>46155</v>
      </c>
      <c r="C809" s="4">
        <f>YEAR(SalesDataTable[[#This Row],[Order Date]])</f>
        <v>2026</v>
      </c>
      <c r="D809" s="4" t="str">
        <f>"Q"&amp;ROUNDUP(MONTH(SalesDataTable[[#This Row],[Order Date]])/3,0)</f>
        <v>Q2</v>
      </c>
      <c r="E809" s="4">
        <f>MONTH(SalesDataTable[[#This Row],[Order Date]])</f>
        <v>5</v>
      </c>
      <c r="F809" s="4" t="str">
        <f>TEXT(SalesDataTable[[#This Row],[Order Date]],"MMMM")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6">
      <c r="A810" s="2">
        <v>1592</v>
      </c>
      <c r="B810" s="3">
        <v>46155</v>
      </c>
      <c r="C810" s="4">
        <f>YEAR(SalesDataTable[[#This Row],[Order Date]])</f>
        <v>2026</v>
      </c>
      <c r="D810" s="4" t="str">
        <f>"Q"&amp;ROUNDUP(MONTH(SalesDataTable[[#This Row],[Order Date]])/3,0)</f>
        <v>Q2</v>
      </c>
      <c r="E810" s="4">
        <f>MONTH(SalesDataTable[[#This Row],[Order Date]])</f>
        <v>5</v>
      </c>
      <c r="F810" s="4" t="str">
        <f>TEXT(SalesDataTable[[#This Row],[Order Date]],"MMMM")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6">
      <c r="A811" s="2">
        <v>2581</v>
      </c>
      <c r="B811" s="3">
        <v>46155</v>
      </c>
      <c r="C811" s="4">
        <f>YEAR(SalesDataTable[[#This Row],[Order Date]])</f>
        <v>2026</v>
      </c>
      <c r="D811" s="4" t="str">
        <f>"Q"&amp;ROUNDUP(MONTH(SalesDataTable[[#This Row],[Order Date]])/3,0)</f>
        <v>Q2</v>
      </c>
      <c r="E811" s="4">
        <f>MONTH(SalesDataTable[[#This Row],[Order Date]])</f>
        <v>5</v>
      </c>
      <c r="F811" s="4" t="str">
        <f>TEXT(SalesDataTable[[#This Row],[Order Date]],"MMMM")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6">
      <c r="A812" s="2">
        <v>3428</v>
      </c>
      <c r="B812" s="3">
        <v>46155</v>
      </c>
      <c r="C812" s="4">
        <f>YEAR(SalesDataTable[[#This Row],[Order Date]])</f>
        <v>2026</v>
      </c>
      <c r="D812" s="4" t="str">
        <f>"Q"&amp;ROUNDUP(MONTH(SalesDataTable[[#This Row],[Order Date]])/3,0)</f>
        <v>Q2</v>
      </c>
      <c r="E812" s="4">
        <f>MONTH(SalesDataTable[[#This Row],[Order Date]])</f>
        <v>5</v>
      </c>
      <c r="F812" s="4" t="str">
        <f>TEXT(SalesDataTable[[#This Row],[Order Date]],"MMMM")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6">
      <c r="A813" s="2">
        <v>765</v>
      </c>
      <c r="B813" s="3">
        <v>46156</v>
      </c>
      <c r="C813" s="4">
        <f>YEAR(SalesDataTable[[#This Row],[Order Date]])</f>
        <v>2026</v>
      </c>
      <c r="D813" s="4" t="str">
        <f>"Q"&amp;ROUNDUP(MONTH(SalesDataTable[[#This Row],[Order Date]])/3,0)</f>
        <v>Q2</v>
      </c>
      <c r="E813" s="4">
        <f>MONTH(SalesDataTable[[#This Row],[Order Date]])</f>
        <v>5</v>
      </c>
      <c r="F813" s="4" t="str">
        <f>TEXT(SalesDataTable[[#This Row],[Order Date]],"MMMM")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6">
      <c r="A814" s="2">
        <v>854</v>
      </c>
      <c r="B814" s="3">
        <v>46156</v>
      </c>
      <c r="C814" s="4">
        <f>YEAR(SalesDataTable[[#This Row],[Order Date]])</f>
        <v>2026</v>
      </c>
      <c r="D814" s="4" t="str">
        <f>"Q"&amp;ROUNDUP(MONTH(SalesDataTable[[#This Row],[Order Date]])/3,0)</f>
        <v>Q2</v>
      </c>
      <c r="E814" s="4">
        <f>MONTH(SalesDataTable[[#This Row],[Order Date]])</f>
        <v>5</v>
      </c>
      <c r="F814" s="4" t="str">
        <f>TEXT(SalesDataTable[[#This Row],[Order Date]],"MMMM")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6">
      <c r="A815" s="2">
        <v>1087</v>
      </c>
      <c r="B815" s="3">
        <v>46156</v>
      </c>
      <c r="C815" s="4">
        <f>YEAR(SalesDataTable[[#This Row],[Order Date]])</f>
        <v>2026</v>
      </c>
      <c r="D815" s="4" t="str">
        <f>"Q"&amp;ROUNDUP(MONTH(SalesDataTable[[#This Row],[Order Date]])/3,0)</f>
        <v>Q2</v>
      </c>
      <c r="E815" s="4">
        <f>MONTH(SalesDataTable[[#This Row],[Order Date]])</f>
        <v>5</v>
      </c>
      <c r="F815" s="4" t="str">
        <f>TEXT(SalesDataTable[[#This Row],[Order Date]],"MMMM")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6">
      <c r="A816" s="2">
        <v>1150</v>
      </c>
      <c r="B816" s="3">
        <v>46156</v>
      </c>
      <c r="C816" s="4">
        <f>YEAR(SalesDataTable[[#This Row],[Order Date]])</f>
        <v>2026</v>
      </c>
      <c r="D816" s="4" t="str">
        <f>"Q"&amp;ROUNDUP(MONTH(SalesDataTable[[#This Row],[Order Date]])/3,0)</f>
        <v>Q2</v>
      </c>
      <c r="E816" s="4">
        <f>MONTH(SalesDataTable[[#This Row],[Order Date]])</f>
        <v>5</v>
      </c>
      <c r="F816" s="4" t="str">
        <f>TEXT(SalesDataTable[[#This Row],[Order Date]],"MMMM")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6">
      <c r="A817" s="2">
        <v>1902</v>
      </c>
      <c r="B817" s="3">
        <v>46156</v>
      </c>
      <c r="C817" s="4">
        <f>YEAR(SalesDataTable[[#This Row],[Order Date]])</f>
        <v>2026</v>
      </c>
      <c r="D817" s="4" t="str">
        <f>"Q"&amp;ROUNDUP(MONTH(SalesDataTable[[#This Row],[Order Date]])/3,0)</f>
        <v>Q2</v>
      </c>
      <c r="E817" s="4">
        <f>MONTH(SalesDataTable[[#This Row],[Order Date]])</f>
        <v>5</v>
      </c>
      <c r="F817" s="4" t="str">
        <f>TEXT(SalesDataTable[[#This Row],[Order Date]],"MMMM")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6">
      <c r="A818" s="2">
        <v>3913</v>
      </c>
      <c r="B818" s="3">
        <v>46156</v>
      </c>
      <c r="C818" s="4">
        <f>YEAR(SalesDataTable[[#This Row],[Order Date]])</f>
        <v>2026</v>
      </c>
      <c r="D818" s="4" t="str">
        <f>"Q"&amp;ROUNDUP(MONTH(SalesDataTable[[#This Row],[Order Date]])/3,0)</f>
        <v>Q2</v>
      </c>
      <c r="E818" s="4">
        <f>MONTH(SalesDataTable[[#This Row],[Order Date]])</f>
        <v>5</v>
      </c>
      <c r="F818" s="4" t="str">
        <f>TEXT(SalesDataTable[[#This Row],[Order Date]],"MMMM")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6">
      <c r="A819" s="2">
        <v>4378</v>
      </c>
      <c r="B819" s="3">
        <v>46156</v>
      </c>
      <c r="C819" s="4">
        <f>YEAR(SalesDataTable[[#This Row],[Order Date]])</f>
        <v>2026</v>
      </c>
      <c r="D819" s="4" t="str">
        <f>"Q"&amp;ROUNDUP(MONTH(SalesDataTable[[#This Row],[Order Date]])/3,0)</f>
        <v>Q2</v>
      </c>
      <c r="E819" s="4">
        <f>MONTH(SalesDataTable[[#This Row],[Order Date]])</f>
        <v>5</v>
      </c>
      <c r="F819" s="4" t="str">
        <f>TEXT(SalesDataTable[[#This Row],[Order Date]],"MMMM")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6">
      <c r="A820" s="2">
        <v>4551</v>
      </c>
      <c r="B820" s="3">
        <v>46156</v>
      </c>
      <c r="C820" s="4">
        <f>YEAR(SalesDataTable[[#This Row],[Order Date]])</f>
        <v>2026</v>
      </c>
      <c r="D820" s="4" t="str">
        <f>"Q"&amp;ROUNDUP(MONTH(SalesDataTable[[#This Row],[Order Date]])/3,0)</f>
        <v>Q2</v>
      </c>
      <c r="E820" s="4">
        <f>MONTH(SalesDataTable[[#This Row],[Order Date]])</f>
        <v>5</v>
      </c>
      <c r="F820" s="4" t="str">
        <f>TEXT(SalesDataTable[[#This Row],[Order Date]],"MMMM")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6">
      <c r="A821" s="2">
        <v>787</v>
      </c>
      <c r="B821" s="3">
        <v>46157</v>
      </c>
      <c r="C821" s="4">
        <f>YEAR(SalesDataTable[[#This Row],[Order Date]])</f>
        <v>2026</v>
      </c>
      <c r="D821" s="4" t="str">
        <f>"Q"&amp;ROUNDUP(MONTH(SalesDataTable[[#This Row],[Order Date]])/3,0)</f>
        <v>Q2</v>
      </c>
      <c r="E821" s="4">
        <f>MONTH(SalesDataTable[[#This Row],[Order Date]])</f>
        <v>5</v>
      </c>
      <c r="F821" s="4" t="str">
        <f>TEXT(SalesDataTable[[#This Row],[Order Date]],"MMMM")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6">
      <c r="A822" s="2">
        <v>1133</v>
      </c>
      <c r="B822" s="3">
        <v>46157</v>
      </c>
      <c r="C822" s="4">
        <f>YEAR(SalesDataTable[[#This Row],[Order Date]])</f>
        <v>2026</v>
      </c>
      <c r="D822" s="4" t="str">
        <f>"Q"&amp;ROUNDUP(MONTH(SalesDataTable[[#This Row],[Order Date]])/3,0)</f>
        <v>Q2</v>
      </c>
      <c r="E822" s="4">
        <f>MONTH(SalesDataTable[[#This Row],[Order Date]])</f>
        <v>5</v>
      </c>
      <c r="F822" s="4" t="str">
        <f>TEXT(SalesDataTable[[#This Row],[Order Date]],"MMMM")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6">
      <c r="A823" s="2">
        <v>2075</v>
      </c>
      <c r="B823" s="3">
        <v>46157</v>
      </c>
      <c r="C823" s="4">
        <f>YEAR(SalesDataTable[[#This Row],[Order Date]])</f>
        <v>2026</v>
      </c>
      <c r="D823" s="4" t="str">
        <f>"Q"&amp;ROUNDUP(MONTH(SalesDataTable[[#This Row],[Order Date]])/3,0)</f>
        <v>Q2</v>
      </c>
      <c r="E823" s="4">
        <f>MONTH(SalesDataTable[[#This Row],[Order Date]])</f>
        <v>5</v>
      </c>
      <c r="F823" s="4" t="str">
        <f>TEXT(SalesDataTable[[#This Row],[Order Date]],"MMMM")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6">
      <c r="A824" s="2">
        <v>2172</v>
      </c>
      <c r="B824" s="3">
        <v>46157</v>
      </c>
      <c r="C824" s="4">
        <f>YEAR(SalesDataTable[[#This Row],[Order Date]])</f>
        <v>2026</v>
      </c>
      <c r="D824" s="4" t="str">
        <f>"Q"&amp;ROUNDUP(MONTH(SalesDataTable[[#This Row],[Order Date]])/3,0)</f>
        <v>Q2</v>
      </c>
      <c r="E824" s="4">
        <f>MONTH(SalesDataTable[[#This Row],[Order Date]])</f>
        <v>5</v>
      </c>
      <c r="F824" s="4" t="str">
        <f>TEXT(SalesDataTable[[#This Row],[Order Date]],"MMMM")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6">
      <c r="A825" s="2">
        <v>2977</v>
      </c>
      <c r="B825" s="3">
        <v>46157</v>
      </c>
      <c r="C825" s="4">
        <f>YEAR(SalesDataTable[[#This Row],[Order Date]])</f>
        <v>2026</v>
      </c>
      <c r="D825" s="4" t="str">
        <f>"Q"&amp;ROUNDUP(MONTH(SalesDataTable[[#This Row],[Order Date]])/3,0)</f>
        <v>Q2</v>
      </c>
      <c r="E825" s="4">
        <f>MONTH(SalesDataTable[[#This Row],[Order Date]])</f>
        <v>5</v>
      </c>
      <c r="F825" s="4" t="str">
        <f>TEXT(SalesDataTable[[#This Row],[Order Date]],"MMMM")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6">
      <c r="A826" s="2">
        <v>3531</v>
      </c>
      <c r="B826" s="3">
        <v>46157</v>
      </c>
      <c r="C826" s="4">
        <f>YEAR(SalesDataTable[[#This Row],[Order Date]])</f>
        <v>2026</v>
      </c>
      <c r="D826" s="4" t="str">
        <f>"Q"&amp;ROUNDUP(MONTH(SalesDataTable[[#This Row],[Order Date]])/3,0)</f>
        <v>Q2</v>
      </c>
      <c r="E826" s="4">
        <f>MONTH(SalesDataTable[[#This Row],[Order Date]])</f>
        <v>5</v>
      </c>
      <c r="F826" s="4" t="str">
        <f>TEXT(SalesDataTable[[#This Row],[Order Date]],"MMMM")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6">
      <c r="A827" s="2">
        <v>3881</v>
      </c>
      <c r="B827" s="3">
        <v>46157</v>
      </c>
      <c r="C827" s="4">
        <f>YEAR(SalesDataTable[[#This Row],[Order Date]])</f>
        <v>2026</v>
      </c>
      <c r="D827" s="4" t="str">
        <f>"Q"&amp;ROUNDUP(MONTH(SalesDataTable[[#This Row],[Order Date]])/3,0)</f>
        <v>Q2</v>
      </c>
      <c r="E827" s="4">
        <f>MONTH(SalesDataTable[[#This Row],[Order Date]])</f>
        <v>5</v>
      </c>
      <c r="F827" s="4" t="str">
        <f>TEXT(SalesDataTable[[#This Row],[Order Date]],"MMMM")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6">
      <c r="A828" s="2">
        <v>4469</v>
      </c>
      <c r="B828" s="3">
        <v>46157</v>
      </c>
      <c r="C828" s="4">
        <f>YEAR(SalesDataTable[[#This Row],[Order Date]])</f>
        <v>2026</v>
      </c>
      <c r="D828" s="4" t="str">
        <f>"Q"&amp;ROUNDUP(MONTH(SalesDataTable[[#This Row],[Order Date]])/3,0)</f>
        <v>Q2</v>
      </c>
      <c r="E828" s="4">
        <f>MONTH(SalesDataTable[[#This Row],[Order Date]])</f>
        <v>5</v>
      </c>
      <c r="F828" s="4" t="str">
        <f>TEXT(SalesDataTable[[#This Row],[Order Date]],"MMMM")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6">
      <c r="A829" s="2">
        <v>5037</v>
      </c>
      <c r="B829" s="3">
        <v>46157</v>
      </c>
      <c r="C829" s="4">
        <f>YEAR(SalesDataTable[[#This Row],[Order Date]])</f>
        <v>2026</v>
      </c>
      <c r="D829" s="4" t="str">
        <f>"Q"&amp;ROUNDUP(MONTH(SalesDataTable[[#This Row],[Order Date]])/3,0)</f>
        <v>Q2</v>
      </c>
      <c r="E829" s="4">
        <f>MONTH(SalesDataTable[[#This Row],[Order Date]])</f>
        <v>5</v>
      </c>
      <c r="F829" s="4" t="str">
        <f>TEXT(SalesDataTable[[#This Row],[Order Date]],"MMMM")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6">
      <c r="A830" s="2">
        <v>35</v>
      </c>
      <c r="B830" s="3">
        <v>46158</v>
      </c>
      <c r="C830" s="4">
        <f>YEAR(SalesDataTable[[#This Row],[Order Date]])</f>
        <v>2026</v>
      </c>
      <c r="D830" s="4" t="str">
        <f>"Q"&amp;ROUNDUP(MONTH(SalesDataTable[[#This Row],[Order Date]])/3,0)</f>
        <v>Q2</v>
      </c>
      <c r="E830" s="4">
        <f>MONTH(SalesDataTable[[#This Row],[Order Date]])</f>
        <v>5</v>
      </c>
      <c r="F830" s="4" t="str">
        <f>TEXT(SalesDataTable[[#This Row],[Order Date]],"MMMM")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6">
      <c r="A831" s="2">
        <v>226</v>
      </c>
      <c r="B831" s="3">
        <v>46158</v>
      </c>
      <c r="C831" s="4">
        <f>YEAR(SalesDataTable[[#This Row],[Order Date]])</f>
        <v>2026</v>
      </c>
      <c r="D831" s="4" t="str">
        <f>"Q"&amp;ROUNDUP(MONTH(SalesDataTable[[#This Row],[Order Date]])/3,0)</f>
        <v>Q2</v>
      </c>
      <c r="E831" s="4">
        <f>MONTH(SalesDataTable[[#This Row],[Order Date]])</f>
        <v>5</v>
      </c>
      <c r="F831" s="4" t="str">
        <f>TEXT(SalesDataTable[[#This Row],[Order Date]],"MMMM")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6">
      <c r="A832" s="2">
        <v>1713</v>
      </c>
      <c r="B832" s="3">
        <v>46158</v>
      </c>
      <c r="C832" s="4">
        <f>YEAR(SalesDataTable[[#This Row],[Order Date]])</f>
        <v>2026</v>
      </c>
      <c r="D832" s="4" t="str">
        <f>"Q"&amp;ROUNDUP(MONTH(SalesDataTable[[#This Row],[Order Date]])/3,0)</f>
        <v>Q2</v>
      </c>
      <c r="E832" s="4">
        <f>MONTH(SalesDataTable[[#This Row],[Order Date]])</f>
        <v>5</v>
      </c>
      <c r="F832" s="4" t="str">
        <f>TEXT(SalesDataTable[[#This Row],[Order Date]],"MMMM")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6">
      <c r="A833" s="2">
        <v>2320</v>
      </c>
      <c r="B833" s="3">
        <v>46158</v>
      </c>
      <c r="C833" s="4">
        <f>YEAR(SalesDataTable[[#This Row],[Order Date]])</f>
        <v>2026</v>
      </c>
      <c r="D833" s="4" t="str">
        <f>"Q"&amp;ROUNDUP(MONTH(SalesDataTable[[#This Row],[Order Date]])/3,0)</f>
        <v>Q2</v>
      </c>
      <c r="E833" s="4">
        <f>MONTH(SalesDataTable[[#This Row],[Order Date]])</f>
        <v>5</v>
      </c>
      <c r="F833" s="4" t="str">
        <f>TEXT(SalesDataTable[[#This Row],[Order Date]],"MMMM")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6">
      <c r="A834" s="2">
        <v>2496</v>
      </c>
      <c r="B834" s="3">
        <v>46158</v>
      </c>
      <c r="C834" s="4">
        <f>YEAR(SalesDataTable[[#This Row],[Order Date]])</f>
        <v>2026</v>
      </c>
      <c r="D834" s="4" t="str">
        <f>"Q"&amp;ROUNDUP(MONTH(SalesDataTable[[#This Row],[Order Date]])/3,0)</f>
        <v>Q2</v>
      </c>
      <c r="E834" s="4">
        <f>MONTH(SalesDataTable[[#This Row],[Order Date]])</f>
        <v>5</v>
      </c>
      <c r="F834" s="4" t="str">
        <f>TEXT(SalesDataTable[[#This Row],[Order Date]],"MMMM")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6">
      <c r="A835" s="2">
        <v>2504</v>
      </c>
      <c r="B835" s="3">
        <v>46158</v>
      </c>
      <c r="C835" s="4">
        <f>YEAR(SalesDataTable[[#This Row],[Order Date]])</f>
        <v>2026</v>
      </c>
      <c r="D835" s="4" t="str">
        <f>"Q"&amp;ROUNDUP(MONTH(SalesDataTable[[#This Row],[Order Date]])/3,0)</f>
        <v>Q2</v>
      </c>
      <c r="E835" s="4">
        <f>MONTH(SalesDataTable[[#This Row],[Order Date]])</f>
        <v>5</v>
      </c>
      <c r="F835" s="4" t="str">
        <f>TEXT(SalesDataTable[[#This Row],[Order Date]],"MMMM")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6">
      <c r="A836" s="2">
        <v>2598</v>
      </c>
      <c r="B836" s="3">
        <v>46158</v>
      </c>
      <c r="C836" s="4">
        <f>YEAR(SalesDataTable[[#This Row],[Order Date]])</f>
        <v>2026</v>
      </c>
      <c r="D836" s="4" t="str">
        <f>"Q"&amp;ROUNDUP(MONTH(SalesDataTable[[#This Row],[Order Date]])/3,0)</f>
        <v>Q2</v>
      </c>
      <c r="E836" s="4">
        <f>MONTH(SalesDataTable[[#This Row],[Order Date]])</f>
        <v>5</v>
      </c>
      <c r="F836" s="4" t="str">
        <f>TEXT(SalesDataTable[[#This Row],[Order Date]],"MMMM")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6">
      <c r="A837" s="2">
        <v>2600</v>
      </c>
      <c r="B837" s="3">
        <v>46158</v>
      </c>
      <c r="C837" s="4">
        <f>YEAR(SalesDataTable[[#This Row],[Order Date]])</f>
        <v>2026</v>
      </c>
      <c r="D837" s="4" t="str">
        <f>"Q"&amp;ROUNDUP(MONTH(SalesDataTable[[#This Row],[Order Date]])/3,0)</f>
        <v>Q2</v>
      </c>
      <c r="E837" s="4">
        <f>MONTH(SalesDataTable[[#This Row],[Order Date]])</f>
        <v>5</v>
      </c>
      <c r="F837" s="4" t="str">
        <f>TEXT(SalesDataTable[[#This Row],[Order Date]],"MMMM")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6">
      <c r="A838" s="2">
        <v>2856</v>
      </c>
      <c r="B838" s="3">
        <v>46158</v>
      </c>
      <c r="C838" s="4">
        <f>YEAR(SalesDataTable[[#This Row],[Order Date]])</f>
        <v>2026</v>
      </c>
      <c r="D838" s="4" t="str">
        <f>"Q"&amp;ROUNDUP(MONTH(SalesDataTable[[#This Row],[Order Date]])/3,0)</f>
        <v>Q2</v>
      </c>
      <c r="E838" s="4">
        <f>MONTH(SalesDataTable[[#This Row],[Order Date]])</f>
        <v>5</v>
      </c>
      <c r="F838" s="4" t="str">
        <f>TEXT(SalesDataTable[[#This Row],[Order Date]],"MMMM")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6">
      <c r="A839" s="2">
        <v>3478</v>
      </c>
      <c r="B839" s="3">
        <v>46158</v>
      </c>
      <c r="C839" s="4">
        <f>YEAR(SalesDataTable[[#This Row],[Order Date]])</f>
        <v>2026</v>
      </c>
      <c r="D839" s="4" t="str">
        <f>"Q"&amp;ROUNDUP(MONTH(SalesDataTable[[#This Row],[Order Date]])/3,0)</f>
        <v>Q2</v>
      </c>
      <c r="E839" s="4">
        <f>MONTH(SalesDataTable[[#This Row],[Order Date]])</f>
        <v>5</v>
      </c>
      <c r="F839" s="4" t="str">
        <f>TEXT(SalesDataTable[[#This Row],[Order Date]],"MMMM")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6">
      <c r="A840" s="2">
        <v>3599</v>
      </c>
      <c r="B840" s="3">
        <v>46158</v>
      </c>
      <c r="C840" s="4">
        <f>YEAR(SalesDataTable[[#This Row],[Order Date]])</f>
        <v>2026</v>
      </c>
      <c r="D840" s="4" t="str">
        <f>"Q"&amp;ROUNDUP(MONTH(SalesDataTable[[#This Row],[Order Date]])/3,0)</f>
        <v>Q2</v>
      </c>
      <c r="E840" s="4">
        <f>MONTH(SalesDataTable[[#This Row],[Order Date]])</f>
        <v>5</v>
      </c>
      <c r="F840" s="4" t="str">
        <f>TEXT(SalesDataTable[[#This Row],[Order Date]],"MMMM")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6">
      <c r="A841" s="2">
        <v>282</v>
      </c>
      <c r="B841" s="3">
        <v>46159</v>
      </c>
      <c r="C841" s="4">
        <f>YEAR(SalesDataTable[[#This Row],[Order Date]])</f>
        <v>2026</v>
      </c>
      <c r="D841" s="4" t="str">
        <f>"Q"&amp;ROUNDUP(MONTH(SalesDataTable[[#This Row],[Order Date]])/3,0)</f>
        <v>Q2</v>
      </c>
      <c r="E841" s="4">
        <f>MONTH(SalesDataTable[[#This Row],[Order Date]])</f>
        <v>5</v>
      </c>
      <c r="F841" s="4" t="str">
        <f>TEXT(SalesDataTable[[#This Row],[Order Date]],"MMMM")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6">
      <c r="A842" s="2">
        <v>980</v>
      </c>
      <c r="B842" s="3">
        <v>46159</v>
      </c>
      <c r="C842" s="4">
        <f>YEAR(SalesDataTable[[#This Row],[Order Date]])</f>
        <v>2026</v>
      </c>
      <c r="D842" s="4" t="str">
        <f>"Q"&amp;ROUNDUP(MONTH(SalesDataTable[[#This Row],[Order Date]])/3,0)</f>
        <v>Q2</v>
      </c>
      <c r="E842" s="4">
        <f>MONTH(SalesDataTable[[#This Row],[Order Date]])</f>
        <v>5</v>
      </c>
      <c r="F842" s="4" t="str">
        <f>TEXT(SalesDataTable[[#This Row],[Order Date]],"MMMM")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6">
      <c r="A843" s="2">
        <v>1155</v>
      </c>
      <c r="B843" s="3">
        <v>46159</v>
      </c>
      <c r="C843" s="4">
        <f>YEAR(SalesDataTable[[#This Row],[Order Date]])</f>
        <v>2026</v>
      </c>
      <c r="D843" s="4" t="str">
        <f>"Q"&amp;ROUNDUP(MONTH(SalesDataTable[[#This Row],[Order Date]])/3,0)</f>
        <v>Q2</v>
      </c>
      <c r="E843" s="4">
        <f>MONTH(SalesDataTable[[#This Row],[Order Date]])</f>
        <v>5</v>
      </c>
      <c r="F843" s="4" t="str">
        <f>TEXT(SalesDataTable[[#This Row],[Order Date]],"MMMM")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6">
      <c r="A844" s="2">
        <v>1816</v>
      </c>
      <c r="B844" s="3">
        <v>46159</v>
      </c>
      <c r="C844" s="4">
        <f>YEAR(SalesDataTable[[#This Row],[Order Date]])</f>
        <v>2026</v>
      </c>
      <c r="D844" s="4" t="str">
        <f>"Q"&amp;ROUNDUP(MONTH(SalesDataTable[[#This Row],[Order Date]])/3,0)</f>
        <v>Q2</v>
      </c>
      <c r="E844" s="4">
        <f>MONTH(SalesDataTable[[#This Row],[Order Date]])</f>
        <v>5</v>
      </c>
      <c r="F844" s="4" t="str">
        <f>TEXT(SalesDataTable[[#This Row],[Order Date]],"MMMM")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6">
      <c r="A845" s="2">
        <v>2128</v>
      </c>
      <c r="B845" s="3">
        <v>46159</v>
      </c>
      <c r="C845" s="4">
        <f>YEAR(SalesDataTable[[#This Row],[Order Date]])</f>
        <v>2026</v>
      </c>
      <c r="D845" s="4" t="str">
        <f>"Q"&amp;ROUNDUP(MONTH(SalesDataTable[[#This Row],[Order Date]])/3,0)</f>
        <v>Q2</v>
      </c>
      <c r="E845" s="4">
        <f>MONTH(SalesDataTable[[#This Row],[Order Date]])</f>
        <v>5</v>
      </c>
      <c r="F845" s="4" t="str">
        <f>TEXT(SalesDataTable[[#This Row],[Order Date]],"MMMM")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6">
      <c r="A846" s="2">
        <v>2296</v>
      </c>
      <c r="B846" s="3">
        <v>46159</v>
      </c>
      <c r="C846" s="4">
        <f>YEAR(SalesDataTable[[#This Row],[Order Date]])</f>
        <v>2026</v>
      </c>
      <c r="D846" s="4" t="str">
        <f>"Q"&amp;ROUNDUP(MONTH(SalesDataTable[[#This Row],[Order Date]])/3,0)</f>
        <v>Q2</v>
      </c>
      <c r="E846" s="4">
        <f>MONTH(SalesDataTable[[#This Row],[Order Date]])</f>
        <v>5</v>
      </c>
      <c r="F846" s="4" t="str">
        <f>TEXT(SalesDataTable[[#This Row],[Order Date]],"MMMM")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6">
      <c r="A847" s="2">
        <v>2322</v>
      </c>
      <c r="B847" s="3">
        <v>46159</v>
      </c>
      <c r="C847" s="4">
        <f>YEAR(SalesDataTable[[#This Row],[Order Date]])</f>
        <v>2026</v>
      </c>
      <c r="D847" s="4" t="str">
        <f>"Q"&amp;ROUNDUP(MONTH(SalesDataTable[[#This Row],[Order Date]])/3,0)</f>
        <v>Q2</v>
      </c>
      <c r="E847" s="4">
        <f>MONTH(SalesDataTable[[#This Row],[Order Date]])</f>
        <v>5</v>
      </c>
      <c r="F847" s="4" t="str">
        <f>TEXT(SalesDataTable[[#This Row],[Order Date]],"MMMM")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6">
      <c r="A848" s="2">
        <v>3480</v>
      </c>
      <c r="B848" s="3">
        <v>46159</v>
      </c>
      <c r="C848" s="4">
        <f>YEAR(SalesDataTable[[#This Row],[Order Date]])</f>
        <v>2026</v>
      </c>
      <c r="D848" s="4" t="str">
        <f>"Q"&amp;ROUNDUP(MONTH(SalesDataTable[[#This Row],[Order Date]])/3,0)</f>
        <v>Q2</v>
      </c>
      <c r="E848" s="4">
        <f>MONTH(SalesDataTable[[#This Row],[Order Date]])</f>
        <v>5</v>
      </c>
      <c r="F848" s="4" t="str">
        <f>TEXT(SalesDataTable[[#This Row],[Order Date]],"MMMM")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6">
      <c r="A849" s="2">
        <v>4426</v>
      </c>
      <c r="B849" s="3">
        <v>46159</v>
      </c>
      <c r="C849" s="4">
        <f>YEAR(SalesDataTable[[#This Row],[Order Date]])</f>
        <v>2026</v>
      </c>
      <c r="D849" s="4" t="str">
        <f>"Q"&amp;ROUNDUP(MONTH(SalesDataTable[[#This Row],[Order Date]])/3,0)</f>
        <v>Q2</v>
      </c>
      <c r="E849" s="4">
        <f>MONTH(SalesDataTable[[#This Row],[Order Date]])</f>
        <v>5</v>
      </c>
      <c r="F849" s="4" t="str">
        <f>TEXT(SalesDataTable[[#This Row],[Order Date]],"MMMM")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6">
      <c r="A850" s="2">
        <v>4938</v>
      </c>
      <c r="B850" s="3">
        <v>46159</v>
      </c>
      <c r="C850" s="4">
        <f>YEAR(SalesDataTable[[#This Row],[Order Date]])</f>
        <v>2026</v>
      </c>
      <c r="D850" s="4" t="str">
        <f>"Q"&amp;ROUNDUP(MONTH(SalesDataTable[[#This Row],[Order Date]])/3,0)</f>
        <v>Q2</v>
      </c>
      <c r="E850" s="4">
        <f>MONTH(SalesDataTable[[#This Row],[Order Date]])</f>
        <v>5</v>
      </c>
      <c r="F850" s="4" t="str">
        <f>TEXT(SalesDataTable[[#This Row],[Order Date]],"MMMM")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6">
      <c r="A851" s="2">
        <v>915</v>
      </c>
      <c r="B851" s="3">
        <v>46160</v>
      </c>
      <c r="C851" s="4">
        <f>YEAR(SalesDataTable[[#This Row],[Order Date]])</f>
        <v>2026</v>
      </c>
      <c r="D851" s="4" t="str">
        <f>"Q"&amp;ROUNDUP(MONTH(SalesDataTable[[#This Row],[Order Date]])/3,0)</f>
        <v>Q2</v>
      </c>
      <c r="E851" s="4">
        <f>MONTH(SalesDataTable[[#This Row],[Order Date]])</f>
        <v>5</v>
      </c>
      <c r="F851" s="4" t="str">
        <f>TEXT(SalesDataTable[[#This Row],[Order Date]],"MMMM")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6">
      <c r="A852" s="2">
        <v>1188</v>
      </c>
      <c r="B852" s="3">
        <v>46160</v>
      </c>
      <c r="C852" s="4">
        <f>YEAR(SalesDataTable[[#This Row],[Order Date]])</f>
        <v>2026</v>
      </c>
      <c r="D852" s="4" t="str">
        <f>"Q"&amp;ROUNDUP(MONTH(SalesDataTable[[#This Row],[Order Date]])/3,0)</f>
        <v>Q2</v>
      </c>
      <c r="E852" s="4">
        <f>MONTH(SalesDataTable[[#This Row],[Order Date]])</f>
        <v>5</v>
      </c>
      <c r="F852" s="4" t="str">
        <f>TEXT(SalesDataTable[[#This Row],[Order Date]],"MMMM")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6">
      <c r="A853" s="2">
        <v>1594</v>
      </c>
      <c r="B853" s="3">
        <v>46160</v>
      </c>
      <c r="C853" s="4">
        <f>YEAR(SalesDataTable[[#This Row],[Order Date]])</f>
        <v>2026</v>
      </c>
      <c r="D853" s="4" t="str">
        <f>"Q"&amp;ROUNDUP(MONTH(SalesDataTable[[#This Row],[Order Date]])/3,0)</f>
        <v>Q2</v>
      </c>
      <c r="E853" s="4">
        <f>MONTH(SalesDataTable[[#This Row],[Order Date]])</f>
        <v>5</v>
      </c>
      <c r="F853" s="4" t="str">
        <f>TEXT(SalesDataTable[[#This Row],[Order Date]],"MMMM")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6">
      <c r="A854" s="2">
        <v>3022</v>
      </c>
      <c r="B854" s="3">
        <v>46160</v>
      </c>
      <c r="C854" s="4">
        <f>YEAR(SalesDataTable[[#This Row],[Order Date]])</f>
        <v>2026</v>
      </c>
      <c r="D854" s="4" t="str">
        <f>"Q"&amp;ROUNDUP(MONTH(SalesDataTable[[#This Row],[Order Date]])/3,0)</f>
        <v>Q2</v>
      </c>
      <c r="E854" s="4">
        <f>MONTH(SalesDataTable[[#This Row],[Order Date]])</f>
        <v>5</v>
      </c>
      <c r="F854" s="4" t="str">
        <f>TEXT(SalesDataTable[[#This Row],[Order Date]],"MMMM")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6">
      <c r="A855" s="2">
        <v>588</v>
      </c>
      <c r="B855" s="3">
        <v>46161</v>
      </c>
      <c r="C855" s="4">
        <f>YEAR(SalesDataTable[[#This Row],[Order Date]])</f>
        <v>2026</v>
      </c>
      <c r="D855" s="4" t="str">
        <f>"Q"&amp;ROUNDUP(MONTH(SalesDataTable[[#This Row],[Order Date]])/3,0)</f>
        <v>Q2</v>
      </c>
      <c r="E855" s="4">
        <f>MONTH(SalesDataTable[[#This Row],[Order Date]])</f>
        <v>5</v>
      </c>
      <c r="F855" s="4" t="str">
        <f>TEXT(SalesDataTable[[#This Row],[Order Date]],"MMMM")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6">
      <c r="A856" s="2">
        <v>1016</v>
      </c>
      <c r="B856" s="3">
        <v>46161</v>
      </c>
      <c r="C856" s="4">
        <f>YEAR(SalesDataTable[[#This Row],[Order Date]])</f>
        <v>2026</v>
      </c>
      <c r="D856" s="4" t="str">
        <f>"Q"&amp;ROUNDUP(MONTH(SalesDataTable[[#This Row],[Order Date]])/3,0)</f>
        <v>Q2</v>
      </c>
      <c r="E856" s="4">
        <f>MONTH(SalesDataTable[[#This Row],[Order Date]])</f>
        <v>5</v>
      </c>
      <c r="F856" s="4" t="str">
        <f>TEXT(SalesDataTable[[#This Row],[Order Date]],"MMMM")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6">
      <c r="A857" s="2">
        <v>1930</v>
      </c>
      <c r="B857" s="3">
        <v>46161</v>
      </c>
      <c r="C857" s="4">
        <f>YEAR(SalesDataTable[[#This Row],[Order Date]])</f>
        <v>2026</v>
      </c>
      <c r="D857" s="4" t="str">
        <f>"Q"&amp;ROUNDUP(MONTH(SalesDataTable[[#This Row],[Order Date]])/3,0)</f>
        <v>Q2</v>
      </c>
      <c r="E857" s="4">
        <f>MONTH(SalesDataTable[[#This Row],[Order Date]])</f>
        <v>5</v>
      </c>
      <c r="F857" s="4" t="str">
        <f>TEXT(SalesDataTable[[#This Row],[Order Date]],"MMMM")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6">
      <c r="A858" s="2">
        <v>2658</v>
      </c>
      <c r="B858" s="3">
        <v>46161</v>
      </c>
      <c r="C858" s="4">
        <f>YEAR(SalesDataTable[[#This Row],[Order Date]])</f>
        <v>2026</v>
      </c>
      <c r="D858" s="4" t="str">
        <f>"Q"&amp;ROUNDUP(MONTH(SalesDataTable[[#This Row],[Order Date]])/3,0)</f>
        <v>Q2</v>
      </c>
      <c r="E858" s="4">
        <f>MONTH(SalesDataTable[[#This Row],[Order Date]])</f>
        <v>5</v>
      </c>
      <c r="F858" s="4" t="str">
        <f>TEXT(SalesDataTable[[#This Row],[Order Date]],"MMMM")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6">
      <c r="A859" s="2">
        <v>2951</v>
      </c>
      <c r="B859" s="3">
        <v>46161</v>
      </c>
      <c r="C859" s="4">
        <f>YEAR(SalesDataTable[[#This Row],[Order Date]])</f>
        <v>2026</v>
      </c>
      <c r="D859" s="4" t="str">
        <f>"Q"&amp;ROUNDUP(MONTH(SalesDataTable[[#This Row],[Order Date]])/3,0)</f>
        <v>Q2</v>
      </c>
      <c r="E859" s="4">
        <f>MONTH(SalesDataTable[[#This Row],[Order Date]])</f>
        <v>5</v>
      </c>
      <c r="F859" s="4" t="str">
        <f>TEXT(SalesDataTable[[#This Row],[Order Date]],"MMMM")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6">
      <c r="A860" s="2">
        <v>4328</v>
      </c>
      <c r="B860" s="3">
        <v>46161</v>
      </c>
      <c r="C860" s="4">
        <f>YEAR(SalesDataTable[[#This Row],[Order Date]])</f>
        <v>2026</v>
      </c>
      <c r="D860" s="4" t="str">
        <f>"Q"&amp;ROUNDUP(MONTH(SalesDataTable[[#This Row],[Order Date]])/3,0)</f>
        <v>Q2</v>
      </c>
      <c r="E860" s="4">
        <f>MONTH(SalesDataTable[[#This Row],[Order Date]])</f>
        <v>5</v>
      </c>
      <c r="F860" s="4" t="str">
        <f>TEXT(SalesDataTable[[#This Row],[Order Date]],"MMMM")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6">
      <c r="A861" s="2">
        <v>4591</v>
      </c>
      <c r="B861" s="3">
        <v>46161</v>
      </c>
      <c r="C861" s="4">
        <f>YEAR(SalesDataTable[[#This Row],[Order Date]])</f>
        <v>2026</v>
      </c>
      <c r="D861" s="4" t="str">
        <f>"Q"&amp;ROUNDUP(MONTH(SalesDataTable[[#This Row],[Order Date]])/3,0)</f>
        <v>Q2</v>
      </c>
      <c r="E861" s="4">
        <f>MONTH(SalesDataTable[[#This Row],[Order Date]])</f>
        <v>5</v>
      </c>
      <c r="F861" s="4" t="str">
        <f>TEXT(SalesDataTable[[#This Row],[Order Date]],"MMMM")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6">
      <c r="A862" s="2">
        <v>280</v>
      </c>
      <c r="B862" s="3">
        <v>46162</v>
      </c>
      <c r="C862" s="4">
        <f>YEAR(SalesDataTable[[#This Row],[Order Date]])</f>
        <v>2026</v>
      </c>
      <c r="D862" s="4" t="str">
        <f>"Q"&amp;ROUNDUP(MONTH(SalesDataTable[[#This Row],[Order Date]])/3,0)</f>
        <v>Q2</v>
      </c>
      <c r="E862" s="4">
        <f>MONTH(SalesDataTable[[#This Row],[Order Date]])</f>
        <v>5</v>
      </c>
      <c r="F862" s="4" t="str">
        <f>TEXT(SalesDataTable[[#This Row],[Order Date]],"MMMM")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6">
      <c r="A863" s="2">
        <v>409</v>
      </c>
      <c r="B863" s="3">
        <v>46162</v>
      </c>
      <c r="C863" s="4">
        <f>YEAR(SalesDataTable[[#This Row],[Order Date]])</f>
        <v>2026</v>
      </c>
      <c r="D863" s="4" t="str">
        <f>"Q"&amp;ROUNDUP(MONTH(SalesDataTable[[#This Row],[Order Date]])/3,0)</f>
        <v>Q2</v>
      </c>
      <c r="E863" s="4">
        <f>MONTH(SalesDataTable[[#This Row],[Order Date]])</f>
        <v>5</v>
      </c>
      <c r="F863" s="4" t="str">
        <f>TEXT(SalesDataTable[[#This Row],[Order Date]],"MMMM")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6">
      <c r="A864" s="2">
        <v>1372</v>
      </c>
      <c r="B864" s="3">
        <v>46162</v>
      </c>
      <c r="C864" s="4">
        <f>YEAR(SalesDataTable[[#This Row],[Order Date]])</f>
        <v>2026</v>
      </c>
      <c r="D864" s="4" t="str">
        <f>"Q"&amp;ROUNDUP(MONTH(SalesDataTable[[#This Row],[Order Date]])/3,0)</f>
        <v>Q2</v>
      </c>
      <c r="E864" s="4">
        <f>MONTH(SalesDataTable[[#This Row],[Order Date]])</f>
        <v>5</v>
      </c>
      <c r="F864" s="4" t="str">
        <f>TEXT(SalesDataTable[[#This Row],[Order Date]],"MMMM")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6">
      <c r="A865" s="2">
        <v>2327</v>
      </c>
      <c r="B865" s="3">
        <v>46162</v>
      </c>
      <c r="C865" s="4">
        <f>YEAR(SalesDataTable[[#This Row],[Order Date]])</f>
        <v>2026</v>
      </c>
      <c r="D865" s="4" t="str">
        <f>"Q"&amp;ROUNDUP(MONTH(SalesDataTable[[#This Row],[Order Date]])/3,0)</f>
        <v>Q2</v>
      </c>
      <c r="E865" s="4">
        <f>MONTH(SalesDataTable[[#This Row],[Order Date]])</f>
        <v>5</v>
      </c>
      <c r="F865" s="4" t="str">
        <f>TEXT(SalesDataTable[[#This Row],[Order Date]],"MMMM")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6">
      <c r="A866" s="2">
        <v>2703</v>
      </c>
      <c r="B866" s="3">
        <v>46162</v>
      </c>
      <c r="C866" s="4">
        <f>YEAR(SalesDataTable[[#This Row],[Order Date]])</f>
        <v>2026</v>
      </c>
      <c r="D866" s="4" t="str">
        <f>"Q"&amp;ROUNDUP(MONTH(SalesDataTable[[#This Row],[Order Date]])/3,0)</f>
        <v>Q2</v>
      </c>
      <c r="E866" s="4">
        <f>MONTH(SalesDataTable[[#This Row],[Order Date]])</f>
        <v>5</v>
      </c>
      <c r="F866" s="4" t="str">
        <f>TEXT(SalesDataTable[[#This Row],[Order Date]],"MMMM")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6">
      <c r="A867" s="2">
        <v>2776</v>
      </c>
      <c r="B867" s="3">
        <v>46162</v>
      </c>
      <c r="C867" s="4">
        <f>YEAR(SalesDataTable[[#This Row],[Order Date]])</f>
        <v>2026</v>
      </c>
      <c r="D867" s="4" t="str">
        <f>"Q"&amp;ROUNDUP(MONTH(SalesDataTable[[#This Row],[Order Date]])/3,0)</f>
        <v>Q2</v>
      </c>
      <c r="E867" s="4">
        <f>MONTH(SalesDataTable[[#This Row],[Order Date]])</f>
        <v>5</v>
      </c>
      <c r="F867" s="4" t="str">
        <f>TEXT(SalesDataTable[[#This Row],[Order Date]],"MMMM")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6">
      <c r="A868" s="2">
        <v>3411</v>
      </c>
      <c r="B868" s="3">
        <v>46162</v>
      </c>
      <c r="C868" s="4">
        <f>YEAR(SalesDataTable[[#This Row],[Order Date]])</f>
        <v>2026</v>
      </c>
      <c r="D868" s="4" t="str">
        <f>"Q"&amp;ROUNDUP(MONTH(SalesDataTable[[#This Row],[Order Date]])/3,0)</f>
        <v>Q2</v>
      </c>
      <c r="E868" s="4">
        <f>MONTH(SalesDataTable[[#This Row],[Order Date]])</f>
        <v>5</v>
      </c>
      <c r="F868" s="4" t="str">
        <f>TEXT(SalesDataTable[[#This Row],[Order Date]],"MMMM")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6">
      <c r="A869" s="2">
        <v>3841</v>
      </c>
      <c r="B869" s="3">
        <v>46162</v>
      </c>
      <c r="C869" s="4">
        <f>YEAR(SalesDataTable[[#This Row],[Order Date]])</f>
        <v>2026</v>
      </c>
      <c r="D869" s="4" t="str">
        <f>"Q"&amp;ROUNDUP(MONTH(SalesDataTable[[#This Row],[Order Date]])/3,0)</f>
        <v>Q2</v>
      </c>
      <c r="E869" s="4">
        <f>MONTH(SalesDataTable[[#This Row],[Order Date]])</f>
        <v>5</v>
      </c>
      <c r="F869" s="4" t="str">
        <f>TEXT(SalesDataTable[[#This Row],[Order Date]],"MMMM")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6">
      <c r="A870" s="2">
        <v>5121</v>
      </c>
      <c r="B870" s="3">
        <v>46162</v>
      </c>
      <c r="C870" s="4">
        <f>YEAR(SalesDataTable[[#This Row],[Order Date]])</f>
        <v>2026</v>
      </c>
      <c r="D870" s="4" t="str">
        <f>"Q"&amp;ROUNDUP(MONTH(SalesDataTable[[#This Row],[Order Date]])/3,0)</f>
        <v>Q2</v>
      </c>
      <c r="E870" s="4">
        <f>MONTH(SalesDataTable[[#This Row],[Order Date]])</f>
        <v>5</v>
      </c>
      <c r="F870" s="4" t="str">
        <f>TEXT(SalesDataTable[[#This Row],[Order Date]],"MMMM")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6">
      <c r="A871" s="2">
        <v>53</v>
      </c>
      <c r="B871" s="3">
        <v>46163</v>
      </c>
      <c r="C871" s="4">
        <f>YEAR(SalesDataTable[[#This Row],[Order Date]])</f>
        <v>2026</v>
      </c>
      <c r="D871" s="4" t="str">
        <f>"Q"&amp;ROUNDUP(MONTH(SalesDataTable[[#This Row],[Order Date]])/3,0)</f>
        <v>Q2</v>
      </c>
      <c r="E871" s="4">
        <f>MONTH(SalesDataTable[[#This Row],[Order Date]])</f>
        <v>5</v>
      </c>
      <c r="F871" s="4" t="str">
        <f>TEXT(SalesDataTable[[#This Row],[Order Date]],"MMMM")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6">
      <c r="A872" s="2">
        <v>127</v>
      </c>
      <c r="B872" s="3">
        <v>46163</v>
      </c>
      <c r="C872" s="4">
        <f>YEAR(SalesDataTable[[#This Row],[Order Date]])</f>
        <v>2026</v>
      </c>
      <c r="D872" s="4" t="str">
        <f>"Q"&amp;ROUNDUP(MONTH(SalesDataTable[[#This Row],[Order Date]])/3,0)</f>
        <v>Q2</v>
      </c>
      <c r="E872" s="4">
        <f>MONTH(SalesDataTable[[#This Row],[Order Date]])</f>
        <v>5</v>
      </c>
      <c r="F872" s="4" t="str">
        <f>TEXT(SalesDataTable[[#This Row],[Order Date]],"MMMM")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6">
      <c r="A873" s="2">
        <v>1092</v>
      </c>
      <c r="B873" s="3">
        <v>46163</v>
      </c>
      <c r="C873" s="4">
        <f>YEAR(SalesDataTable[[#This Row],[Order Date]])</f>
        <v>2026</v>
      </c>
      <c r="D873" s="4" t="str">
        <f>"Q"&amp;ROUNDUP(MONTH(SalesDataTable[[#This Row],[Order Date]])/3,0)</f>
        <v>Q2</v>
      </c>
      <c r="E873" s="4">
        <f>MONTH(SalesDataTable[[#This Row],[Order Date]])</f>
        <v>5</v>
      </c>
      <c r="F873" s="4" t="str">
        <f>TEXT(SalesDataTable[[#This Row],[Order Date]],"MMMM")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6">
      <c r="A874" s="2">
        <v>1213</v>
      </c>
      <c r="B874" s="3">
        <v>46163</v>
      </c>
      <c r="C874" s="4">
        <f>YEAR(SalesDataTable[[#This Row],[Order Date]])</f>
        <v>2026</v>
      </c>
      <c r="D874" s="4" t="str">
        <f>"Q"&amp;ROUNDUP(MONTH(SalesDataTable[[#This Row],[Order Date]])/3,0)</f>
        <v>Q2</v>
      </c>
      <c r="E874" s="4">
        <f>MONTH(SalesDataTable[[#This Row],[Order Date]])</f>
        <v>5</v>
      </c>
      <c r="F874" s="4" t="str">
        <f>TEXT(SalesDataTable[[#This Row],[Order Date]],"MMMM")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6">
      <c r="A875" s="2">
        <v>1849</v>
      </c>
      <c r="B875" s="3">
        <v>46163</v>
      </c>
      <c r="C875" s="4">
        <f>YEAR(SalesDataTable[[#This Row],[Order Date]])</f>
        <v>2026</v>
      </c>
      <c r="D875" s="4" t="str">
        <f>"Q"&amp;ROUNDUP(MONTH(SalesDataTable[[#This Row],[Order Date]])/3,0)</f>
        <v>Q2</v>
      </c>
      <c r="E875" s="4">
        <f>MONTH(SalesDataTable[[#This Row],[Order Date]])</f>
        <v>5</v>
      </c>
      <c r="F875" s="4" t="str">
        <f>TEXT(SalesDataTable[[#This Row],[Order Date]],"MMMM")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6">
      <c r="A876" s="2">
        <v>2395</v>
      </c>
      <c r="B876" s="3">
        <v>46163</v>
      </c>
      <c r="C876" s="4">
        <f>YEAR(SalesDataTable[[#This Row],[Order Date]])</f>
        <v>2026</v>
      </c>
      <c r="D876" s="4" t="str">
        <f>"Q"&amp;ROUNDUP(MONTH(SalesDataTable[[#This Row],[Order Date]])/3,0)</f>
        <v>Q2</v>
      </c>
      <c r="E876" s="4">
        <f>MONTH(SalesDataTable[[#This Row],[Order Date]])</f>
        <v>5</v>
      </c>
      <c r="F876" s="4" t="str">
        <f>TEXT(SalesDataTable[[#This Row],[Order Date]],"MMMM")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6">
      <c r="A877" s="2">
        <v>4166</v>
      </c>
      <c r="B877" s="3">
        <v>46163</v>
      </c>
      <c r="C877" s="4">
        <f>YEAR(SalesDataTable[[#This Row],[Order Date]])</f>
        <v>2026</v>
      </c>
      <c r="D877" s="4" t="str">
        <f>"Q"&amp;ROUNDUP(MONTH(SalesDataTable[[#This Row],[Order Date]])/3,0)</f>
        <v>Q2</v>
      </c>
      <c r="E877" s="4">
        <f>MONTH(SalesDataTable[[#This Row],[Order Date]])</f>
        <v>5</v>
      </c>
      <c r="F877" s="4" t="str">
        <f>TEXT(SalesDataTable[[#This Row],[Order Date]],"MMMM")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6">
      <c r="A878" s="2">
        <v>1004</v>
      </c>
      <c r="B878" s="3">
        <v>46164</v>
      </c>
      <c r="C878" s="4">
        <f>YEAR(SalesDataTable[[#This Row],[Order Date]])</f>
        <v>2026</v>
      </c>
      <c r="D878" s="4" t="str">
        <f>"Q"&amp;ROUNDUP(MONTH(SalesDataTable[[#This Row],[Order Date]])/3,0)</f>
        <v>Q2</v>
      </c>
      <c r="E878" s="4">
        <f>MONTH(SalesDataTable[[#This Row],[Order Date]])</f>
        <v>5</v>
      </c>
      <c r="F878" s="4" t="str">
        <f>TEXT(SalesDataTable[[#This Row],[Order Date]],"MMMM")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6">
      <c r="A879" s="2">
        <v>1012</v>
      </c>
      <c r="B879" s="3">
        <v>46164</v>
      </c>
      <c r="C879" s="4">
        <f>YEAR(SalesDataTable[[#This Row],[Order Date]])</f>
        <v>2026</v>
      </c>
      <c r="D879" s="4" t="str">
        <f>"Q"&amp;ROUNDUP(MONTH(SalesDataTable[[#This Row],[Order Date]])/3,0)</f>
        <v>Q2</v>
      </c>
      <c r="E879" s="4">
        <f>MONTH(SalesDataTable[[#This Row],[Order Date]])</f>
        <v>5</v>
      </c>
      <c r="F879" s="4" t="str">
        <f>TEXT(SalesDataTable[[#This Row],[Order Date]],"MMMM")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6">
      <c r="A880" s="2">
        <v>2180</v>
      </c>
      <c r="B880" s="3">
        <v>46164</v>
      </c>
      <c r="C880" s="4">
        <f>YEAR(SalesDataTable[[#This Row],[Order Date]])</f>
        <v>2026</v>
      </c>
      <c r="D880" s="4" t="str">
        <f>"Q"&amp;ROUNDUP(MONTH(SalesDataTable[[#This Row],[Order Date]])/3,0)</f>
        <v>Q2</v>
      </c>
      <c r="E880" s="4">
        <f>MONTH(SalesDataTable[[#This Row],[Order Date]])</f>
        <v>5</v>
      </c>
      <c r="F880" s="4" t="str">
        <f>TEXT(SalesDataTable[[#This Row],[Order Date]],"MMMM")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6">
      <c r="A881" s="2">
        <v>3659</v>
      </c>
      <c r="B881" s="3">
        <v>46164</v>
      </c>
      <c r="C881" s="4">
        <f>YEAR(SalesDataTable[[#This Row],[Order Date]])</f>
        <v>2026</v>
      </c>
      <c r="D881" s="4" t="str">
        <f>"Q"&amp;ROUNDUP(MONTH(SalesDataTable[[#This Row],[Order Date]])/3,0)</f>
        <v>Q2</v>
      </c>
      <c r="E881" s="4">
        <f>MONTH(SalesDataTable[[#This Row],[Order Date]])</f>
        <v>5</v>
      </c>
      <c r="F881" s="4" t="str">
        <f>TEXT(SalesDataTable[[#This Row],[Order Date]],"MMMM")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6">
      <c r="A882" s="2">
        <v>3775</v>
      </c>
      <c r="B882" s="3">
        <v>46164</v>
      </c>
      <c r="C882" s="4">
        <f>YEAR(SalesDataTable[[#This Row],[Order Date]])</f>
        <v>2026</v>
      </c>
      <c r="D882" s="4" t="str">
        <f>"Q"&amp;ROUNDUP(MONTH(SalesDataTable[[#This Row],[Order Date]])/3,0)</f>
        <v>Q2</v>
      </c>
      <c r="E882" s="4">
        <f>MONTH(SalesDataTable[[#This Row],[Order Date]])</f>
        <v>5</v>
      </c>
      <c r="F882" s="4" t="str">
        <f>TEXT(SalesDataTable[[#This Row],[Order Date]],"MMMM")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6">
      <c r="A883" s="2">
        <v>4071</v>
      </c>
      <c r="B883" s="3">
        <v>46164</v>
      </c>
      <c r="C883" s="4">
        <f>YEAR(SalesDataTable[[#This Row],[Order Date]])</f>
        <v>2026</v>
      </c>
      <c r="D883" s="4" t="str">
        <f>"Q"&amp;ROUNDUP(MONTH(SalesDataTable[[#This Row],[Order Date]])/3,0)</f>
        <v>Q2</v>
      </c>
      <c r="E883" s="4">
        <f>MONTH(SalesDataTable[[#This Row],[Order Date]])</f>
        <v>5</v>
      </c>
      <c r="F883" s="4" t="str">
        <f>TEXT(SalesDataTable[[#This Row],[Order Date]],"MMMM")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6">
      <c r="A884" s="2">
        <v>5137</v>
      </c>
      <c r="B884" s="3">
        <v>46164</v>
      </c>
      <c r="C884" s="4">
        <f>YEAR(SalesDataTable[[#This Row],[Order Date]])</f>
        <v>2026</v>
      </c>
      <c r="D884" s="4" t="str">
        <f>"Q"&amp;ROUNDUP(MONTH(SalesDataTable[[#This Row],[Order Date]])/3,0)</f>
        <v>Q2</v>
      </c>
      <c r="E884" s="4">
        <f>MONTH(SalesDataTable[[#This Row],[Order Date]])</f>
        <v>5</v>
      </c>
      <c r="F884" s="4" t="str">
        <f>TEXT(SalesDataTable[[#This Row],[Order Date]],"MMMM")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6">
      <c r="A885" s="2">
        <v>133</v>
      </c>
      <c r="B885" s="3">
        <v>46165</v>
      </c>
      <c r="C885" s="4">
        <f>YEAR(SalesDataTable[[#This Row],[Order Date]])</f>
        <v>2026</v>
      </c>
      <c r="D885" s="4" t="str">
        <f>"Q"&amp;ROUNDUP(MONTH(SalesDataTable[[#This Row],[Order Date]])/3,0)</f>
        <v>Q2</v>
      </c>
      <c r="E885" s="4">
        <f>MONTH(SalesDataTable[[#This Row],[Order Date]])</f>
        <v>5</v>
      </c>
      <c r="F885" s="4" t="str">
        <f>TEXT(SalesDataTable[[#This Row],[Order Date]],"MMMM")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6">
      <c r="A886" s="2">
        <v>1385</v>
      </c>
      <c r="B886" s="3">
        <v>46165</v>
      </c>
      <c r="C886" s="4">
        <f>YEAR(SalesDataTable[[#This Row],[Order Date]])</f>
        <v>2026</v>
      </c>
      <c r="D886" s="4" t="str">
        <f>"Q"&amp;ROUNDUP(MONTH(SalesDataTable[[#This Row],[Order Date]])/3,0)</f>
        <v>Q2</v>
      </c>
      <c r="E886" s="4">
        <f>MONTH(SalesDataTable[[#This Row],[Order Date]])</f>
        <v>5</v>
      </c>
      <c r="F886" s="4" t="str">
        <f>TEXT(SalesDataTable[[#This Row],[Order Date]],"MMMM")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6">
      <c r="A887" s="2">
        <v>1597</v>
      </c>
      <c r="B887" s="3">
        <v>46165</v>
      </c>
      <c r="C887" s="4">
        <f>YEAR(SalesDataTable[[#This Row],[Order Date]])</f>
        <v>2026</v>
      </c>
      <c r="D887" s="4" t="str">
        <f>"Q"&amp;ROUNDUP(MONTH(SalesDataTable[[#This Row],[Order Date]])/3,0)</f>
        <v>Q2</v>
      </c>
      <c r="E887" s="4">
        <f>MONTH(SalesDataTable[[#This Row],[Order Date]])</f>
        <v>5</v>
      </c>
      <c r="F887" s="4" t="str">
        <f>TEXT(SalesDataTable[[#This Row],[Order Date]],"MMMM")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6">
      <c r="A888" s="2">
        <v>2273</v>
      </c>
      <c r="B888" s="3">
        <v>46165</v>
      </c>
      <c r="C888" s="4">
        <f>YEAR(SalesDataTable[[#This Row],[Order Date]])</f>
        <v>2026</v>
      </c>
      <c r="D888" s="4" t="str">
        <f>"Q"&amp;ROUNDUP(MONTH(SalesDataTable[[#This Row],[Order Date]])/3,0)</f>
        <v>Q2</v>
      </c>
      <c r="E888" s="4">
        <f>MONTH(SalesDataTable[[#This Row],[Order Date]])</f>
        <v>5</v>
      </c>
      <c r="F888" s="4" t="str">
        <f>TEXT(SalesDataTable[[#This Row],[Order Date]],"MMMM")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6">
      <c r="A889" s="2">
        <v>2931</v>
      </c>
      <c r="B889" s="3">
        <v>46165</v>
      </c>
      <c r="C889" s="4">
        <f>YEAR(SalesDataTable[[#This Row],[Order Date]])</f>
        <v>2026</v>
      </c>
      <c r="D889" s="4" t="str">
        <f>"Q"&amp;ROUNDUP(MONTH(SalesDataTable[[#This Row],[Order Date]])/3,0)</f>
        <v>Q2</v>
      </c>
      <c r="E889" s="4">
        <f>MONTH(SalesDataTable[[#This Row],[Order Date]])</f>
        <v>5</v>
      </c>
      <c r="F889" s="4" t="str">
        <f>TEXT(SalesDataTable[[#This Row],[Order Date]],"MMMM")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6">
      <c r="A890" s="2">
        <v>4143</v>
      </c>
      <c r="B890" s="3">
        <v>46165</v>
      </c>
      <c r="C890" s="4">
        <f>YEAR(SalesDataTable[[#This Row],[Order Date]])</f>
        <v>2026</v>
      </c>
      <c r="D890" s="4" t="str">
        <f>"Q"&amp;ROUNDUP(MONTH(SalesDataTable[[#This Row],[Order Date]])/3,0)</f>
        <v>Q2</v>
      </c>
      <c r="E890" s="4">
        <f>MONTH(SalesDataTable[[#This Row],[Order Date]])</f>
        <v>5</v>
      </c>
      <c r="F890" s="4" t="str">
        <f>TEXT(SalesDataTable[[#This Row],[Order Date]],"MMMM")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6">
      <c r="A891" s="2">
        <v>4504</v>
      </c>
      <c r="B891" s="3">
        <v>46165</v>
      </c>
      <c r="C891" s="4">
        <f>YEAR(SalesDataTable[[#This Row],[Order Date]])</f>
        <v>2026</v>
      </c>
      <c r="D891" s="4" t="str">
        <f>"Q"&amp;ROUNDUP(MONTH(SalesDataTable[[#This Row],[Order Date]])/3,0)</f>
        <v>Q2</v>
      </c>
      <c r="E891" s="4">
        <f>MONTH(SalesDataTable[[#This Row],[Order Date]])</f>
        <v>5</v>
      </c>
      <c r="F891" s="4" t="str">
        <f>TEXT(SalesDataTable[[#This Row],[Order Date]],"MMMM")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6">
      <c r="A892" s="2">
        <v>656</v>
      </c>
      <c r="B892" s="3">
        <v>46166</v>
      </c>
      <c r="C892" s="4">
        <f>YEAR(SalesDataTable[[#This Row],[Order Date]])</f>
        <v>2026</v>
      </c>
      <c r="D892" s="4" t="str">
        <f>"Q"&amp;ROUNDUP(MONTH(SalesDataTable[[#This Row],[Order Date]])/3,0)</f>
        <v>Q2</v>
      </c>
      <c r="E892" s="4">
        <f>MONTH(SalesDataTable[[#This Row],[Order Date]])</f>
        <v>5</v>
      </c>
      <c r="F892" s="4" t="str">
        <f>TEXT(SalesDataTable[[#This Row],[Order Date]],"MMMM")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6">
      <c r="A893" s="2">
        <v>979</v>
      </c>
      <c r="B893" s="3">
        <v>46166</v>
      </c>
      <c r="C893" s="4">
        <f>YEAR(SalesDataTable[[#This Row],[Order Date]])</f>
        <v>2026</v>
      </c>
      <c r="D893" s="4" t="str">
        <f>"Q"&amp;ROUNDUP(MONTH(SalesDataTable[[#This Row],[Order Date]])/3,0)</f>
        <v>Q2</v>
      </c>
      <c r="E893" s="4">
        <f>MONTH(SalesDataTable[[#This Row],[Order Date]])</f>
        <v>5</v>
      </c>
      <c r="F893" s="4" t="str">
        <f>TEXT(SalesDataTable[[#This Row],[Order Date]],"MMMM")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6">
      <c r="A894" s="2">
        <v>1510</v>
      </c>
      <c r="B894" s="3">
        <v>46166</v>
      </c>
      <c r="C894" s="4">
        <f>YEAR(SalesDataTable[[#This Row],[Order Date]])</f>
        <v>2026</v>
      </c>
      <c r="D894" s="4" t="str">
        <f>"Q"&amp;ROUNDUP(MONTH(SalesDataTable[[#This Row],[Order Date]])/3,0)</f>
        <v>Q2</v>
      </c>
      <c r="E894" s="4">
        <f>MONTH(SalesDataTable[[#This Row],[Order Date]])</f>
        <v>5</v>
      </c>
      <c r="F894" s="4" t="str">
        <f>TEXT(SalesDataTable[[#This Row],[Order Date]],"MMMM")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6">
      <c r="A895" s="2">
        <v>1959</v>
      </c>
      <c r="B895" s="3">
        <v>46166</v>
      </c>
      <c r="C895" s="4">
        <f>YEAR(SalesDataTable[[#This Row],[Order Date]])</f>
        <v>2026</v>
      </c>
      <c r="D895" s="4" t="str">
        <f>"Q"&amp;ROUNDUP(MONTH(SalesDataTable[[#This Row],[Order Date]])/3,0)</f>
        <v>Q2</v>
      </c>
      <c r="E895" s="4">
        <f>MONTH(SalesDataTable[[#This Row],[Order Date]])</f>
        <v>5</v>
      </c>
      <c r="F895" s="4" t="str">
        <f>TEXT(SalesDataTable[[#This Row],[Order Date]],"MMMM")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6">
      <c r="A896" s="2">
        <v>2089</v>
      </c>
      <c r="B896" s="3">
        <v>46166</v>
      </c>
      <c r="C896" s="4">
        <f>YEAR(SalesDataTable[[#This Row],[Order Date]])</f>
        <v>2026</v>
      </c>
      <c r="D896" s="4" t="str">
        <f>"Q"&amp;ROUNDUP(MONTH(SalesDataTable[[#This Row],[Order Date]])/3,0)</f>
        <v>Q2</v>
      </c>
      <c r="E896" s="4">
        <f>MONTH(SalesDataTable[[#This Row],[Order Date]])</f>
        <v>5</v>
      </c>
      <c r="F896" s="4" t="str">
        <f>TEXT(SalesDataTable[[#This Row],[Order Date]],"MMMM")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6">
      <c r="A897" s="2">
        <v>2446</v>
      </c>
      <c r="B897" s="3">
        <v>46166</v>
      </c>
      <c r="C897" s="4">
        <f>YEAR(SalesDataTable[[#This Row],[Order Date]])</f>
        <v>2026</v>
      </c>
      <c r="D897" s="4" t="str">
        <f>"Q"&amp;ROUNDUP(MONTH(SalesDataTable[[#This Row],[Order Date]])/3,0)</f>
        <v>Q2</v>
      </c>
      <c r="E897" s="4">
        <f>MONTH(SalesDataTable[[#This Row],[Order Date]])</f>
        <v>5</v>
      </c>
      <c r="F897" s="4" t="str">
        <f>TEXT(SalesDataTable[[#This Row],[Order Date]],"MMMM")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6">
      <c r="A898" s="2">
        <v>2847</v>
      </c>
      <c r="B898" s="3">
        <v>46166</v>
      </c>
      <c r="C898" s="4">
        <f>YEAR(SalesDataTable[[#This Row],[Order Date]])</f>
        <v>2026</v>
      </c>
      <c r="D898" s="4" t="str">
        <f>"Q"&amp;ROUNDUP(MONTH(SalesDataTable[[#This Row],[Order Date]])/3,0)</f>
        <v>Q2</v>
      </c>
      <c r="E898" s="4">
        <f>MONTH(SalesDataTable[[#This Row],[Order Date]])</f>
        <v>5</v>
      </c>
      <c r="F898" s="4" t="str">
        <f>TEXT(SalesDataTable[[#This Row],[Order Date]],"MMMM")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6">
      <c r="A899" s="2">
        <v>3454</v>
      </c>
      <c r="B899" s="3">
        <v>46166</v>
      </c>
      <c r="C899" s="4">
        <f>YEAR(SalesDataTable[[#This Row],[Order Date]])</f>
        <v>2026</v>
      </c>
      <c r="D899" s="4" t="str">
        <f>"Q"&amp;ROUNDUP(MONTH(SalesDataTable[[#This Row],[Order Date]])/3,0)</f>
        <v>Q2</v>
      </c>
      <c r="E899" s="4">
        <f>MONTH(SalesDataTable[[#This Row],[Order Date]])</f>
        <v>5</v>
      </c>
      <c r="F899" s="4" t="str">
        <f>TEXT(SalesDataTable[[#This Row],[Order Date]],"MMMM")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6">
      <c r="A900" s="2">
        <v>4472</v>
      </c>
      <c r="B900" s="3">
        <v>46166</v>
      </c>
      <c r="C900" s="4">
        <f>YEAR(SalesDataTable[[#This Row],[Order Date]])</f>
        <v>2026</v>
      </c>
      <c r="D900" s="4" t="str">
        <f>"Q"&amp;ROUNDUP(MONTH(SalesDataTable[[#This Row],[Order Date]])/3,0)</f>
        <v>Q2</v>
      </c>
      <c r="E900" s="4">
        <f>MONTH(SalesDataTable[[#This Row],[Order Date]])</f>
        <v>5</v>
      </c>
      <c r="F900" s="4" t="str">
        <f>TEXT(SalesDataTable[[#This Row],[Order Date]],"MMMM")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6">
      <c r="A901" s="2">
        <v>4852</v>
      </c>
      <c r="B901" s="3">
        <v>46166</v>
      </c>
      <c r="C901" s="4">
        <f>YEAR(SalesDataTable[[#This Row],[Order Date]])</f>
        <v>2026</v>
      </c>
      <c r="D901" s="4" t="str">
        <f>"Q"&amp;ROUNDUP(MONTH(SalesDataTable[[#This Row],[Order Date]])/3,0)</f>
        <v>Q2</v>
      </c>
      <c r="E901" s="4">
        <f>MONTH(SalesDataTable[[#This Row],[Order Date]])</f>
        <v>5</v>
      </c>
      <c r="F901" s="4" t="str">
        <f>TEXT(SalesDataTable[[#This Row],[Order Date]],"MMMM")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6">
      <c r="A902" s="2">
        <v>4959</v>
      </c>
      <c r="B902" s="3">
        <v>46166</v>
      </c>
      <c r="C902" s="4">
        <f>YEAR(SalesDataTable[[#This Row],[Order Date]])</f>
        <v>2026</v>
      </c>
      <c r="D902" s="4" t="str">
        <f>"Q"&amp;ROUNDUP(MONTH(SalesDataTable[[#This Row],[Order Date]])/3,0)</f>
        <v>Q2</v>
      </c>
      <c r="E902" s="4">
        <f>MONTH(SalesDataTable[[#This Row],[Order Date]])</f>
        <v>5</v>
      </c>
      <c r="F902" s="4" t="str">
        <f>TEXT(SalesDataTable[[#This Row],[Order Date]],"MMMM")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6">
      <c r="A903" s="2">
        <v>5056</v>
      </c>
      <c r="B903" s="3">
        <v>46166</v>
      </c>
      <c r="C903" s="4">
        <f>YEAR(SalesDataTable[[#This Row],[Order Date]])</f>
        <v>2026</v>
      </c>
      <c r="D903" s="4" t="str">
        <f>"Q"&amp;ROUNDUP(MONTH(SalesDataTable[[#This Row],[Order Date]])/3,0)</f>
        <v>Q2</v>
      </c>
      <c r="E903" s="4">
        <f>MONTH(SalesDataTable[[#This Row],[Order Date]])</f>
        <v>5</v>
      </c>
      <c r="F903" s="4" t="str">
        <f>TEXT(SalesDataTable[[#This Row],[Order Date]],"MMMM")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6">
      <c r="A904" s="2">
        <v>1152</v>
      </c>
      <c r="B904" s="3">
        <v>46167</v>
      </c>
      <c r="C904" s="4">
        <f>YEAR(SalesDataTable[[#This Row],[Order Date]])</f>
        <v>2026</v>
      </c>
      <c r="D904" s="4" t="str">
        <f>"Q"&amp;ROUNDUP(MONTH(SalesDataTable[[#This Row],[Order Date]])/3,0)</f>
        <v>Q2</v>
      </c>
      <c r="E904" s="4">
        <f>MONTH(SalesDataTable[[#This Row],[Order Date]])</f>
        <v>5</v>
      </c>
      <c r="F904" s="4" t="str">
        <f>TEXT(SalesDataTable[[#This Row],[Order Date]],"MMMM")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6">
      <c r="A905" s="2">
        <v>3919</v>
      </c>
      <c r="B905" s="3">
        <v>46167</v>
      </c>
      <c r="C905" s="4">
        <f>YEAR(SalesDataTable[[#This Row],[Order Date]])</f>
        <v>2026</v>
      </c>
      <c r="D905" s="4" t="str">
        <f>"Q"&amp;ROUNDUP(MONTH(SalesDataTable[[#This Row],[Order Date]])/3,0)</f>
        <v>Q2</v>
      </c>
      <c r="E905" s="4">
        <f>MONTH(SalesDataTable[[#This Row],[Order Date]])</f>
        <v>5</v>
      </c>
      <c r="F905" s="4" t="str">
        <f>TEXT(SalesDataTable[[#This Row],[Order Date]],"MMMM")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6">
      <c r="A906" s="2">
        <v>4202</v>
      </c>
      <c r="B906" s="3">
        <v>46167</v>
      </c>
      <c r="C906" s="4">
        <f>YEAR(SalesDataTable[[#This Row],[Order Date]])</f>
        <v>2026</v>
      </c>
      <c r="D906" s="4" t="str">
        <f>"Q"&amp;ROUNDUP(MONTH(SalesDataTable[[#This Row],[Order Date]])/3,0)</f>
        <v>Q2</v>
      </c>
      <c r="E906" s="4">
        <f>MONTH(SalesDataTable[[#This Row],[Order Date]])</f>
        <v>5</v>
      </c>
      <c r="F906" s="4" t="str">
        <f>TEXT(SalesDataTable[[#This Row],[Order Date]],"MMMM")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6">
      <c r="A907" s="2">
        <v>4274</v>
      </c>
      <c r="B907" s="3">
        <v>46167</v>
      </c>
      <c r="C907" s="4">
        <f>YEAR(SalesDataTable[[#This Row],[Order Date]])</f>
        <v>2026</v>
      </c>
      <c r="D907" s="4" t="str">
        <f>"Q"&amp;ROUNDUP(MONTH(SalesDataTable[[#This Row],[Order Date]])/3,0)</f>
        <v>Q2</v>
      </c>
      <c r="E907" s="4">
        <f>MONTH(SalesDataTable[[#This Row],[Order Date]])</f>
        <v>5</v>
      </c>
      <c r="F907" s="4" t="str">
        <f>TEXT(SalesDataTable[[#This Row],[Order Date]],"MMMM")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6">
      <c r="A908" s="2">
        <v>4364</v>
      </c>
      <c r="B908" s="3">
        <v>46167</v>
      </c>
      <c r="C908" s="4">
        <f>YEAR(SalesDataTable[[#This Row],[Order Date]])</f>
        <v>2026</v>
      </c>
      <c r="D908" s="4" t="str">
        <f>"Q"&amp;ROUNDUP(MONTH(SalesDataTable[[#This Row],[Order Date]])/3,0)</f>
        <v>Q2</v>
      </c>
      <c r="E908" s="4">
        <f>MONTH(SalesDataTable[[#This Row],[Order Date]])</f>
        <v>5</v>
      </c>
      <c r="F908" s="4" t="str">
        <f>TEXT(SalesDataTable[[#This Row],[Order Date]],"MMMM")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6">
      <c r="A909" s="2">
        <v>4896</v>
      </c>
      <c r="B909" s="3">
        <v>46167</v>
      </c>
      <c r="C909" s="4">
        <f>YEAR(SalesDataTable[[#This Row],[Order Date]])</f>
        <v>2026</v>
      </c>
      <c r="D909" s="4" t="str">
        <f>"Q"&amp;ROUNDUP(MONTH(SalesDataTable[[#This Row],[Order Date]])/3,0)</f>
        <v>Q2</v>
      </c>
      <c r="E909" s="4">
        <f>MONTH(SalesDataTable[[#This Row],[Order Date]])</f>
        <v>5</v>
      </c>
      <c r="F909" s="4" t="str">
        <f>TEXT(SalesDataTable[[#This Row],[Order Date]],"MMMM")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6">
      <c r="A910" s="2">
        <v>5109</v>
      </c>
      <c r="B910" s="3">
        <v>46167</v>
      </c>
      <c r="C910" s="4">
        <f>YEAR(SalesDataTable[[#This Row],[Order Date]])</f>
        <v>2026</v>
      </c>
      <c r="D910" s="4" t="str">
        <f>"Q"&amp;ROUNDUP(MONTH(SalesDataTable[[#This Row],[Order Date]])/3,0)</f>
        <v>Q2</v>
      </c>
      <c r="E910" s="4">
        <f>MONTH(SalesDataTable[[#This Row],[Order Date]])</f>
        <v>5</v>
      </c>
      <c r="F910" s="4" t="str">
        <f>TEXT(SalesDataTable[[#This Row],[Order Date]],"MMMM")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6">
      <c r="A911" s="2">
        <v>289</v>
      </c>
      <c r="B911" s="3">
        <v>46168</v>
      </c>
      <c r="C911" s="4">
        <f>YEAR(SalesDataTable[[#This Row],[Order Date]])</f>
        <v>2026</v>
      </c>
      <c r="D911" s="4" t="str">
        <f>"Q"&amp;ROUNDUP(MONTH(SalesDataTable[[#This Row],[Order Date]])/3,0)</f>
        <v>Q2</v>
      </c>
      <c r="E911" s="4">
        <f>MONTH(SalesDataTable[[#This Row],[Order Date]])</f>
        <v>5</v>
      </c>
      <c r="F911" s="4" t="str">
        <f>TEXT(SalesDataTable[[#This Row],[Order Date]],"MMMM")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6">
      <c r="A912" s="2">
        <v>4092</v>
      </c>
      <c r="B912" s="3">
        <v>46168</v>
      </c>
      <c r="C912" s="4">
        <f>YEAR(SalesDataTable[[#This Row],[Order Date]])</f>
        <v>2026</v>
      </c>
      <c r="D912" s="4" t="str">
        <f>"Q"&amp;ROUNDUP(MONTH(SalesDataTable[[#This Row],[Order Date]])/3,0)</f>
        <v>Q2</v>
      </c>
      <c r="E912" s="4">
        <f>MONTH(SalesDataTable[[#This Row],[Order Date]])</f>
        <v>5</v>
      </c>
      <c r="F912" s="4" t="str">
        <f>TEXT(SalesDataTable[[#This Row],[Order Date]],"MMMM")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6">
      <c r="A913" s="2">
        <v>4727</v>
      </c>
      <c r="B913" s="3">
        <v>46168</v>
      </c>
      <c r="C913" s="4">
        <f>YEAR(SalesDataTable[[#This Row],[Order Date]])</f>
        <v>2026</v>
      </c>
      <c r="D913" s="4" t="str">
        <f>"Q"&amp;ROUNDUP(MONTH(SalesDataTable[[#This Row],[Order Date]])/3,0)</f>
        <v>Q2</v>
      </c>
      <c r="E913" s="4">
        <f>MONTH(SalesDataTable[[#This Row],[Order Date]])</f>
        <v>5</v>
      </c>
      <c r="F913" s="4" t="str">
        <f>TEXT(SalesDataTable[[#This Row],[Order Date]],"MMMM")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6">
      <c r="A914" s="2">
        <v>4753</v>
      </c>
      <c r="B914" s="3">
        <v>46168</v>
      </c>
      <c r="C914" s="4">
        <f>YEAR(SalesDataTable[[#This Row],[Order Date]])</f>
        <v>2026</v>
      </c>
      <c r="D914" s="4" t="str">
        <f>"Q"&amp;ROUNDUP(MONTH(SalesDataTable[[#This Row],[Order Date]])/3,0)</f>
        <v>Q2</v>
      </c>
      <c r="E914" s="4">
        <f>MONTH(SalesDataTable[[#This Row],[Order Date]])</f>
        <v>5</v>
      </c>
      <c r="F914" s="4" t="str">
        <f>TEXT(SalesDataTable[[#This Row],[Order Date]],"MMMM")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6">
      <c r="A915" s="2">
        <v>942</v>
      </c>
      <c r="B915" s="3">
        <v>46169</v>
      </c>
      <c r="C915" s="4">
        <f>YEAR(SalesDataTable[[#This Row],[Order Date]])</f>
        <v>2026</v>
      </c>
      <c r="D915" s="4" t="str">
        <f>"Q"&amp;ROUNDUP(MONTH(SalesDataTable[[#This Row],[Order Date]])/3,0)</f>
        <v>Q2</v>
      </c>
      <c r="E915" s="4">
        <f>MONTH(SalesDataTable[[#This Row],[Order Date]])</f>
        <v>5</v>
      </c>
      <c r="F915" s="4" t="str">
        <f>TEXT(SalesDataTable[[#This Row],[Order Date]],"MMMM")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6">
      <c r="A916" s="2">
        <v>1755</v>
      </c>
      <c r="B916" s="3">
        <v>46169</v>
      </c>
      <c r="C916" s="4">
        <f>YEAR(SalesDataTable[[#This Row],[Order Date]])</f>
        <v>2026</v>
      </c>
      <c r="D916" s="4" t="str">
        <f>"Q"&amp;ROUNDUP(MONTH(SalesDataTable[[#This Row],[Order Date]])/3,0)</f>
        <v>Q2</v>
      </c>
      <c r="E916" s="4">
        <f>MONTH(SalesDataTable[[#This Row],[Order Date]])</f>
        <v>5</v>
      </c>
      <c r="F916" s="4" t="str">
        <f>TEXT(SalesDataTable[[#This Row],[Order Date]],"MMMM")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6">
      <c r="A917" s="2">
        <v>3073</v>
      </c>
      <c r="B917" s="3">
        <v>46169</v>
      </c>
      <c r="C917" s="4">
        <f>YEAR(SalesDataTable[[#This Row],[Order Date]])</f>
        <v>2026</v>
      </c>
      <c r="D917" s="4" t="str">
        <f>"Q"&amp;ROUNDUP(MONTH(SalesDataTable[[#This Row],[Order Date]])/3,0)</f>
        <v>Q2</v>
      </c>
      <c r="E917" s="4">
        <f>MONTH(SalesDataTable[[#This Row],[Order Date]])</f>
        <v>5</v>
      </c>
      <c r="F917" s="4" t="str">
        <f>TEXT(SalesDataTable[[#This Row],[Order Date]],"MMMM")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6">
      <c r="A918" s="2">
        <v>4230</v>
      </c>
      <c r="B918" s="3">
        <v>46169</v>
      </c>
      <c r="C918" s="4">
        <f>YEAR(SalesDataTable[[#This Row],[Order Date]])</f>
        <v>2026</v>
      </c>
      <c r="D918" s="4" t="str">
        <f>"Q"&amp;ROUNDUP(MONTH(SalesDataTable[[#This Row],[Order Date]])/3,0)</f>
        <v>Q2</v>
      </c>
      <c r="E918" s="4">
        <f>MONTH(SalesDataTable[[#This Row],[Order Date]])</f>
        <v>5</v>
      </c>
      <c r="F918" s="4" t="str">
        <f>TEXT(SalesDataTable[[#This Row],[Order Date]],"MMMM")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6">
      <c r="A919" s="2">
        <v>644</v>
      </c>
      <c r="B919" s="3">
        <v>46170</v>
      </c>
      <c r="C919" s="4">
        <f>YEAR(SalesDataTable[[#This Row],[Order Date]])</f>
        <v>2026</v>
      </c>
      <c r="D919" s="4" t="str">
        <f>"Q"&amp;ROUNDUP(MONTH(SalesDataTable[[#This Row],[Order Date]])/3,0)</f>
        <v>Q2</v>
      </c>
      <c r="E919" s="4">
        <f>MONTH(SalesDataTable[[#This Row],[Order Date]])</f>
        <v>5</v>
      </c>
      <c r="F919" s="4" t="str">
        <f>TEXT(SalesDataTable[[#This Row],[Order Date]],"MMMM")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6">
      <c r="A920" s="2">
        <v>1122</v>
      </c>
      <c r="B920" s="3">
        <v>46170</v>
      </c>
      <c r="C920" s="4">
        <f>YEAR(SalesDataTable[[#This Row],[Order Date]])</f>
        <v>2026</v>
      </c>
      <c r="D920" s="4" t="str">
        <f>"Q"&amp;ROUNDUP(MONTH(SalesDataTable[[#This Row],[Order Date]])/3,0)</f>
        <v>Q2</v>
      </c>
      <c r="E920" s="4">
        <f>MONTH(SalesDataTable[[#This Row],[Order Date]])</f>
        <v>5</v>
      </c>
      <c r="F920" s="4" t="str">
        <f>TEXT(SalesDataTable[[#This Row],[Order Date]],"MMMM")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6">
      <c r="A921" s="2">
        <v>2019</v>
      </c>
      <c r="B921" s="3">
        <v>46170</v>
      </c>
      <c r="C921" s="4">
        <f>YEAR(SalesDataTable[[#This Row],[Order Date]])</f>
        <v>2026</v>
      </c>
      <c r="D921" s="4" t="str">
        <f>"Q"&amp;ROUNDUP(MONTH(SalesDataTable[[#This Row],[Order Date]])/3,0)</f>
        <v>Q2</v>
      </c>
      <c r="E921" s="4">
        <f>MONTH(SalesDataTable[[#This Row],[Order Date]])</f>
        <v>5</v>
      </c>
      <c r="F921" s="4" t="str">
        <f>TEXT(SalesDataTable[[#This Row],[Order Date]],"MMMM")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6">
      <c r="A922" s="2">
        <v>2432</v>
      </c>
      <c r="B922" s="3">
        <v>46170</v>
      </c>
      <c r="C922" s="4">
        <f>YEAR(SalesDataTable[[#This Row],[Order Date]])</f>
        <v>2026</v>
      </c>
      <c r="D922" s="4" t="str">
        <f>"Q"&amp;ROUNDUP(MONTH(SalesDataTable[[#This Row],[Order Date]])/3,0)</f>
        <v>Q2</v>
      </c>
      <c r="E922" s="4">
        <f>MONTH(SalesDataTable[[#This Row],[Order Date]])</f>
        <v>5</v>
      </c>
      <c r="F922" s="4" t="str">
        <f>TEXT(SalesDataTable[[#This Row],[Order Date]],"MMMM")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6">
      <c r="A923" s="2">
        <v>2989</v>
      </c>
      <c r="B923" s="3">
        <v>46170</v>
      </c>
      <c r="C923" s="4">
        <f>YEAR(SalesDataTable[[#This Row],[Order Date]])</f>
        <v>2026</v>
      </c>
      <c r="D923" s="4" t="str">
        <f>"Q"&amp;ROUNDUP(MONTH(SalesDataTable[[#This Row],[Order Date]])/3,0)</f>
        <v>Q2</v>
      </c>
      <c r="E923" s="4">
        <f>MONTH(SalesDataTable[[#This Row],[Order Date]])</f>
        <v>5</v>
      </c>
      <c r="F923" s="4" t="str">
        <f>TEXT(SalesDataTable[[#This Row],[Order Date]],"MMMM")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6">
      <c r="A924" s="2">
        <v>3019</v>
      </c>
      <c r="B924" s="3">
        <v>46170</v>
      </c>
      <c r="C924" s="4">
        <f>YEAR(SalesDataTable[[#This Row],[Order Date]])</f>
        <v>2026</v>
      </c>
      <c r="D924" s="4" t="str">
        <f>"Q"&amp;ROUNDUP(MONTH(SalesDataTable[[#This Row],[Order Date]])/3,0)</f>
        <v>Q2</v>
      </c>
      <c r="E924" s="4">
        <f>MONTH(SalesDataTable[[#This Row],[Order Date]])</f>
        <v>5</v>
      </c>
      <c r="F924" s="4" t="str">
        <f>TEXT(SalesDataTable[[#This Row],[Order Date]],"MMMM")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6">
      <c r="A925" s="2">
        <v>3798</v>
      </c>
      <c r="B925" s="3">
        <v>46170</v>
      </c>
      <c r="C925" s="4">
        <f>YEAR(SalesDataTable[[#This Row],[Order Date]])</f>
        <v>2026</v>
      </c>
      <c r="D925" s="4" t="str">
        <f>"Q"&amp;ROUNDUP(MONTH(SalesDataTable[[#This Row],[Order Date]])/3,0)</f>
        <v>Q2</v>
      </c>
      <c r="E925" s="4">
        <f>MONTH(SalesDataTable[[#This Row],[Order Date]])</f>
        <v>5</v>
      </c>
      <c r="F925" s="4" t="str">
        <f>TEXT(SalesDataTable[[#This Row],[Order Date]],"MMMM")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6">
      <c r="A926" s="2">
        <v>3862</v>
      </c>
      <c r="B926" s="3">
        <v>46170</v>
      </c>
      <c r="C926" s="4">
        <f>YEAR(SalesDataTable[[#This Row],[Order Date]])</f>
        <v>2026</v>
      </c>
      <c r="D926" s="4" t="str">
        <f>"Q"&amp;ROUNDUP(MONTH(SalesDataTable[[#This Row],[Order Date]])/3,0)</f>
        <v>Q2</v>
      </c>
      <c r="E926" s="4">
        <f>MONTH(SalesDataTable[[#This Row],[Order Date]])</f>
        <v>5</v>
      </c>
      <c r="F926" s="4" t="str">
        <f>TEXT(SalesDataTable[[#This Row],[Order Date]],"MMMM")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6">
      <c r="A927" s="2">
        <v>4281</v>
      </c>
      <c r="B927" s="3">
        <v>46170</v>
      </c>
      <c r="C927" s="4">
        <f>YEAR(SalesDataTable[[#This Row],[Order Date]])</f>
        <v>2026</v>
      </c>
      <c r="D927" s="4" t="str">
        <f>"Q"&amp;ROUNDUP(MONTH(SalesDataTable[[#This Row],[Order Date]])/3,0)</f>
        <v>Q2</v>
      </c>
      <c r="E927" s="4">
        <f>MONTH(SalesDataTable[[#This Row],[Order Date]])</f>
        <v>5</v>
      </c>
      <c r="F927" s="4" t="str">
        <f>TEXT(SalesDataTable[[#This Row],[Order Date]],"MMMM")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6">
      <c r="A928" s="2">
        <v>191</v>
      </c>
      <c r="B928" s="3">
        <v>46171</v>
      </c>
      <c r="C928" s="4">
        <f>YEAR(SalesDataTable[[#This Row],[Order Date]])</f>
        <v>2026</v>
      </c>
      <c r="D928" s="4" t="str">
        <f>"Q"&amp;ROUNDUP(MONTH(SalesDataTable[[#This Row],[Order Date]])/3,0)</f>
        <v>Q2</v>
      </c>
      <c r="E928" s="4">
        <f>MONTH(SalesDataTable[[#This Row],[Order Date]])</f>
        <v>5</v>
      </c>
      <c r="F928" s="4" t="str">
        <f>TEXT(SalesDataTable[[#This Row],[Order Date]],"MMMM")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6">
      <c r="A929" s="2">
        <v>1039</v>
      </c>
      <c r="B929" s="3">
        <v>46171</v>
      </c>
      <c r="C929" s="4">
        <f>YEAR(SalesDataTable[[#This Row],[Order Date]])</f>
        <v>2026</v>
      </c>
      <c r="D929" s="4" t="str">
        <f>"Q"&amp;ROUNDUP(MONTH(SalesDataTable[[#This Row],[Order Date]])/3,0)</f>
        <v>Q2</v>
      </c>
      <c r="E929" s="4">
        <f>MONTH(SalesDataTable[[#This Row],[Order Date]])</f>
        <v>5</v>
      </c>
      <c r="F929" s="4" t="str">
        <f>TEXT(SalesDataTable[[#This Row],[Order Date]],"MMMM")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6">
      <c r="A930" s="2">
        <v>2641</v>
      </c>
      <c r="B930" s="3">
        <v>46171</v>
      </c>
      <c r="C930" s="4">
        <f>YEAR(SalesDataTable[[#This Row],[Order Date]])</f>
        <v>2026</v>
      </c>
      <c r="D930" s="4" t="str">
        <f>"Q"&amp;ROUNDUP(MONTH(SalesDataTable[[#This Row],[Order Date]])/3,0)</f>
        <v>Q2</v>
      </c>
      <c r="E930" s="4">
        <f>MONTH(SalesDataTable[[#This Row],[Order Date]])</f>
        <v>5</v>
      </c>
      <c r="F930" s="4" t="str">
        <f>TEXT(SalesDataTable[[#This Row],[Order Date]],"MMMM")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6">
      <c r="A931" s="2">
        <v>3058</v>
      </c>
      <c r="B931" s="3">
        <v>46171</v>
      </c>
      <c r="C931" s="4">
        <f>YEAR(SalesDataTable[[#This Row],[Order Date]])</f>
        <v>2026</v>
      </c>
      <c r="D931" s="4" t="str">
        <f>"Q"&amp;ROUNDUP(MONTH(SalesDataTable[[#This Row],[Order Date]])/3,0)</f>
        <v>Q2</v>
      </c>
      <c r="E931" s="4">
        <f>MONTH(SalesDataTable[[#This Row],[Order Date]])</f>
        <v>5</v>
      </c>
      <c r="F931" s="4" t="str">
        <f>TEXT(SalesDataTable[[#This Row],[Order Date]],"MMMM")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6">
      <c r="A932" s="2">
        <v>3110</v>
      </c>
      <c r="B932" s="3">
        <v>46171</v>
      </c>
      <c r="C932" s="4">
        <f>YEAR(SalesDataTable[[#This Row],[Order Date]])</f>
        <v>2026</v>
      </c>
      <c r="D932" s="4" t="str">
        <f>"Q"&amp;ROUNDUP(MONTH(SalesDataTable[[#This Row],[Order Date]])/3,0)</f>
        <v>Q2</v>
      </c>
      <c r="E932" s="4">
        <f>MONTH(SalesDataTable[[#This Row],[Order Date]])</f>
        <v>5</v>
      </c>
      <c r="F932" s="4" t="str">
        <f>TEXT(SalesDataTable[[#This Row],[Order Date]],"MMMM")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6">
      <c r="A933" s="2">
        <v>3981</v>
      </c>
      <c r="B933" s="3">
        <v>46171</v>
      </c>
      <c r="C933" s="4">
        <f>YEAR(SalesDataTable[[#This Row],[Order Date]])</f>
        <v>2026</v>
      </c>
      <c r="D933" s="4" t="str">
        <f>"Q"&amp;ROUNDUP(MONTH(SalesDataTable[[#This Row],[Order Date]])/3,0)</f>
        <v>Q2</v>
      </c>
      <c r="E933" s="4">
        <f>MONTH(SalesDataTable[[#This Row],[Order Date]])</f>
        <v>5</v>
      </c>
      <c r="F933" s="4" t="str">
        <f>TEXT(SalesDataTable[[#This Row],[Order Date]],"MMMM")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6">
      <c r="A934" s="2">
        <v>4663</v>
      </c>
      <c r="B934" s="3">
        <v>46171</v>
      </c>
      <c r="C934" s="4">
        <f>YEAR(SalesDataTable[[#This Row],[Order Date]])</f>
        <v>2026</v>
      </c>
      <c r="D934" s="4" t="str">
        <f>"Q"&amp;ROUNDUP(MONTH(SalesDataTable[[#This Row],[Order Date]])/3,0)</f>
        <v>Q2</v>
      </c>
      <c r="E934" s="4">
        <f>MONTH(SalesDataTable[[#This Row],[Order Date]])</f>
        <v>5</v>
      </c>
      <c r="F934" s="4" t="str">
        <f>TEXT(SalesDataTable[[#This Row],[Order Date]],"MMMM")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6">
      <c r="A935" s="2">
        <v>5021</v>
      </c>
      <c r="B935" s="3">
        <v>46171</v>
      </c>
      <c r="C935" s="4">
        <f>YEAR(SalesDataTable[[#This Row],[Order Date]])</f>
        <v>2026</v>
      </c>
      <c r="D935" s="4" t="str">
        <f>"Q"&amp;ROUNDUP(MONTH(SalesDataTable[[#This Row],[Order Date]])/3,0)</f>
        <v>Q2</v>
      </c>
      <c r="E935" s="4">
        <f>MONTH(SalesDataTable[[#This Row],[Order Date]])</f>
        <v>5</v>
      </c>
      <c r="F935" s="4" t="str">
        <f>TEXT(SalesDataTable[[#This Row],[Order Date]],"MMMM")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6">
      <c r="A936" s="2">
        <v>5107</v>
      </c>
      <c r="B936" s="3">
        <v>46171</v>
      </c>
      <c r="C936" s="4">
        <f>YEAR(SalesDataTable[[#This Row],[Order Date]])</f>
        <v>2026</v>
      </c>
      <c r="D936" s="4" t="str">
        <f>"Q"&amp;ROUNDUP(MONTH(SalesDataTable[[#This Row],[Order Date]])/3,0)</f>
        <v>Q2</v>
      </c>
      <c r="E936" s="4">
        <f>MONTH(SalesDataTable[[#This Row],[Order Date]])</f>
        <v>5</v>
      </c>
      <c r="F936" s="4" t="str">
        <f>TEXT(SalesDataTable[[#This Row],[Order Date]],"MMMM")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6">
      <c r="A937" s="2">
        <v>454</v>
      </c>
      <c r="B937" s="3">
        <v>46172</v>
      </c>
      <c r="C937" s="4">
        <f>YEAR(SalesDataTable[[#This Row],[Order Date]])</f>
        <v>2026</v>
      </c>
      <c r="D937" s="4" t="str">
        <f>"Q"&amp;ROUNDUP(MONTH(SalesDataTable[[#This Row],[Order Date]])/3,0)</f>
        <v>Q2</v>
      </c>
      <c r="E937" s="4">
        <f>MONTH(SalesDataTable[[#This Row],[Order Date]])</f>
        <v>5</v>
      </c>
      <c r="F937" s="4" t="str">
        <f>TEXT(SalesDataTable[[#This Row],[Order Date]],"MMMM")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6">
      <c r="A938" s="2">
        <v>873</v>
      </c>
      <c r="B938" s="3">
        <v>46172</v>
      </c>
      <c r="C938" s="4">
        <f>YEAR(SalesDataTable[[#This Row],[Order Date]])</f>
        <v>2026</v>
      </c>
      <c r="D938" s="4" t="str">
        <f>"Q"&amp;ROUNDUP(MONTH(SalesDataTable[[#This Row],[Order Date]])/3,0)</f>
        <v>Q2</v>
      </c>
      <c r="E938" s="4">
        <f>MONTH(SalesDataTable[[#This Row],[Order Date]])</f>
        <v>5</v>
      </c>
      <c r="F938" s="4" t="str">
        <f>TEXT(SalesDataTable[[#This Row],[Order Date]],"MMMM")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6">
      <c r="A939" s="2">
        <v>1116</v>
      </c>
      <c r="B939" s="3">
        <v>46172</v>
      </c>
      <c r="C939" s="4">
        <f>YEAR(SalesDataTable[[#This Row],[Order Date]])</f>
        <v>2026</v>
      </c>
      <c r="D939" s="4" t="str">
        <f>"Q"&amp;ROUNDUP(MONTH(SalesDataTable[[#This Row],[Order Date]])/3,0)</f>
        <v>Q2</v>
      </c>
      <c r="E939" s="4">
        <f>MONTH(SalesDataTable[[#This Row],[Order Date]])</f>
        <v>5</v>
      </c>
      <c r="F939" s="4" t="str">
        <f>TEXT(SalesDataTable[[#This Row],[Order Date]],"MMMM")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6">
      <c r="A940" s="2">
        <v>1206</v>
      </c>
      <c r="B940" s="3">
        <v>46172</v>
      </c>
      <c r="C940" s="4">
        <f>YEAR(SalesDataTable[[#This Row],[Order Date]])</f>
        <v>2026</v>
      </c>
      <c r="D940" s="4" t="str">
        <f>"Q"&amp;ROUNDUP(MONTH(SalesDataTable[[#This Row],[Order Date]])/3,0)</f>
        <v>Q2</v>
      </c>
      <c r="E940" s="4">
        <f>MONTH(SalesDataTable[[#This Row],[Order Date]])</f>
        <v>5</v>
      </c>
      <c r="F940" s="4" t="str">
        <f>TEXT(SalesDataTable[[#This Row],[Order Date]],"MMMM")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6">
      <c r="A941" s="2">
        <v>1576</v>
      </c>
      <c r="B941" s="3">
        <v>46172</v>
      </c>
      <c r="C941" s="4">
        <f>YEAR(SalesDataTable[[#This Row],[Order Date]])</f>
        <v>2026</v>
      </c>
      <c r="D941" s="4" t="str">
        <f>"Q"&amp;ROUNDUP(MONTH(SalesDataTable[[#This Row],[Order Date]])/3,0)</f>
        <v>Q2</v>
      </c>
      <c r="E941" s="4">
        <f>MONTH(SalesDataTable[[#This Row],[Order Date]])</f>
        <v>5</v>
      </c>
      <c r="F941" s="4" t="str">
        <f>TEXT(SalesDataTable[[#This Row],[Order Date]],"MMMM")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6">
      <c r="A942" s="2">
        <v>2634</v>
      </c>
      <c r="B942" s="3">
        <v>46172</v>
      </c>
      <c r="C942" s="4">
        <f>YEAR(SalesDataTable[[#This Row],[Order Date]])</f>
        <v>2026</v>
      </c>
      <c r="D942" s="4" t="str">
        <f>"Q"&amp;ROUNDUP(MONTH(SalesDataTable[[#This Row],[Order Date]])/3,0)</f>
        <v>Q2</v>
      </c>
      <c r="E942" s="4">
        <f>MONTH(SalesDataTable[[#This Row],[Order Date]])</f>
        <v>5</v>
      </c>
      <c r="F942" s="4" t="str">
        <f>TEXT(SalesDataTable[[#This Row],[Order Date]],"MMMM")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6">
      <c r="A943" s="2">
        <v>2649</v>
      </c>
      <c r="B943" s="3">
        <v>46172</v>
      </c>
      <c r="C943" s="4">
        <f>YEAR(SalesDataTable[[#This Row],[Order Date]])</f>
        <v>2026</v>
      </c>
      <c r="D943" s="4" t="str">
        <f>"Q"&amp;ROUNDUP(MONTH(SalesDataTable[[#This Row],[Order Date]])/3,0)</f>
        <v>Q2</v>
      </c>
      <c r="E943" s="4">
        <f>MONTH(SalesDataTable[[#This Row],[Order Date]])</f>
        <v>5</v>
      </c>
      <c r="F943" s="4" t="str">
        <f>TEXT(SalesDataTable[[#This Row],[Order Date]],"MMMM")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6">
      <c r="A944" s="2">
        <v>2774</v>
      </c>
      <c r="B944" s="3">
        <v>46172</v>
      </c>
      <c r="C944" s="4">
        <f>YEAR(SalesDataTable[[#This Row],[Order Date]])</f>
        <v>2026</v>
      </c>
      <c r="D944" s="4" t="str">
        <f>"Q"&amp;ROUNDUP(MONTH(SalesDataTable[[#This Row],[Order Date]])/3,0)</f>
        <v>Q2</v>
      </c>
      <c r="E944" s="4">
        <f>MONTH(SalesDataTable[[#This Row],[Order Date]])</f>
        <v>5</v>
      </c>
      <c r="F944" s="4" t="str">
        <f>TEXT(SalesDataTable[[#This Row],[Order Date]],"MMMM")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6">
      <c r="A945" s="2">
        <v>3037</v>
      </c>
      <c r="B945" s="3">
        <v>46172</v>
      </c>
      <c r="C945" s="4">
        <f>YEAR(SalesDataTable[[#This Row],[Order Date]])</f>
        <v>2026</v>
      </c>
      <c r="D945" s="4" t="str">
        <f>"Q"&amp;ROUNDUP(MONTH(SalesDataTable[[#This Row],[Order Date]])/3,0)</f>
        <v>Q2</v>
      </c>
      <c r="E945" s="4">
        <f>MONTH(SalesDataTable[[#This Row],[Order Date]])</f>
        <v>5</v>
      </c>
      <c r="F945" s="4" t="str">
        <f>TEXT(SalesDataTable[[#This Row],[Order Date]],"MMMM")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6">
      <c r="A946" s="2">
        <v>3138</v>
      </c>
      <c r="B946" s="3">
        <v>46172</v>
      </c>
      <c r="C946" s="4">
        <f>YEAR(SalesDataTable[[#This Row],[Order Date]])</f>
        <v>2026</v>
      </c>
      <c r="D946" s="4" t="str">
        <f>"Q"&amp;ROUNDUP(MONTH(SalesDataTable[[#This Row],[Order Date]])/3,0)</f>
        <v>Q2</v>
      </c>
      <c r="E946" s="4">
        <f>MONTH(SalesDataTable[[#This Row],[Order Date]])</f>
        <v>5</v>
      </c>
      <c r="F946" s="4" t="str">
        <f>TEXT(SalesDataTable[[#This Row],[Order Date]],"MMMM")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6">
      <c r="A947" s="2">
        <v>3228</v>
      </c>
      <c r="B947" s="3">
        <v>46172</v>
      </c>
      <c r="C947" s="4">
        <f>YEAR(SalesDataTable[[#This Row],[Order Date]])</f>
        <v>2026</v>
      </c>
      <c r="D947" s="4" t="str">
        <f>"Q"&amp;ROUNDUP(MONTH(SalesDataTable[[#This Row],[Order Date]])/3,0)</f>
        <v>Q2</v>
      </c>
      <c r="E947" s="4">
        <f>MONTH(SalesDataTable[[#This Row],[Order Date]])</f>
        <v>5</v>
      </c>
      <c r="F947" s="4" t="str">
        <f>TEXT(SalesDataTable[[#This Row],[Order Date]],"MMMM")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6">
      <c r="A948" s="2">
        <v>3401</v>
      </c>
      <c r="B948" s="3">
        <v>46172</v>
      </c>
      <c r="C948" s="4">
        <f>YEAR(SalesDataTable[[#This Row],[Order Date]])</f>
        <v>2026</v>
      </c>
      <c r="D948" s="4" t="str">
        <f>"Q"&amp;ROUNDUP(MONTH(SalesDataTable[[#This Row],[Order Date]])/3,0)</f>
        <v>Q2</v>
      </c>
      <c r="E948" s="4">
        <f>MONTH(SalesDataTable[[#This Row],[Order Date]])</f>
        <v>5</v>
      </c>
      <c r="F948" s="4" t="str">
        <f>TEXT(SalesDataTable[[#This Row],[Order Date]],"MMMM")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6">
      <c r="A949" s="2">
        <v>3511</v>
      </c>
      <c r="B949" s="3">
        <v>46172</v>
      </c>
      <c r="C949" s="4">
        <f>YEAR(SalesDataTable[[#This Row],[Order Date]])</f>
        <v>2026</v>
      </c>
      <c r="D949" s="4" t="str">
        <f>"Q"&amp;ROUNDUP(MONTH(SalesDataTable[[#This Row],[Order Date]])/3,0)</f>
        <v>Q2</v>
      </c>
      <c r="E949" s="4">
        <f>MONTH(SalesDataTable[[#This Row],[Order Date]])</f>
        <v>5</v>
      </c>
      <c r="F949" s="4" t="str">
        <f>TEXT(SalesDataTable[[#This Row],[Order Date]],"MMMM")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6">
      <c r="A950" s="2">
        <v>4485</v>
      </c>
      <c r="B950" s="3">
        <v>46172</v>
      </c>
      <c r="C950" s="4">
        <f>YEAR(SalesDataTable[[#This Row],[Order Date]])</f>
        <v>2026</v>
      </c>
      <c r="D950" s="4" t="str">
        <f>"Q"&amp;ROUNDUP(MONTH(SalesDataTable[[#This Row],[Order Date]])/3,0)</f>
        <v>Q2</v>
      </c>
      <c r="E950" s="4">
        <f>MONTH(SalesDataTable[[#This Row],[Order Date]])</f>
        <v>5</v>
      </c>
      <c r="F950" s="4" t="str">
        <f>TEXT(SalesDataTable[[#This Row],[Order Date]],"MMMM")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6">
      <c r="A951" s="2">
        <v>447</v>
      </c>
      <c r="B951" s="3">
        <v>46173</v>
      </c>
      <c r="C951" s="4">
        <f>YEAR(SalesDataTable[[#This Row],[Order Date]])</f>
        <v>2026</v>
      </c>
      <c r="D951" s="4" t="str">
        <f>"Q"&amp;ROUNDUP(MONTH(SalesDataTable[[#This Row],[Order Date]])/3,0)</f>
        <v>Q2</v>
      </c>
      <c r="E951" s="4">
        <f>MONTH(SalesDataTable[[#This Row],[Order Date]])</f>
        <v>5</v>
      </c>
      <c r="F951" s="4" t="str">
        <f>TEXT(SalesDataTable[[#This Row],[Order Date]],"MMMM")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6">
      <c r="A952" s="2">
        <v>1208</v>
      </c>
      <c r="B952" s="3">
        <v>46173</v>
      </c>
      <c r="C952" s="4">
        <f>YEAR(SalesDataTable[[#This Row],[Order Date]])</f>
        <v>2026</v>
      </c>
      <c r="D952" s="4" t="str">
        <f>"Q"&amp;ROUNDUP(MONTH(SalesDataTable[[#This Row],[Order Date]])/3,0)</f>
        <v>Q2</v>
      </c>
      <c r="E952" s="4">
        <f>MONTH(SalesDataTable[[#This Row],[Order Date]])</f>
        <v>5</v>
      </c>
      <c r="F952" s="4" t="str">
        <f>TEXT(SalesDataTable[[#This Row],[Order Date]],"MMMM")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6">
      <c r="A953" s="2">
        <v>1355</v>
      </c>
      <c r="B953" s="3">
        <v>46173</v>
      </c>
      <c r="C953" s="4">
        <f>YEAR(SalesDataTable[[#This Row],[Order Date]])</f>
        <v>2026</v>
      </c>
      <c r="D953" s="4" t="str">
        <f>"Q"&amp;ROUNDUP(MONTH(SalesDataTable[[#This Row],[Order Date]])/3,0)</f>
        <v>Q2</v>
      </c>
      <c r="E953" s="4">
        <f>MONTH(SalesDataTable[[#This Row],[Order Date]])</f>
        <v>5</v>
      </c>
      <c r="F953" s="4" t="str">
        <f>TEXT(SalesDataTable[[#This Row],[Order Date]],"MMMM")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6">
      <c r="A954" s="2">
        <v>1474</v>
      </c>
      <c r="B954" s="3">
        <v>46173</v>
      </c>
      <c r="C954" s="4">
        <f>YEAR(SalesDataTable[[#This Row],[Order Date]])</f>
        <v>2026</v>
      </c>
      <c r="D954" s="4" t="str">
        <f>"Q"&amp;ROUNDUP(MONTH(SalesDataTable[[#This Row],[Order Date]])/3,0)</f>
        <v>Q2</v>
      </c>
      <c r="E954" s="4">
        <f>MONTH(SalesDataTable[[#This Row],[Order Date]])</f>
        <v>5</v>
      </c>
      <c r="F954" s="4" t="str">
        <f>TEXT(SalesDataTable[[#This Row],[Order Date]],"MMMM")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6">
      <c r="A955" s="2">
        <v>1625</v>
      </c>
      <c r="B955" s="3">
        <v>46173</v>
      </c>
      <c r="C955" s="4">
        <f>YEAR(SalesDataTable[[#This Row],[Order Date]])</f>
        <v>2026</v>
      </c>
      <c r="D955" s="4" t="str">
        <f>"Q"&amp;ROUNDUP(MONTH(SalesDataTable[[#This Row],[Order Date]])/3,0)</f>
        <v>Q2</v>
      </c>
      <c r="E955" s="4">
        <f>MONTH(SalesDataTable[[#This Row],[Order Date]])</f>
        <v>5</v>
      </c>
      <c r="F955" s="4" t="str">
        <f>TEXT(SalesDataTable[[#This Row],[Order Date]],"MMMM")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6">
      <c r="A956" s="2">
        <v>1877</v>
      </c>
      <c r="B956" s="3">
        <v>46173</v>
      </c>
      <c r="C956" s="4">
        <f>YEAR(SalesDataTable[[#This Row],[Order Date]])</f>
        <v>2026</v>
      </c>
      <c r="D956" s="4" t="str">
        <f>"Q"&amp;ROUNDUP(MONTH(SalesDataTable[[#This Row],[Order Date]])/3,0)</f>
        <v>Q2</v>
      </c>
      <c r="E956" s="4">
        <f>MONTH(SalesDataTable[[#This Row],[Order Date]])</f>
        <v>5</v>
      </c>
      <c r="F956" s="4" t="str">
        <f>TEXT(SalesDataTable[[#This Row],[Order Date]],"MMMM")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6">
      <c r="A957" s="2">
        <v>1978</v>
      </c>
      <c r="B957" s="3">
        <v>46173</v>
      </c>
      <c r="C957" s="4">
        <f>YEAR(SalesDataTable[[#This Row],[Order Date]])</f>
        <v>2026</v>
      </c>
      <c r="D957" s="4" t="str">
        <f>"Q"&amp;ROUNDUP(MONTH(SalesDataTable[[#This Row],[Order Date]])/3,0)</f>
        <v>Q2</v>
      </c>
      <c r="E957" s="4">
        <f>MONTH(SalesDataTable[[#This Row],[Order Date]])</f>
        <v>5</v>
      </c>
      <c r="F957" s="4" t="str">
        <f>TEXT(SalesDataTable[[#This Row],[Order Date]],"MMMM")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6">
      <c r="A958" s="2">
        <v>3616</v>
      </c>
      <c r="B958" s="3">
        <v>46173</v>
      </c>
      <c r="C958" s="4">
        <f>YEAR(SalesDataTable[[#This Row],[Order Date]])</f>
        <v>2026</v>
      </c>
      <c r="D958" s="4" t="str">
        <f>"Q"&amp;ROUNDUP(MONTH(SalesDataTable[[#This Row],[Order Date]])/3,0)</f>
        <v>Q2</v>
      </c>
      <c r="E958" s="4">
        <f>MONTH(SalesDataTable[[#This Row],[Order Date]])</f>
        <v>5</v>
      </c>
      <c r="F958" s="4" t="str">
        <f>TEXT(SalesDataTable[[#This Row],[Order Date]],"MMMM")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6">
      <c r="A959" s="2">
        <v>3992</v>
      </c>
      <c r="B959" s="3">
        <v>46173</v>
      </c>
      <c r="C959" s="4">
        <f>YEAR(SalesDataTable[[#This Row],[Order Date]])</f>
        <v>2026</v>
      </c>
      <c r="D959" s="4" t="str">
        <f>"Q"&amp;ROUNDUP(MONTH(SalesDataTable[[#This Row],[Order Date]])/3,0)</f>
        <v>Q2</v>
      </c>
      <c r="E959" s="4">
        <f>MONTH(SalesDataTable[[#This Row],[Order Date]])</f>
        <v>5</v>
      </c>
      <c r="F959" s="4" t="str">
        <f>TEXT(SalesDataTable[[#This Row],[Order Date]],"MMMM")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6">
      <c r="A960" s="2">
        <v>4091</v>
      </c>
      <c r="B960" s="3">
        <v>46173</v>
      </c>
      <c r="C960" s="4">
        <f>YEAR(SalesDataTable[[#This Row],[Order Date]])</f>
        <v>2026</v>
      </c>
      <c r="D960" s="4" t="str">
        <f>"Q"&amp;ROUNDUP(MONTH(SalesDataTable[[#This Row],[Order Date]])/3,0)</f>
        <v>Q2</v>
      </c>
      <c r="E960" s="4">
        <f>MONTH(SalesDataTable[[#This Row],[Order Date]])</f>
        <v>5</v>
      </c>
      <c r="F960" s="4" t="str">
        <f>TEXT(SalesDataTable[[#This Row],[Order Date]],"MMMM")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6">
      <c r="A961" s="2">
        <v>4204</v>
      </c>
      <c r="B961" s="3">
        <v>46173</v>
      </c>
      <c r="C961" s="4">
        <f>YEAR(SalesDataTable[[#This Row],[Order Date]])</f>
        <v>2026</v>
      </c>
      <c r="D961" s="4" t="str">
        <f>"Q"&amp;ROUNDUP(MONTH(SalesDataTable[[#This Row],[Order Date]])/3,0)</f>
        <v>Q2</v>
      </c>
      <c r="E961" s="4">
        <f>MONTH(SalesDataTable[[#This Row],[Order Date]])</f>
        <v>5</v>
      </c>
      <c r="F961" s="4" t="str">
        <f>TEXT(SalesDataTable[[#This Row],[Order Date]],"MMMM")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6">
      <c r="A962" s="2">
        <v>4234</v>
      </c>
      <c r="B962" s="3">
        <v>46173</v>
      </c>
      <c r="C962" s="4">
        <f>YEAR(SalesDataTable[[#This Row],[Order Date]])</f>
        <v>2026</v>
      </c>
      <c r="D962" s="4" t="str">
        <f>"Q"&amp;ROUNDUP(MONTH(SalesDataTable[[#This Row],[Order Date]])/3,0)</f>
        <v>Q2</v>
      </c>
      <c r="E962" s="4">
        <f>MONTH(SalesDataTable[[#This Row],[Order Date]])</f>
        <v>5</v>
      </c>
      <c r="F962" s="4" t="str">
        <f>TEXT(SalesDataTable[[#This Row],[Order Date]],"MMMM")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6">
      <c r="A963" s="2">
        <v>4696</v>
      </c>
      <c r="B963" s="3">
        <v>46173</v>
      </c>
      <c r="C963" s="4">
        <f>YEAR(SalesDataTable[[#This Row],[Order Date]])</f>
        <v>2026</v>
      </c>
      <c r="D963" s="4" t="str">
        <f>"Q"&amp;ROUNDUP(MONTH(SalesDataTable[[#This Row],[Order Date]])/3,0)</f>
        <v>Q2</v>
      </c>
      <c r="E963" s="4">
        <f>MONTH(SalesDataTable[[#This Row],[Order Date]])</f>
        <v>5</v>
      </c>
      <c r="F963" s="4" t="str">
        <f>TEXT(SalesDataTable[[#This Row],[Order Date]],"MMMM")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6">
      <c r="A964" s="2">
        <v>4755</v>
      </c>
      <c r="B964" s="3">
        <v>46173</v>
      </c>
      <c r="C964" s="4">
        <f>YEAR(SalesDataTable[[#This Row],[Order Date]])</f>
        <v>2026</v>
      </c>
      <c r="D964" s="4" t="str">
        <f>"Q"&amp;ROUNDUP(MONTH(SalesDataTable[[#This Row],[Order Date]])/3,0)</f>
        <v>Q2</v>
      </c>
      <c r="E964" s="4">
        <f>MONTH(SalesDataTable[[#This Row],[Order Date]])</f>
        <v>5</v>
      </c>
      <c r="F964" s="4" t="str">
        <f>TEXT(SalesDataTable[[#This Row],[Order Date]],"MMMM")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6">
      <c r="A965" s="2">
        <v>5090</v>
      </c>
      <c r="B965" s="3">
        <v>46173</v>
      </c>
      <c r="C965" s="4">
        <f>YEAR(SalesDataTable[[#This Row],[Order Date]])</f>
        <v>2026</v>
      </c>
      <c r="D965" s="4" t="str">
        <f>"Q"&amp;ROUNDUP(MONTH(SalesDataTable[[#This Row],[Order Date]])/3,0)</f>
        <v>Q2</v>
      </c>
      <c r="E965" s="4">
        <f>MONTH(SalesDataTable[[#This Row],[Order Date]])</f>
        <v>5</v>
      </c>
      <c r="F965" s="4" t="str">
        <f>TEXT(SalesDataTable[[#This Row],[Order Date]],"MMMM")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6">
      <c r="A966" s="2">
        <v>27</v>
      </c>
      <c r="B966" s="3">
        <v>46174</v>
      </c>
      <c r="C966" s="4">
        <f>YEAR(SalesDataTable[[#This Row],[Order Date]])</f>
        <v>2026</v>
      </c>
      <c r="D966" s="4" t="str">
        <f>"Q"&amp;ROUNDUP(MONTH(SalesDataTable[[#This Row],[Order Date]])/3,0)</f>
        <v>Q2</v>
      </c>
      <c r="E966" s="4">
        <f>MONTH(SalesDataTable[[#This Row],[Order Date]])</f>
        <v>6</v>
      </c>
      <c r="F966" s="4" t="str">
        <f>TEXT(SalesDataTable[[#This Row],[Order Date]],"MMMM")</f>
        <v>June</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6">
      <c r="A967" s="2">
        <v>463</v>
      </c>
      <c r="B967" s="3">
        <v>46174</v>
      </c>
      <c r="C967" s="4">
        <f>YEAR(SalesDataTable[[#This Row],[Order Date]])</f>
        <v>2026</v>
      </c>
      <c r="D967" s="4" t="str">
        <f>"Q"&amp;ROUNDUP(MONTH(SalesDataTable[[#This Row],[Order Date]])/3,0)</f>
        <v>Q2</v>
      </c>
      <c r="E967" s="4">
        <f>MONTH(SalesDataTable[[#This Row],[Order Date]])</f>
        <v>6</v>
      </c>
      <c r="F967" s="4" t="str">
        <f>TEXT(SalesDataTable[[#This Row],[Order Date]],"MMMM")</f>
        <v>June</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6">
      <c r="A968" s="2">
        <v>653</v>
      </c>
      <c r="B968" s="3">
        <v>46174</v>
      </c>
      <c r="C968" s="4">
        <f>YEAR(SalesDataTable[[#This Row],[Order Date]])</f>
        <v>2026</v>
      </c>
      <c r="D968" s="4" t="str">
        <f>"Q"&amp;ROUNDUP(MONTH(SalesDataTable[[#This Row],[Order Date]])/3,0)</f>
        <v>Q2</v>
      </c>
      <c r="E968" s="4">
        <f>MONTH(SalesDataTable[[#This Row],[Order Date]])</f>
        <v>6</v>
      </c>
      <c r="F968" s="4" t="str">
        <f>TEXT(SalesDataTable[[#This Row],[Order Date]],"MMMM")</f>
        <v>June</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6">
      <c r="A969" s="2">
        <v>1485</v>
      </c>
      <c r="B969" s="3">
        <v>46174</v>
      </c>
      <c r="C969" s="4">
        <f>YEAR(SalesDataTable[[#This Row],[Order Date]])</f>
        <v>2026</v>
      </c>
      <c r="D969" s="4" t="str">
        <f>"Q"&amp;ROUNDUP(MONTH(SalesDataTable[[#This Row],[Order Date]])/3,0)</f>
        <v>Q2</v>
      </c>
      <c r="E969" s="4">
        <f>MONTH(SalesDataTable[[#This Row],[Order Date]])</f>
        <v>6</v>
      </c>
      <c r="F969" s="4" t="str">
        <f>TEXT(SalesDataTable[[#This Row],[Order Date]],"MMMM")</f>
        <v>June</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6">
      <c r="A970" s="2">
        <v>1925</v>
      </c>
      <c r="B970" s="3">
        <v>46174</v>
      </c>
      <c r="C970" s="4">
        <f>YEAR(SalesDataTable[[#This Row],[Order Date]])</f>
        <v>2026</v>
      </c>
      <c r="D970" s="4" t="str">
        <f>"Q"&amp;ROUNDUP(MONTH(SalesDataTable[[#This Row],[Order Date]])/3,0)</f>
        <v>Q2</v>
      </c>
      <c r="E970" s="4">
        <f>MONTH(SalesDataTable[[#This Row],[Order Date]])</f>
        <v>6</v>
      </c>
      <c r="F970" s="4" t="str">
        <f>TEXT(SalesDataTable[[#This Row],[Order Date]],"MMMM")</f>
        <v>June</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6">
      <c r="A971" s="2">
        <v>1952</v>
      </c>
      <c r="B971" s="3">
        <v>46174</v>
      </c>
      <c r="C971" s="4">
        <f>YEAR(SalesDataTable[[#This Row],[Order Date]])</f>
        <v>2026</v>
      </c>
      <c r="D971" s="4" t="str">
        <f>"Q"&amp;ROUNDUP(MONTH(SalesDataTable[[#This Row],[Order Date]])/3,0)</f>
        <v>Q2</v>
      </c>
      <c r="E971" s="4">
        <f>MONTH(SalesDataTable[[#This Row],[Order Date]])</f>
        <v>6</v>
      </c>
      <c r="F971" s="4" t="str">
        <f>TEXT(SalesDataTable[[#This Row],[Order Date]],"MMMM")</f>
        <v>June</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6">
      <c r="A972" s="2">
        <v>2010</v>
      </c>
      <c r="B972" s="3">
        <v>46174</v>
      </c>
      <c r="C972" s="4">
        <f>YEAR(SalesDataTable[[#This Row],[Order Date]])</f>
        <v>2026</v>
      </c>
      <c r="D972" s="4" t="str">
        <f>"Q"&amp;ROUNDUP(MONTH(SalesDataTable[[#This Row],[Order Date]])/3,0)</f>
        <v>Q2</v>
      </c>
      <c r="E972" s="4">
        <f>MONTH(SalesDataTable[[#This Row],[Order Date]])</f>
        <v>6</v>
      </c>
      <c r="F972" s="4" t="str">
        <f>TEXT(SalesDataTable[[#This Row],[Order Date]],"MMMM")</f>
        <v>June</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6">
      <c r="A973" s="2">
        <v>2114</v>
      </c>
      <c r="B973" s="3">
        <v>46174</v>
      </c>
      <c r="C973" s="4">
        <f>YEAR(SalesDataTable[[#This Row],[Order Date]])</f>
        <v>2026</v>
      </c>
      <c r="D973" s="4" t="str">
        <f>"Q"&amp;ROUNDUP(MONTH(SalesDataTable[[#This Row],[Order Date]])/3,0)</f>
        <v>Q2</v>
      </c>
      <c r="E973" s="4">
        <f>MONTH(SalesDataTable[[#This Row],[Order Date]])</f>
        <v>6</v>
      </c>
      <c r="F973" s="4" t="str">
        <f>TEXT(SalesDataTable[[#This Row],[Order Date]],"MMMM")</f>
        <v>June</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6">
      <c r="A974" s="2">
        <v>3104</v>
      </c>
      <c r="B974" s="3">
        <v>46174</v>
      </c>
      <c r="C974" s="4">
        <f>YEAR(SalesDataTable[[#This Row],[Order Date]])</f>
        <v>2026</v>
      </c>
      <c r="D974" s="4" t="str">
        <f>"Q"&amp;ROUNDUP(MONTH(SalesDataTable[[#This Row],[Order Date]])/3,0)</f>
        <v>Q2</v>
      </c>
      <c r="E974" s="4">
        <f>MONTH(SalesDataTable[[#This Row],[Order Date]])</f>
        <v>6</v>
      </c>
      <c r="F974" s="4" t="str">
        <f>TEXT(SalesDataTable[[#This Row],[Order Date]],"MMMM")</f>
        <v>June</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6">
      <c r="A975" s="2">
        <v>3230</v>
      </c>
      <c r="B975" s="3">
        <v>46174</v>
      </c>
      <c r="C975" s="4">
        <f>YEAR(SalesDataTable[[#This Row],[Order Date]])</f>
        <v>2026</v>
      </c>
      <c r="D975" s="4" t="str">
        <f>"Q"&amp;ROUNDUP(MONTH(SalesDataTable[[#This Row],[Order Date]])/3,0)</f>
        <v>Q2</v>
      </c>
      <c r="E975" s="4">
        <f>MONTH(SalesDataTable[[#This Row],[Order Date]])</f>
        <v>6</v>
      </c>
      <c r="F975" s="4" t="str">
        <f>TEXT(SalesDataTable[[#This Row],[Order Date]],"MMMM")</f>
        <v>June</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6">
      <c r="A976" s="2">
        <v>3415</v>
      </c>
      <c r="B976" s="3">
        <v>46174</v>
      </c>
      <c r="C976" s="4">
        <f>YEAR(SalesDataTable[[#This Row],[Order Date]])</f>
        <v>2026</v>
      </c>
      <c r="D976" s="4" t="str">
        <f>"Q"&amp;ROUNDUP(MONTH(SalesDataTable[[#This Row],[Order Date]])/3,0)</f>
        <v>Q2</v>
      </c>
      <c r="E976" s="4">
        <f>MONTH(SalesDataTable[[#This Row],[Order Date]])</f>
        <v>6</v>
      </c>
      <c r="F976" s="4" t="str">
        <f>TEXT(SalesDataTable[[#This Row],[Order Date]],"MMMM")</f>
        <v>June</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6">
      <c r="A977" s="2">
        <v>4130</v>
      </c>
      <c r="B977" s="3">
        <v>46174</v>
      </c>
      <c r="C977" s="4">
        <f>YEAR(SalesDataTable[[#This Row],[Order Date]])</f>
        <v>2026</v>
      </c>
      <c r="D977" s="4" t="str">
        <f>"Q"&amp;ROUNDUP(MONTH(SalesDataTable[[#This Row],[Order Date]])/3,0)</f>
        <v>Q2</v>
      </c>
      <c r="E977" s="4">
        <f>MONTH(SalesDataTable[[#This Row],[Order Date]])</f>
        <v>6</v>
      </c>
      <c r="F977" s="4" t="str">
        <f>TEXT(SalesDataTable[[#This Row],[Order Date]],"MMMM")</f>
        <v>June</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6">
      <c r="A978" s="2">
        <v>4314</v>
      </c>
      <c r="B978" s="3">
        <v>46174</v>
      </c>
      <c r="C978" s="4">
        <f>YEAR(SalesDataTable[[#This Row],[Order Date]])</f>
        <v>2026</v>
      </c>
      <c r="D978" s="4" t="str">
        <f>"Q"&amp;ROUNDUP(MONTH(SalesDataTable[[#This Row],[Order Date]])/3,0)</f>
        <v>Q2</v>
      </c>
      <c r="E978" s="4">
        <f>MONTH(SalesDataTable[[#This Row],[Order Date]])</f>
        <v>6</v>
      </c>
      <c r="F978" s="4" t="str">
        <f>TEXT(SalesDataTable[[#This Row],[Order Date]],"MMMM")</f>
        <v>June</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6">
      <c r="A979" s="2">
        <v>998</v>
      </c>
      <c r="B979" s="3">
        <v>46175</v>
      </c>
      <c r="C979" s="4">
        <f>YEAR(SalesDataTable[[#This Row],[Order Date]])</f>
        <v>2026</v>
      </c>
      <c r="D979" s="4" t="str">
        <f>"Q"&amp;ROUNDUP(MONTH(SalesDataTable[[#This Row],[Order Date]])/3,0)</f>
        <v>Q2</v>
      </c>
      <c r="E979" s="4">
        <f>MONTH(SalesDataTable[[#This Row],[Order Date]])</f>
        <v>6</v>
      </c>
      <c r="F979" s="4" t="str">
        <f>TEXT(SalesDataTable[[#This Row],[Order Date]],"MMMM")</f>
        <v>June</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6">
      <c r="A980" s="2">
        <v>1172</v>
      </c>
      <c r="B980" s="3">
        <v>46175</v>
      </c>
      <c r="C980" s="4">
        <f>YEAR(SalesDataTable[[#This Row],[Order Date]])</f>
        <v>2026</v>
      </c>
      <c r="D980" s="4" t="str">
        <f>"Q"&amp;ROUNDUP(MONTH(SalesDataTable[[#This Row],[Order Date]])/3,0)</f>
        <v>Q2</v>
      </c>
      <c r="E980" s="4">
        <f>MONTH(SalesDataTable[[#This Row],[Order Date]])</f>
        <v>6</v>
      </c>
      <c r="F980" s="4" t="str">
        <f>TEXT(SalesDataTable[[#This Row],[Order Date]],"MMMM")</f>
        <v>June</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6">
      <c r="A981" s="2">
        <v>1261</v>
      </c>
      <c r="B981" s="3">
        <v>46175</v>
      </c>
      <c r="C981" s="4">
        <f>YEAR(SalesDataTable[[#This Row],[Order Date]])</f>
        <v>2026</v>
      </c>
      <c r="D981" s="4" t="str">
        <f>"Q"&amp;ROUNDUP(MONTH(SalesDataTable[[#This Row],[Order Date]])/3,0)</f>
        <v>Q2</v>
      </c>
      <c r="E981" s="4">
        <f>MONTH(SalesDataTable[[#This Row],[Order Date]])</f>
        <v>6</v>
      </c>
      <c r="F981" s="4" t="str">
        <f>TEXT(SalesDataTable[[#This Row],[Order Date]],"MMMM")</f>
        <v>June</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6">
      <c r="A982" s="2">
        <v>1762</v>
      </c>
      <c r="B982" s="3">
        <v>46175</v>
      </c>
      <c r="C982" s="4">
        <f>YEAR(SalesDataTable[[#This Row],[Order Date]])</f>
        <v>2026</v>
      </c>
      <c r="D982" s="4" t="str">
        <f>"Q"&amp;ROUNDUP(MONTH(SalesDataTable[[#This Row],[Order Date]])/3,0)</f>
        <v>Q2</v>
      </c>
      <c r="E982" s="4">
        <f>MONTH(SalesDataTable[[#This Row],[Order Date]])</f>
        <v>6</v>
      </c>
      <c r="F982" s="4" t="str">
        <f>TEXT(SalesDataTable[[#This Row],[Order Date]],"MMMM")</f>
        <v>June</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6">
      <c r="A983" s="2">
        <v>1851</v>
      </c>
      <c r="B983" s="3">
        <v>46175</v>
      </c>
      <c r="C983" s="4">
        <f>YEAR(SalesDataTable[[#This Row],[Order Date]])</f>
        <v>2026</v>
      </c>
      <c r="D983" s="4" t="str">
        <f>"Q"&amp;ROUNDUP(MONTH(SalesDataTable[[#This Row],[Order Date]])/3,0)</f>
        <v>Q2</v>
      </c>
      <c r="E983" s="4">
        <f>MONTH(SalesDataTable[[#This Row],[Order Date]])</f>
        <v>6</v>
      </c>
      <c r="F983" s="4" t="str">
        <f>TEXT(SalesDataTable[[#This Row],[Order Date]],"MMMM")</f>
        <v>June</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6">
      <c r="A984" s="2">
        <v>3205</v>
      </c>
      <c r="B984" s="3">
        <v>46175</v>
      </c>
      <c r="C984" s="4">
        <f>YEAR(SalesDataTable[[#This Row],[Order Date]])</f>
        <v>2026</v>
      </c>
      <c r="D984" s="4" t="str">
        <f>"Q"&amp;ROUNDUP(MONTH(SalesDataTable[[#This Row],[Order Date]])/3,0)</f>
        <v>Q2</v>
      </c>
      <c r="E984" s="4">
        <f>MONTH(SalesDataTable[[#This Row],[Order Date]])</f>
        <v>6</v>
      </c>
      <c r="F984" s="4" t="str">
        <f>TEXT(SalesDataTable[[#This Row],[Order Date]],"MMMM")</f>
        <v>June</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6">
      <c r="A985" s="2">
        <v>1396</v>
      </c>
      <c r="B985" s="3">
        <v>46176</v>
      </c>
      <c r="C985" s="4">
        <f>YEAR(SalesDataTable[[#This Row],[Order Date]])</f>
        <v>2026</v>
      </c>
      <c r="D985" s="4" t="str">
        <f>"Q"&amp;ROUNDUP(MONTH(SalesDataTable[[#This Row],[Order Date]])/3,0)</f>
        <v>Q2</v>
      </c>
      <c r="E985" s="4">
        <f>MONTH(SalesDataTable[[#This Row],[Order Date]])</f>
        <v>6</v>
      </c>
      <c r="F985" s="4" t="str">
        <f>TEXT(SalesDataTable[[#This Row],[Order Date]],"MMMM")</f>
        <v>June</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6">
      <c r="A986" s="2">
        <v>1441</v>
      </c>
      <c r="B986" s="3">
        <v>46176</v>
      </c>
      <c r="C986" s="4">
        <f>YEAR(SalesDataTable[[#This Row],[Order Date]])</f>
        <v>2026</v>
      </c>
      <c r="D986" s="4" t="str">
        <f>"Q"&amp;ROUNDUP(MONTH(SalesDataTable[[#This Row],[Order Date]])/3,0)</f>
        <v>Q2</v>
      </c>
      <c r="E986" s="4">
        <f>MONTH(SalesDataTable[[#This Row],[Order Date]])</f>
        <v>6</v>
      </c>
      <c r="F986" s="4" t="str">
        <f>TEXT(SalesDataTable[[#This Row],[Order Date]],"MMMM")</f>
        <v>June</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6">
      <c r="A987" s="2">
        <v>1511</v>
      </c>
      <c r="B987" s="3">
        <v>46176</v>
      </c>
      <c r="C987" s="4">
        <f>YEAR(SalesDataTable[[#This Row],[Order Date]])</f>
        <v>2026</v>
      </c>
      <c r="D987" s="4" t="str">
        <f>"Q"&amp;ROUNDUP(MONTH(SalesDataTable[[#This Row],[Order Date]])/3,0)</f>
        <v>Q2</v>
      </c>
      <c r="E987" s="4">
        <f>MONTH(SalesDataTable[[#This Row],[Order Date]])</f>
        <v>6</v>
      </c>
      <c r="F987" s="4" t="str">
        <f>TEXT(SalesDataTable[[#This Row],[Order Date]],"MMMM")</f>
        <v>June</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6">
      <c r="A988" s="2">
        <v>1701</v>
      </c>
      <c r="B988" s="3">
        <v>46176</v>
      </c>
      <c r="C988" s="4">
        <f>YEAR(SalesDataTable[[#This Row],[Order Date]])</f>
        <v>2026</v>
      </c>
      <c r="D988" s="4" t="str">
        <f>"Q"&amp;ROUNDUP(MONTH(SalesDataTable[[#This Row],[Order Date]])/3,0)</f>
        <v>Q2</v>
      </c>
      <c r="E988" s="4">
        <f>MONTH(SalesDataTable[[#This Row],[Order Date]])</f>
        <v>6</v>
      </c>
      <c r="F988" s="4" t="str">
        <f>TEXT(SalesDataTable[[#This Row],[Order Date]],"MMMM")</f>
        <v>June</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6">
      <c r="A989" s="2">
        <v>1984</v>
      </c>
      <c r="B989" s="3">
        <v>46176</v>
      </c>
      <c r="C989" s="4">
        <f>YEAR(SalesDataTable[[#This Row],[Order Date]])</f>
        <v>2026</v>
      </c>
      <c r="D989" s="4" t="str">
        <f>"Q"&amp;ROUNDUP(MONTH(SalesDataTable[[#This Row],[Order Date]])/3,0)</f>
        <v>Q2</v>
      </c>
      <c r="E989" s="4">
        <f>MONTH(SalesDataTable[[#This Row],[Order Date]])</f>
        <v>6</v>
      </c>
      <c r="F989" s="4" t="str">
        <f>TEXT(SalesDataTable[[#This Row],[Order Date]],"MMMM")</f>
        <v>June</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6">
      <c r="A990" s="2">
        <v>2572</v>
      </c>
      <c r="B990" s="3">
        <v>46176</v>
      </c>
      <c r="C990" s="4">
        <f>YEAR(SalesDataTable[[#This Row],[Order Date]])</f>
        <v>2026</v>
      </c>
      <c r="D990" s="4" t="str">
        <f>"Q"&amp;ROUNDUP(MONTH(SalesDataTable[[#This Row],[Order Date]])/3,0)</f>
        <v>Q2</v>
      </c>
      <c r="E990" s="4">
        <f>MONTH(SalesDataTable[[#This Row],[Order Date]])</f>
        <v>6</v>
      </c>
      <c r="F990" s="4" t="str">
        <f>TEXT(SalesDataTable[[#This Row],[Order Date]],"MMMM")</f>
        <v>June</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6">
      <c r="A991" s="2">
        <v>2833</v>
      </c>
      <c r="B991" s="3">
        <v>46176</v>
      </c>
      <c r="C991" s="4">
        <f>YEAR(SalesDataTable[[#This Row],[Order Date]])</f>
        <v>2026</v>
      </c>
      <c r="D991" s="4" t="str">
        <f>"Q"&amp;ROUNDUP(MONTH(SalesDataTable[[#This Row],[Order Date]])/3,0)</f>
        <v>Q2</v>
      </c>
      <c r="E991" s="4">
        <f>MONTH(SalesDataTable[[#This Row],[Order Date]])</f>
        <v>6</v>
      </c>
      <c r="F991" s="4" t="str">
        <f>TEXT(SalesDataTable[[#This Row],[Order Date]],"MMMM")</f>
        <v>June</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6">
      <c r="A992" s="2">
        <v>3522</v>
      </c>
      <c r="B992" s="3">
        <v>46176</v>
      </c>
      <c r="C992" s="4">
        <f>YEAR(SalesDataTable[[#This Row],[Order Date]])</f>
        <v>2026</v>
      </c>
      <c r="D992" s="4" t="str">
        <f>"Q"&amp;ROUNDUP(MONTH(SalesDataTable[[#This Row],[Order Date]])/3,0)</f>
        <v>Q2</v>
      </c>
      <c r="E992" s="4">
        <f>MONTH(SalesDataTable[[#This Row],[Order Date]])</f>
        <v>6</v>
      </c>
      <c r="F992" s="4" t="str">
        <f>TEXT(SalesDataTable[[#This Row],[Order Date]],"MMMM")</f>
        <v>June</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6">
      <c r="A993" s="2">
        <v>146</v>
      </c>
      <c r="B993" s="3">
        <v>46177</v>
      </c>
      <c r="C993" s="4">
        <f>YEAR(SalesDataTable[[#This Row],[Order Date]])</f>
        <v>2026</v>
      </c>
      <c r="D993" s="4" t="str">
        <f>"Q"&amp;ROUNDUP(MONTH(SalesDataTable[[#This Row],[Order Date]])/3,0)</f>
        <v>Q2</v>
      </c>
      <c r="E993" s="4">
        <f>MONTH(SalesDataTable[[#This Row],[Order Date]])</f>
        <v>6</v>
      </c>
      <c r="F993" s="4" t="str">
        <f>TEXT(SalesDataTable[[#This Row],[Order Date]],"MMMM")</f>
        <v>June</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6">
      <c r="A994" s="2">
        <v>161</v>
      </c>
      <c r="B994" s="3">
        <v>46177</v>
      </c>
      <c r="C994" s="4">
        <f>YEAR(SalesDataTable[[#This Row],[Order Date]])</f>
        <v>2026</v>
      </c>
      <c r="D994" s="4" t="str">
        <f>"Q"&amp;ROUNDUP(MONTH(SalesDataTable[[#This Row],[Order Date]])/3,0)</f>
        <v>Q2</v>
      </c>
      <c r="E994" s="4">
        <f>MONTH(SalesDataTable[[#This Row],[Order Date]])</f>
        <v>6</v>
      </c>
      <c r="F994" s="4" t="str">
        <f>TEXT(SalesDataTable[[#This Row],[Order Date]],"MMMM")</f>
        <v>June</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6">
      <c r="A995" s="2">
        <v>819</v>
      </c>
      <c r="B995" s="3">
        <v>46177</v>
      </c>
      <c r="C995" s="4">
        <f>YEAR(SalesDataTable[[#This Row],[Order Date]])</f>
        <v>2026</v>
      </c>
      <c r="D995" s="4" t="str">
        <f>"Q"&amp;ROUNDUP(MONTH(SalesDataTable[[#This Row],[Order Date]])/3,0)</f>
        <v>Q2</v>
      </c>
      <c r="E995" s="4">
        <f>MONTH(SalesDataTable[[#This Row],[Order Date]])</f>
        <v>6</v>
      </c>
      <c r="F995" s="4" t="str">
        <f>TEXT(SalesDataTable[[#This Row],[Order Date]],"MMMM")</f>
        <v>June</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6">
      <c r="A996" s="2">
        <v>2104</v>
      </c>
      <c r="B996" s="3">
        <v>46177</v>
      </c>
      <c r="C996" s="4">
        <f>YEAR(SalesDataTable[[#This Row],[Order Date]])</f>
        <v>2026</v>
      </c>
      <c r="D996" s="4" t="str">
        <f>"Q"&amp;ROUNDUP(MONTH(SalesDataTable[[#This Row],[Order Date]])/3,0)</f>
        <v>Q2</v>
      </c>
      <c r="E996" s="4">
        <f>MONTH(SalesDataTable[[#This Row],[Order Date]])</f>
        <v>6</v>
      </c>
      <c r="F996" s="4" t="str">
        <f>TEXT(SalesDataTable[[#This Row],[Order Date]],"MMMM")</f>
        <v>June</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6">
      <c r="A997" s="2">
        <v>2678</v>
      </c>
      <c r="B997" s="3">
        <v>46177</v>
      </c>
      <c r="C997" s="4">
        <f>YEAR(SalesDataTable[[#This Row],[Order Date]])</f>
        <v>2026</v>
      </c>
      <c r="D997" s="4" t="str">
        <f>"Q"&amp;ROUNDUP(MONTH(SalesDataTable[[#This Row],[Order Date]])/3,0)</f>
        <v>Q2</v>
      </c>
      <c r="E997" s="4">
        <f>MONTH(SalesDataTable[[#This Row],[Order Date]])</f>
        <v>6</v>
      </c>
      <c r="F997" s="4" t="str">
        <f>TEXT(SalesDataTable[[#This Row],[Order Date]],"MMMM")</f>
        <v>June</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6">
      <c r="A998" s="2">
        <v>3015</v>
      </c>
      <c r="B998" s="3">
        <v>46177</v>
      </c>
      <c r="C998" s="4">
        <f>YEAR(SalesDataTable[[#This Row],[Order Date]])</f>
        <v>2026</v>
      </c>
      <c r="D998" s="4" t="str">
        <f>"Q"&amp;ROUNDUP(MONTH(SalesDataTable[[#This Row],[Order Date]])/3,0)</f>
        <v>Q2</v>
      </c>
      <c r="E998" s="4">
        <f>MONTH(SalesDataTable[[#This Row],[Order Date]])</f>
        <v>6</v>
      </c>
      <c r="F998" s="4" t="str">
        <f>TEXT(SalesDataTable[[#This Row],[Order Date]],"MMMM")</f>
        <v>June</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6">
      <c r="A999" s="2">
        <v>3243</v>
      </c>
      <c r="B999" s="3">
        <v>46177</v>
      </c>
      <c r="C999" s="4">
        <f>YEAR(SalesDataTable[[#This Row],[Order Date]])</f>
        <v>2026</v>
      </c>
      <c r="D999" s="4" t="str">
        <f>"Q"&amp;ROUNDUP(MONTH(SalesDataTable[[#This Row],[Order Date]])/3,0)</f>
        <v>Q2</v>
      </c>
      <c r="E999" s="4">
        <f>MONTH(SalesDataTable[[#This Row],[Order Date]])</f>
        <v>6</v>
      </c>
      <c r="F999" s="4" t="str">
        <f>TEXT(SalesDataTable[[#This Row],[Order Date]],"MMMM")</f>
        <v>June</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6">
      <c r="A1000" s="2">
        <v>3283</v>
      </c>
      <c r="B1000" s="3">
        <v>46177</v>
      </c>
      <c r="C1000" s="4">
        <f>YEAR(SalesDataTable[[#This Row],[Order Date]])</f>
        <v>2026</v>
      </c>
      <c r="D1000" s="4" t="str">
        <f>"Q"&amp;ROUNDUP(MONTH(SalesDataTable[[#This Row],[Order Date]])/3,0)</f>
        <v>Q2</v>
      </c>
      <c r="E1000" s="4">
        <f>MONTH(SalesDataTable[[#This Row],[Order Date]])</f>
        <v>6</v>
      </c>
      <c r="F1000" s="4" t="str">
        <f>TEXT(SalesDataTable[[#This Row],[Order Date]],"MMMM")</f>
        <v>June</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6">
      <c r="A1001" s="2">
        <v>3966</v>
      </c>
      <c r="B1001" s="3">
        <v>46177</v>
      </c>
      <c r="C1001" s="4">
        <f>YEAR(SalesDataTable[[#This Row],[Order Date]])</f>
        <v>2026</v>
      </c>
      <c r="D1001" s="4" t="str">
        <f>"Q"&amp;ROUNDUP(MONTH(SalesDataTable[[#This Row],[Order Date]])/3,0)</f>
        <v>Q2</v>
      </c>
      <c r="E1001" s="4">
        <f>MONTH(SalesDataTable[[#This Row],[Order Date]])</f>
        <v>6</v>
      </c>
      <c r="F1001" s="4" t="str">
        <f>TEXT(SalesDataTable[[#This Row],[Order Date]],"MMMM")</f>
        <v>June</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6">
      <c r="A1002" s="2">
        <v>1349</v>
      </c>
      <c r="B1002" s="3">
        <v>46178</v>
      </c>
      <c r="C1002" s="4">
        <f>YEAR(SalesDataTable[[#This Row],[Order Date]])</f>
        <v>2026</v>
      </c>
      <c r="D1002" s="4" t="str">
        <f>"Q"&amp;ROUNDUP(MONTH(SalesDataTable[[#This Row],[Order Date]])/3,0)</f>
        <v>Q2</v>
      </c>
      <c r="E1002" s="4">
        <f>MONTH(SalesDataTable[[#This Row],[Order Date]])</f>
        <v>6</v>
      </c>
      <c r="F1002" s="4" t="str">
        <f>TEXT(SalesDataTable[[#This Row],[Order Date]],"MMMM")</f>
        <v>June</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6">
      <c r="A1003" s="2">
        <v>2333</v>
      </c>
      <c r="B1003" s="3">
        <v>46178</v>
      </c>
      <c r="C1003" s="4">
        <f>YEAR(SalesDataTable[[#This Row],[Order Date]])</f>
        <v>2026</v>
      </c>
      <c r="D1003" s="4" t="str">
        <f>"Q"&amp;ROUNDUP(MONTH(SalesDataTable[[#This Row],[Order Date]])/3,0)</f>
        <v>Q2</v>
      </c>
      <c r="E1003" s="4">
        <f>MONTH(SalesDataTable[[#This Row],[Order Date]])</f>
        <v>6</v>
      </c>
      <c r="F1003" s="4" t="str">
        <f>TEXT(SalesDataTable[[#This Row],[Order Date]],"MMMM")</f>
        <v>June</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6">
      <c r="A1004" s="2">
        <v>2628</v>
      </c>
      <c r="B1004" s="3">
        <v>46178</v>
      </c>
      <c r="C1004" s="4">
        <f>YEAR(SalesDataTable[[#This Row],[Order Date]])</f>
        <v>2026</v>
      </c>
      <c r="D1004" s="4" t="str">
        <f>"Q"&amp;ROUNDUP(MONTH(SalesDataTable[[#This Row],[Order Date]])/3,0)</f>
        <v>Q2</v>
      </c>
      <c r="E1004" s="4">
        <f>MONTH(SalesDataTable[[#This Row],[Order Date]])</f>
        <v>6</v>
      </c>
      <c r="F1004" s="4" t="str">
        <f>TEXT(SalesDataTable[[#This Row],[Order Date]],"MMMM")</f>
        <v>June</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6">
      <c r="A1005" s="2">
        <v>2718</v>
      </c>
      <c r="B1005" s="3">
        <v>46178</v>
      </c>
      <c r="C1005" s="4">
        <f>YEAR(SalesDataTable[[#This Row],[Order Date]])</f>
        <v>2026</v>
      </c>
      <c r="D1005" s="4" t="str">
        <f>"Q"&amp;ROUNDUP(MONTH(SalesDataTable[[#This Row],[Order Date]])/3,0)</f>
        <v>Q2</v>
      </c>
      <c r="E1005" s="4">
        <f>MONTH(SalesDataTable[[#This Row],[Order Date]])</f>
        <v>6</v>
      </c>
      <c r="F1005" s="4" t="str">
        <f>TEXT(SalesDataTable[[#This Row],[Order Date]],"MMMM")</f>
        <v>June</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6">
      <c r="A1006" s="2">
        <v>3185</v>
      </c>
      <c r="B1006" s="3">
        <v>46178</v>
      </c>
      <c r="C1006" s="4">
        <f>YEAR(SalesDataTable[[#This Row],[Order Date]])</f>
        <v>2026</v>
      </c>
      <c r="D1006" s="4" t="str">
        <f>"Q"&amp;ROUNDUP(MONTH(SalesDataTable[[#This Row],[Order Date]])/3,0)</f>
        <v>Q2</v>
      </c>
      <c r="E1006" s="4">
        <f>MONTH(SalesDataTable[[#This Row],[Order Date]])</f>
        <v>6</v>
      </c>
      <c r="F1006" s="4" t="str">
        <f>TEXT(SalesDataTable[[#This Row],[Order Date]],"MMMM")</f>
        <v>June</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6">
      <c r="A1007" s="2">
        <v>4495</v>
      </c>
      <c r="B1007" s="3">
        <v>46178</v>
      </c>
      <c r="C1007" s="4">
        <f>YEAR(SalesDataTable[[#This Row],[Order Date]])</f>
        <v>2026</v>
      </c>
      <c r="D1007" s="4" t="str">
        <f>"Q"&amp;ROUNDUP(MONTH(SalesDataTable[[#This Row],[Order Date]])/3,0)</f>
        <v>Q2</v>
      </c>
      <c r="E1007" s="4">
        <f>MONTH(SalesDataTable[[#This Row],[Order Date]])</f>
        <v>6</v>
      </c>
      <c r="F1007" s="4" t="str">
        <f>TEXT(SalesDataTable[[#This Row],[Order Date]],"MMMM")</f>
        <v>June</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6">
      <c r="A1008" s="2">
        <v>815</v>
      </c>
      <c r="B1008" s="3">
        <v>46179</v>
      </c>
      <c r="C1008" s="4">
        <f>YEAR(SalesDataTable[[#This Row],[Order Date]])</f>
        <v>2026</v>
      </c>
      <c r="D1008" s="4" t="str">
        <f>"Q"&amp;ROUNDUP(MONTH(SalesDataTable[[#This Row],[Order Date]])/3,0)</f>
        <v>Q2</v>
      </c>
      <c r="E1008" s="4">
        <f>MONTH(SalesDataTable[[#This Row],[Order Date]])</f>
        <v>6</v>
      </c>
      <c r="F1008" s="4" t="str">
        <f>TEXT(SalesDataTable[[#This Row],[Order Date]],"MMMM")</f>
        <v>June</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6">
      <c r="A1009" s="2">
        <v>1140</v>
      </c>
      <c r="B1009" s="3">
        <v>46179</v>
      </c>
      <c r="C1009" s="4">
        <f>YEAR(SalesDataTable[[#This Row],[Order Date]])</f>
        <v>2026</v>
      </c>
      <c r="D1009" s="4" t="str">
        <f>"Q"&amp;ROUNDUP(MONTH(SalesDataTable[[#This Row],[Order Date]])/3,0)</f>
        <v>Q2</v>
      </c>
      <c r="E1009" s="4">
        <f>MONTH(SalesDataTable[[#This Row],[Order Date]])</f>
        <v>6</v>
      </c>
      <c r="F1009" s="4" t="str">
        <f>TEXT(SalesDataTable[[#This Row],[Order Date]],"MMMM")</f>
        <v>June</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6">
      <c r="A1010" s="2">
        <v>1544</v>
      </c>
      <c r="B1010" s="3">
        <v>46179</v>
      </c>
      <c r="C1010" s="4">
        <f>YEAR(SalesDataTable[[#This Row],[Order Date]])</f>
        <v>2026</v>
      </c>
      <c r="D1010" s="4" t="str">
        <f>"Q"&amp;ROUNDUP(MONTH(SalesDataTable[[#This Row],[Order Date]])/3,0)</f>
        <v>Q2</v>
      </c>
      <c r="E1010" s="4">
        <f>MONTH(SalesDataTable[[#This Row],[Order Date]])</f>
        <v>6</v>
      </c>
      <c r="F1010" s="4" t="str">
        <f>TEXT(SalesDataTable[[#This Row],[Order Date]],"MMMM")</f>
        <v>June</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6">
      <c r="A1011" s="2">
        <v>2420</v>
      </c>
      <c r="B1011" s="3">
        <v>46179</v>
      </c>
      <c r="C1011" s="4">
        <f>YEAR(SalesDataTable[[#This Row],[Order Date]])</f>
        <v>2026</v>
      </c>
      <c r="D1011" s="4" t="str">
        <f>"Q"&amp;ROUNDUP(MONTH(SalesDataTable[[#This Row],[Order Date]])/3,0)</f>
        <v>Q2</v>
      </c>
      <c r="E1011" s="4">
        <f>MONTH(SalesDataTable[[#This Row],[Order Date]])</f>
        <v>6</v>
      </c>
      <c r="F1011" s="4" t="str">
        <f>TEXT(SalesDataTable[[#This Row],[Order Date]],"MMMM")</f>
        <v>June</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6">
      <c r="A1012" s="2">
        <v>2805</v>
      </c>
      <c r="B1012" s="3">
        <v>46179</v>
      </c>
      <c r="C1012" s="4">
        <f>YEAR(SalesDataTable[[#This Row],[Order Date]])</f>
        <v>2026</v>
      </c>
      <c r="D1012" s="4" t="str">
        <f>"Q"&amp;ROUNDUP(MONTH(SalesDataTable[[#This Row],[Order Date]])/3,0)</f>
        <v>Q2</v>
      </c>
      <c r="E1012" s="4">
        <f>MONTH(SalesDataTable[[#This Row],[Order Date]])</f>
        <v>6</v>
      </c>
      <c r="F1012" s="4" t="str">
        <f>TEXT(SalesDataTable[[#This Row],[Order Date]],"MMMM")</f>
        <v>June</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6">
      <c r="A1013" s="2">
        <v>3160</v>
      </c>
      <c r="B1013" s="3">
        <v>46179</v>
      </c>
      <c r="C1013" s="4">
        <f>YEAR(SalesDataTable[[#This Row],[Order Date]])</f>
        <v>2026</v>
      </c>
      <c r="D1013" s="4" t="str">
        <f>"Q"&amp;ROUNDUP(MONTH(SalesDataTable[[#This Row],[Order Date]])/3,0)</f>
        <v>Q2</v>
      </c>
      <c r="E1013" s="4">
        <f>MONTH(SalesDataTable[[#This Row],[Order Date]])</f>
        <v>6</v>
      </c>
      <c r="F1013" s="4" t="str">
        <f>TEXT(SalesDataTable[[#This Row],[Order Date]],"MMMM")</f>
        <v>June</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6">
      <c r="A1014" s="2">
        <v>3278</v>
      </c>
      <c r="B1014" s="3">
        <v>46179</v>
      </c>
      <c r="C1014" s="4">
        <f>YEAR(SalesDataTable[[#This Row],[Order Date]])</f>
        <v>2026</v>
      </c>
      <c r="D1014" s="4" t="str">
        <f>"Q"&amp;ROUNDUP(MONTH(SalesDataTable[[#This Row],[Order Date]])/3,0)</f>
        <v>Q2</v>
      </c>
      <c r="E1014" s="4">
        <f>MONTH(SalesDataTable[[#This Row],[Order Date]])</f>
        <v>6</v>
      </c>
      <c r="F1014" s="4" t="str">
        <f>TEXT(SalesDataTable[[#This Row],[Order Date]],"MMMM")</f>
        <v>June</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6">
      <c r="A1015" s="2">
        <v>3555</v>
      </c>
      <c r="B1015" s="3">
        <v>46179</v>
      </c>
      <c r="C1015" s="4">
        <f>YEAR(SalesDataTable[[#This Row],[Order Date]])</f>
        <v>2026</v>
      </c>
      <c r="D1015" s="4" t="str">
        <f>"Q"&amp;ROUNDUP(MONTH(SalesDataTable[[#This Row],[Order Date]])/3,0)</f>
        <v>Q2</v>
      </c>
      <c r="E1015" s="4">
        <f>MONTH(SalesDataTable[[#This Row],[Order Date]])</f>
        <v>6</v>
      </c>
      <c r="F1015" s="4" t="str">
        <f>TEXT(SalesDataTable[[#This Row],[Order Date]],"MMMM")</f>
        <v>June</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6">
      <c r="A1016" s="2">
        <v>3702</v>
      </c>
      <c r="B1016" s="3">
        <v>46179</v>
      </c>
      <c r="C1016" s="4">
        <f>YEAR(SalesDataTable[[#This Row],[Order Date]])</f>
        <v>2026</v>
      </c>
      <c r="D1016" s="4" t="str">
        <f>"Q"&amp;ROUNDUP(MONTH(SalesDataTable[[#This Row],[Order Date]])/3,0)</f>
        <v>Q2</v>
      </c>
      <c r="E1016" s="4">
        <f>MONTH(SalesDataTable[[#This Row],[Order Date]])</f>
        <v>6</v>
      </c>
      <c r="F1016" s="4" t="str">
        <f>TEXT(SalesDataTable[[#This Row],[Order Date]],"MMMM")</f>
        <v>June</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6">
      <c r="A1017" s="2">
        <v>4349</v>
      </c>
      <c r="B1017" s="3">
        <v>46179</v>
      </c>
      <c r="C1017" s="4">
        <f>YEAR(SalesDataTable[[#This Row],[Order Date]])</f>
        <v>2026</v>
      </c>
      <c r="D1017" s="4" t="str">
        <f>"Q"&amp;ROUNDUP(MONTH(SalesDataTable[[#This Row],[Order Date]])/3,0)</f>
        <v>Q2</v>
      </c>
      <c r="E1017" s="4">
        <f>MONTH(SalesDataTable[[#This Row],[Order Date]])</f>
        <v>6</v>
      </c>
      <c r="F1017" s="4" t="str">
        <f>TEXT(SalesDataTable[[#This Row],[Order Date]],"MMMM")</f>
        <v>June</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6">
      <c r="A1018" s="2">
        <v>4989</v>
      </c>
      <c r="B1018" s="3">
        <v>46179</v>
      </c>
      <c r="C1018" s="4">
        <f>YEAR(SalesDataTable[[#This Row],[Order Date]])</f>
        <v>2026</v>
      </c>
      <c r="D1018" s="4" t="str">
        <f>"Q"&amp;ROUNDUP(MONTH(SalesDataTable[[#This Row],[Order Date]])/3,0)</f>
        <v>Q2</v>
      </c>
      <c r="E1018" s="4">
        <f>MONTH(SalesDataTable[[#This Row],[Order Date]])</f>
        <v>6</v>
      </c>
      <c r="F1018" s="4" t="str">
        <f>TEXT(SalesDataTable[[#This Row],[Order Date]],"MMMM")</f>
        <v>June</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6">
      <c r="A1019" s="2">
        <v>713</v>
      </c>
      <c r="B1019" s="3">
        <v>46180</v>
      </c>
      <c r="C1019" s="4">
        <f>YEAR(SalesDataTable[[#This Row],[Order Date]])</f>
        <v>2026</v>
      </c>
      <c r="D1019" s="4" t="str">
        <f>"Q"&amp;ROUNDUP(MONTH(SalesDataTable[[#This Row],[Order Date]])/3,0)</f>
        <v>Q2</v>
      </c>
      <c r="E1019" s="4">
        <f>MONTH(SalesDataTable[[#This Row],[Order Date]])</f>
        <v>6</v>
      </c>
      <c r="F1019" s="4" t="str">
        <f>TEXT(SalesDataTable[[#This Row],[Order Date]],"MMMM")</f>
        <v>June</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6">
      <c r="A1020" s="2">
        <v>3355</v>
      </c>
      <c r="B1020" s="3">
        <v>46180</v>
      </c>
      <c r="C1020" s="4">
        <f>YEAR(SalesDataTable[[#This Row],[Order Date]])</f>
        <v>2026</v>
      </c>
      <c r="D1020" s="4" t="str">
        <f>"Q"&amp;ROUNDUP(MONTH(SalesDataTable[[#This Row],[Order Date]])/3,0)</f>
        <v>Q2</v>
      </c>
      <c r="E1020" s="4">
        <f>MONTH(SalesDataTable[[#This Row],[Order Date]])</f>
        <v>6</v>
      </c>
      <c r="F1020" s="4" t="str">
        <f>TEXT(SalesDataTable[[#This Row],[Order Date]],"MMMM")</f>
        <v>June</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6">
      <c r="A1021" s="2">
        <v>3879</v>
      </c>
      <c r="B1021" s="3">
        <v>46180</v>
      </c>
      <c r="C1021" s="4">
        <f>YEAR(SalesDataTable[[#This Row],[Order Date]])</f>
        <v>2026</v>
      </c>
      <c r="D1021" s="4" t="str">
        <f>"Q"&amp;ROUNDUP(MONTH(SalesDataTable[[#This Row],[Order Date]])/3,0)</f>
        <v>Q2</v>
      </c>
      <c r="E1021" s="4">
        <f>MONTH(SalesDataTable[[#This Row],[Order Date]])</f>
        <v>6</v>
      </c>
      <c r="F1021" s="4" t="str">
        <f>TEXT(SalesDataTable[[#This Row],[Order Date]],"MMMM")</f>
        <v>June</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6">
      <c r="A1022" s="2">
        <v>3989</v>
      </c>
      <c r="B1022" s="3">
        <v>46180</v>
      </c>
      <c r="C1022" s="4">
        <f>YEAR(SalesDataTable[[#This Row],[Order Date]])</f>
        <v>2026</v>
      </c>
      <c r="D1022" s="4" t="str">
        <f>"Q"&amp;ROUNDUP(MONTH(SalesDataTable[[#This Row],[Order Date]])/3,0)</f>
        <v>Q2</v>
      </c>
      <c r="E1022" s="4">
        <f>MONTH(SalesDataTable[[#This Row],[Order Date]])</f>
        <v>6</v>
      </c>
      <c r="F1022" s="4" t="str">
        <f>TEXT(SalesDataTable[[#This Row],[Order Date]],"MMMM")</f>
        <v>June</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6">
      <c r="A1023" s="2">
        <v>4193</v>
      </c>
      <c r="B1023" s="3">
        <v>46180</v>
      </c>
      <c r="C1023" s="4">
        <f>YEAR(SalesDataTable[[#This Row],[Order Date]])</f>
        <v>2026</v>
      </c>
      <c r="D1023" s="4" t="str">
        <f>"Q"&amp;ROUNDUP(MONTH(SalesDataTable[[#This Row],[Order Date]])/3,0)</f>
        <v>Q2</v>
      </c>
      <c r="E1023" s="4">
        <f>MONTH(SalesDataTable[[#This Row],[Order Date]])</f>
        <v>6</v>
      </c>
      <c r="F1023" s="4" t="str">
        <f>TEXT(SalesDataTable[[#This Row],[Order Date]],"MMMM")</f>
        <v>June</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6">
      <c r="A1024" s="2">
        <v>4413</v>
      </c>
      <c r="B1024" s="3">
        <v>46180</v>
      </c>
      <c r="C1024" s="4">
        <f>YEAR(SalesDataTable[[#This Row],[Order Date]])</f>
        <v>2026</v>
      </c>
      <c r="D1024" s="4" t="str">
        <f>"Q"&amp;ROUNDUP(MONTH(SalesDataTable[[#This Row],[Order Date]])/3,0)</f>
        <v>Q2</v>
      </c>
      <c r="E1024" s="4">
        <f>MONTH(SalesDataTable[[#This Row],[Order Date]])</f>
        <v>6</v>
      </c>
      <c r="F1024" s="4" t="str">
        <f>TEXT(SalesDataTable[[#This Row],[Order Date]],"MMMM")</f>
        <v>June</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6">
      <c r="A1025" s="2">
        <v>4598</v>
      </c>
      <c r="B1025" s="3">
        <v>46180</v>
      </c>
      <c r="C1025" s="4">
        <f>YEAR(SalesDataTable[[#This Row],[Order Date]])</f>
        <v>2026</v>
      </c>
      <c r="D1025" s="4" t="str">
        <f>"Q"&amp;ROUNDUP(MONTH(SalesDataTable[[#This Row],[Order Date]])/3,0)</f>
        <v>Q2</v>
      </c>
      <c r="E1025" s="4">
        <f>MONTH(SalesDataTable[[#This Row],[Order Date]])</f>
        <v>6</v>
      </c>
      <c r="F1025" s="4" t="str">
        <f>TEXT(SalesDataTable[[#This Row],[Order Date]],"MMMM")</f>
        <v>June</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6">
      <c r="A1026" s="2">
        <v>72</v>
      </c>
      <c r="B1026" s="3">
        <v>46181</v>
      </c>
      <c r="C1026" s="4">
        <f>YEAR(SalesDataTable[[#This Row],[Order Date]])</f>
        <v>2026</v>
      </c>
      <c r="D1026" s="4" t="str">
        <f>"Q"&amp;ROUNDUP(MONTH(SalesDataTable[[#This Row],[Order Date]])/3,0)</f>
        <v>Q2</v>
      </c>
      <c r="E1026" s="4">
        <f>MONTH(SalesDataTable[[#This Row],[Order Date]])</f>
        <v>6</v>
      </c>
      <c r="F1026" s="4" t="str">
        <f>TEXT(SalesDataTable[[#This Row],[Order Date]],"MMMM")</f>
        <v>June</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6">
      <c r="A1027" s="2">
        <v>176</v>
      </c>
      <c r="B1027" s="3">
        <v>46181</v>
      </c>
      <c r="C1027" s="4">
        <f>YEAR(SalesDataTable[[#This Row],[Order Date]])</f>
        <v>2026</v>
      </c>
      <c r="D1027" s="4" t="str">
        <f>"Q"&amp;ROUNDUP(MONTH(SalesDataTable[[#This Row],[Order Date]])/3,0)</f>
        <v>Q2</v>
      </c>
      <c r="E1027" s="4">
        <f>MONTH(SalesDataTable[[#This Row],[Order Date]])</f>
        <v>6</v>
      </c>
      <c r="F1027" s="4" t="str">
        <f>TEXT(SalesDataTable[[#This Row],[Order Date]],"MMMM")</f>
        <v>June</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6">
      <c r="A1028" s="2">
        <v>205</v>
      </c>
      <c r="B1028" s="3">
        <v>46181</v>
      </c>
      <c r="C1028" s="4">
        <f>YEAR(SalesDataTable[[#This Row],[Order Date]])</f>
        <v>2026</v>
      </c>
      <c r="D1028" s="4" t="str">
        <f>"Q"&amp;ROUNDUP(MONTH(SalesDataTable[[#This Row],[Order Date]])/3,0)</f>
        <v>Q2</v>
      </c>
      <c r="E1028" s="4">
        <f>MONTH(SalesDataTable[[#This Row],[Order Date]])</f>
        <v>6</v>
      </c>
      <c r="F1028" s="4" t="str">
        <f>TEXT(SalesDataTable[[#This Row],[Order Date]],"MMMM")</f>
        <v>June</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6">
      <c r="A1029" s="2">
        <v>896</v>
      </c>
      <c r="B1029" s="3">
        <v>46181</v>
      </c>
      <c r="C1029" s="4">
        <f>YEAR(SalesDataTable[[#This Row],[Order Date]])</f>
        <v>2026</v>
      </c>
      <c r="D1029" s="4" t="str">
        <f>"Q"&amp;ROUNDUP(MONTH(SalesDataTable[[#This Row],[Order Date]])/3,0)</f>
        <v>Q2</v>
      </c>
      <c r="E1029" s="4">
        <f>MONTH(SalesDataTable[[#This Row],[Order Date]])</f>
        <v>6</v>
      </c>
      <c r="F1029" s="4" t="str">
        <f>TEXT(SalesDataTable[[#This Row],[Order Date]],"MMMM")</f>
        <v>June</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6">
      <c r="A1030" s="2">
        <v>1697</v>
      </c>
      <c r="B1030" s="3">
        <v>46181</v>
      </c>
      <c r="C1030" s="4">
        <f>YEAR(SalesDataTable[[#This Row],[Order Date]])</f>
        <v>2026</v>
      </c>
      <c r="D1030" s="4" t="str">
        <f>"Q"&amp;ROUNDUP(MONTH(SalesDataTable[[#This Row],[Order Date]])/3,0)</f>
        <v>Q2</v>
      </c>
      <c r="E1030" s="4">
        <f>MONTH(SalesDataTable[[#This Row],[Order Date]])</f>
        <v>6</v>
      </c>
      <c r="F1030" s="4" t="str">
        <f>TEXT(SalesDataTable[[#This Row],[Order Date]],"MMMM")</f>
        <v>June</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6">
      <c r="A1031" s="2">
        <v>2159</v>
      </c>
      <c r="B1031" s="3">
        <v>46181</v>
      </c>
      <c r="C1031" s="4">
        <f>YEAR(SalesDataTable[[#This Row],[Order Date]])</f>
        <v>2026</v>
      </c>
      <c r="D1031" s="4" t="str">
        <f>"Q"&amp;ROUNDUP(MONTH(SalesDataTable[[#This Row],[Order Date]])/3,0)</f>
        <v>Q2</v>
      </c>
      <c r="E1031" s="4">
        <f>MONTH(SalesDataTable[[#This Row],[Order Date]])</f>
        <v>6</v>
      </c>
      <c r="F1031" s="4" t="str">
        <f>TEXT(SalesDataTable[[#This Row],[Order Date]],"MMMM")</f>
        <v>June</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6">
      <c r="A1032" s="2">
        <v>2772</v>
      </c>
      <c r="B1032" s="3">
        <v>46181</v>
      </c>
      <c r="C1032" s="4">
        <f>YEAR(SalesDataTable[[#This Row],[Order Date]])</f>
        <v>2026</v>
      </c>
      <c r="D1032" s="4" t="str">
        <f>"Q"&amp;ROUNDUP(MONTH(SalesDataTable[[#This Row],[Order Date]])/3,0)</f>
        <v>Q2</v>
      </c>
      <c r="E1032" s="4">
        <f>MONTH(SalesDataTable[[#This Row],[Order Date]])</f>
        <v>6</v>
      </c>
      <c r="F1032" s="4" t="str">
        <f>TEXT(SalesDataTable[[#This Row],[Order Date]],"MMMM")</f>
        <v>June</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6">
      <c r="A1033" s="2">
        <v>3091</v>
      </c>
      <c r="B1033" s="3">
        <v>46181</v>
      </c>
      <c r="C1033" s="4">
        <f>YEAR(SalesDataTable[[#This Row],[Order Date]])</f>
        <v>2026</v>
      </c>
      <c r="D1033" s="4" t="str">
        <f>"Q"&amp;ROUNDUP(MONTH(SalesDataTable[[#This Row],[Order Date]])/3,0)</f>
        <v>Q2</v>
      </c>
      <c r="E1033" s="4">
        <f>MONTH(SalesDataTable[[#This Row],[Order Date]])</f>
        <v>6</v>
      </c>
      <c r="F1033" s="4" t="str">
        <f>TEXT(SalesDataTable[[#This Row],[Order Date]],"MMMM")</f>
        <v>June</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6">
      <c r="A1034" s="2">
        <v>4241</v>
      </c>
      <c r="B1034" s="3">
        <v>46181</v>
      </c>
      <c r="C1034" s="4">
        <f>YEAR(SalesDataTable[[#This Row],[Order Date]])</f>
        <v>2026</v>
      </c>
      <c r="D1034" s="4" t="str">
        <f>"Q"&amp;ROUNDUP(MONTH(SalesDataTable[[#This Row],[Order Date]])/3,0)</f>
        <v>Q2</v>
      </c>
      <c r="E1034" s="4">
        <f>MONTH(SalesDataTable[[#This Row],[Order Date]])</f>
        <v>6</v>
      </c>
      <c r="F1034" s="4" t="str">
        <f>TEXT(SalesDataTable[[#This Row],[Order Date]],"MMMM")</f>
        <v>June</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6">
      <c r="A1035" s="2">
        <v>5185</v>
      </c>
      <c r="B1035" s="3">
        <v>46181</v>
      </c>
      <c r="C1035" s="4">
        <f>YEAR(SalesDataTable[[#This Row],[Order Date]])</f>
        <v>2026</v>
      </c>
      <c r="D1035" s="4" t="str">
        <f>"Q"&amp;ROUNDUP(MONTH(SalesDataTable[[#This Row],[Order Date]])/3,0)</f>
        <v>Q2</v>
      </c>
      <c r="E1035" s="4">
        <f>MONTH(SalesDataTable[[#This Row],[Order Date]])</f>
        <v>6</v>
      </c>
      <c r="F1035" s="4" t="str">
        <f>TEXT(SalesDataTable[[#This Row],[Order Date]],"MMMM")</f>
        <v>June</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6">
      <c r="A1036" s="2">
        <v>1437</v>
      </c>
      <c r="B1036" s="3">
        <v>46182</v>
      </c>
      <c r="C1036" s="4">
        <f>YEAR(SalesDataTable[[#This Row],[Order Date]])</f>
        <v>2026</v>
      </c>
      <c r="D1036" s="4" t="str">
        <f>"Q"&amp;ROUNDUP(MONTH(SalesDataTable[[#This Row],[Order Date]])/3,0)</f>
        <v>Q2</v>
      </c>
      <c r="E1036" s="4">
        <f>MONTH(SalesDataTable[[#This Row],[Order Date]])</f>
        <v>6</v>
      </c>
      <c r="F1036" s="4" t="str">
        <f>TEXT(SalesDataTable[[#This Row],[Order Date]],"MMMM")</f>
        <v>June</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6">
      <c r="A1037" s="2">
        <v>2316</v>
      </c>
      <c r="B1037" s="3">
        <v>46182</v>
      </c>
      <c r="C1037" s="4">
        <f>YEAR(SalesDataTable[[#This Row],[Order Date]])</f>
        <v>2026</v>
      </c>
      <c r="D1037" s="4" t="str">
        <f>"Q"&amp;ROUNDUP(MONTH(SalesDataTable[[#This Row],[Order Date]])/3,0)</f>
        <v>Q2</v>
      </c>
      <c r="E1037" s="4">
        <f>MONTH(SalesDataTable[[#This Row],[Order Date]])</f>
        <v>6</v>
      </c>
      <c r="F1037" s="4" t="str">
        <f>TEXT(SalesDataTable[[#This Row],[Order Date]],"MMMM")</f>
        <v>June</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6">
      <c r="A1038" s="2">
        <v>2329</v>
      </c>
      <c r="B1038" s="3">
        <v>46182</v>
      </c>
      <c r="C1038" s="4">
        <f>YEAR(SalesDataTable[[#This Row],[Order Date]])</f>
        <v>2026</v>
      </c>
      <c r="D1038" s="4" t="str">
        <f>"Q"&amp;ROUNDUP(MONTH(SalesDataTable[[#This Row],[Order Date]])/3,0)</f>
        <v>Q2</v>
      </c>
      <c r="E1038" s="4">
        <f>MONTH(SalesDataTable[[#This Row],[Order Date]])</f>
        <v>6</v>
      </c>
      <c r="F1038" s="4" t="str">
        <f>TEXT(SalesDataTable[[#This Row],[Order Date]],"MMMM")</f>
        <v>June</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6">
      <c r="A1039" s="2">
        <v>3036</v>
      </c>
      <c r="B1039" s="3">
        <v>46182</v>
      </c>
      <c r="C1039" s="4">
        <f>YEAR(SalesDataTable[[#This Row],[Order Date]])</f>
        <v>2026</v>
      </c>
      <c r="D1039" s="4" t="str">
        <f>"Q"&amp;ROUNDUP(MONTH(SalesDataTable[[#This Row],[Order Date]])/3,0)</f>
        <v>Q2</v>
      </c>
      <c r="E1039" s="4">
        <f>MONTH(SalesDataTable[[#This Row],[Order Date]])</f>
        <v>6</v>
      </c>
      <c r="F1039" s="4" t="str">
        <f>TEXT(SalesDataTable[[#This Row],[Order Date]],"MMMM")</f>
        <v>June</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6">
      <c r="A1040" s="2">
        <v>3429</v>
      </c>
      <c r="B1040" s="3">
        <v>46182</v>
      </c>
      <c r="C1040" s="4">
        <f>YEAR(SalesDataTable[[#This Row],[Order Date]])</f>
        <v>2026</v>
      </c>
      <c r="D1040" s="4" t="str">
        <f>"Q"&amp;ROUNDUP(MONTH(SalesDataTable[[#This Row],[Order Date]])/3,0)</f>
        <v>Q2</v>
      </c>
      <c r="E1040" s="4">
        <f>MONTH(SalesDataTable[[#This Row],[Order Date]])</f>
        <v>6</v>
      </c>
      <c r="F1040" s="4" t="str">
        <f>TEXT(SalesDataTable[[#This Row],[Order Date]],"MMMM")</f>
        <v>June</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6">
      <c r="A1041" s="2">
        <v>3615</v>
      </c>
      <c r="B1041" s="3">
        <v>46182</v>
      </c>
      <c r="C1041" s="4">
        <f>YEAR(SalesDataTable[[#This Row],[Order Date]])</f>
        <v>2026</v>
      </c>
      <c r="D1041" s="4" t="str">
        <f>"Q"&amp;ROUNDUP(MONTH(SalesDataTable[[#This Row],[Order Date]])/3,0)</f>
        <v>Q2</v>
      </c>
      <c r="E1041" s="4">
        <f>MONTH(SalesDataTable[[#This Row],[Order Date]])</f>
        <v>6</v>
      </c>
      <c r="F1041" s="4" t="str">
        <f>TEXT(SalesDataTable[[#This Row],[Order Date]],"MMMM")</f>
        <v>June</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6">
      <c r="A1042" s="2">
        <v>3661</v>
      </c>
      <c r="B1042" s="3">
        <v>46182</v>
      </c>
      <c r="C1042" s="4">
        <f>YEAR(SalesDataTable[[#This Row],[Order Date]])</f>
        <v>2026</v>
      </c>
      <c r="D1042" s="4" t="str">
        <f>"Q"&amp;ROUNDUP(MONTH(SalesDataTable[[#This Row],[Order Date]])/3,0)</f>
        <v>Q2</v>
      </c>
      <c r="E1042" s="4">
        <f>MONTH(SalesDataTable[[#This Row],[Order Date]])</f>
        <v>6</v>
      </c>
      <c r="F1042" s="4" t="str">
        <f>TEXT(SalesDataTable[[#This Row],[Order Date]],"MMMM")</f>
        <v>June</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6">
      <c r="A1043" s="2">
        <v>3831</v>
      </c>
      <c r="B1043" s="3">
        <v>46182</v>
      </c>
      <c r="C1043" s="4">
        <f>YEAR(SalesDataTable[[#This Row],[Order Date]])</f>
        <v>2026</v>
      </c>
      <c r="D1043" s="4" t="str">
        <f>"Q"&amp;ROUNDUP(MONTH(SalesDataTable[[#This Row],[Order Date]])/3,0)</f>
        <v>Q2</v>
      </c>
      <c r="E1043" s="4">
        <f>MONTH(SalesDataTable[[#This Row],[Order Date]])</f>
        <v>6</v>
      </c>
      <c r="F1043" s="4" t="str">
        <f>TEXT(SalesDataTable[[#This Row],[Order Date]],"MMMM")</f>
        <v>June</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6">
      <c r="A1044" s="2">
        <v>4394</v>
      </c>
      <c r="B1044" s="3">
        <v>46182</v>
      </c>
      <c r="C1044" s="4">
        <f>YEAR(SalesDataTable[[#This Row],[Order Date]])</f>
        <v>2026</v>
      </c>
      <c r="D1044" s="4" t="str">
        <f>"Q"&amp;ROUNDUP(MONTH(SalesDataTable[[#This Row],[Order Date]])/3,0)</f>
        <v>Q2</v>
      </c>
      <c r="E1044" s="4">
        <f>MONTH(SalesDataTable[[#This Row],[Order Date]])</f>
        <v>6</v>
      </c>
      <c r="F1044" s="4" t="str">
        <f>TEXT(SalesDataTable[[#This Row],[Order Date]],"MMMM")</f>
        <v>June</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6">
      <c r="A1045" s="2">
        <v>372</v>
      </c>
      <c r="B1045" s="3">
        <v>46183</v>
      </c>
      <c r="C1045" s="4">
        <f>YEAR(SalesDataTable[[#This Row],[Order Date]])</f>
        <v>2026</v>
      </c>
      <c r="D1045" s="4" t="str">
        <f>"Q"&amp;ROUNDUP(MONTH(SalesDataTable[[#This Row],[Order Date]])/3,0)</f>
        <v>Q2</v>
      </c>
      <c r="E1045" s="4">
        <f>MONTH(SalesDataTable[[#This Row],[Order Date]])</f>
        <v>6</v>
      </c>
      <c r="F1045" s="4" t="str">
        <f>TEXT(SalesDataTable[[#This Row],[Order Date]],"MMMM")</f>
        <v>June</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6">
      <c r="A1046" s="2">
        <v>532</v>
      </c>
      <c r="B1046" s="3">
        <v>46183</v>
      </c>
      <c r="C1046" s="4">
        <f>YEAR(SalesDataTable[[#This Row],[Order Date]])</f>
        <v>2026</v>
      </c>
      <c r="D1046" s="4" t="str">
        <f>"Q"&amp;ROUNDUP(MONTH(SalesDataTable[[#This Row],[Order Date]])/3,0)</f>
        <v>Q2</v>
      </c>
      <c r="E1046" s="4">
        <f>MONTH(SalesDataTable[[#This Row],[Order Date]])</f>
        <v>6</v>
      </c>
      <c r="F1046" s="4" t="str">
        <f>TEXT(SalesDataTable[[#This Row],[Order Date]],"MMMM")</f>
        <v>June</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6">
      <c r="A1047" s="2">
        <v>910</v>
      </c>
      <c r="B1047" s="3">
        <v>46183</v>
      </c>
      <c r="C1047" s="4">
        <f>YEAR(SalesDataTable[[#This Row],[Order Date]])</f>
        <v>2026</v>
      </c>
      <c r="D1047" s="4" t="str">
        <f>"Q"&amp;ROUNDUP(MONTH(SalesDataTable[[#This Row],[Order Date]])/3,0)</f>
        <v>Q2</v>
      </c>
      <c r="E1047" s="4">
        <f>MONTH(SalesDataTable[[#This Row],[Order Date]])</f>
        <v>6</v>
      </c>
      <c r="F1047" s="4" t="str">
        <f>TEXT(SalesDataTable[[#This Row],[Order Date]],"MMMM")</f>
        <v>June</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6">
      <c r="A1048" s="2">
        <v>938</v>
      </c>
      <c r="B1048" s="3">
        <v>46183</v>
      </c>
      <c r="C1048" s="4">
        <f>YEAR(SalesDataTable[[#This Row],[Order Date]])</f>
        <v>2026</v>
      </c>
      <c r="D1048" s="4" t="str">
        <f>"Q"&amp;ROUNDUP(MONTH(SalesDataTable[[#This Row],[Order Date]])/3,0)</f>
        <v>Q2</v>
      </c>
      <c r="E1048" s="4">
        <f>MONTH(SalesDataTable[[#This Row],[Order Date]])</f>
        <v>6</v>
      </c>
      <c r="F1048" s="4" t="str">
        <f>TEXT(SalesDataTable[[#This Row],[Order Date]],"MMMM")</f>
        <v>June</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6">
      <c r="A1049" s="2">
        <v>1079</v>
      </c>
      <c r="B1049" s="3">
        <v>46183</v>
      </c>
      <c r="C1049" s="4">
        <f>YEAR(SalesDataTable[[#This Row],[Order Date]])</f>
        <v>2026</v>
      </c>
      <c r="D1049" s="4" t="str">
        <f>"Q"&amp;ROUNDUP(MONTH(SalesDataTable[[#This Row],[Order Date]])/3,0)</f>
        <v>Q2</v>
      </c>
      <c r="E1049" s="4">
        <f>MONTH(SalesDataTable[[#This Row],[Order Date]])</f>
        <v>6</v>
      </c>
      <c r="F1049" s="4" t="str">
        <f>TEXT(SalesDataTable[[#This Row],[Order Date]],"MMMM")</f>
        <v>June</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6">
      <c r="A1050" s="2">
        <v>1662</v>
      </c>
      <c r="B1050" s="3">
        <v>46183</v>
      </c>
      <c r="C1050" s="4">
        <f>YEAR(SalesDataTable[[#This Row],[Order Date]])</f>
        <v>2026</v>
      </c>
      <c r="D1050" s="4" t="str">
        <f>"Q"&amp;ROUNDUP(MONTH(SalesDataTable[[#This Row],[Order Date]])/3,0)</f>
        <v>Q2</v>
      </c>
      <c r="E1050" s="4">
        <f>MONTH(SalesDataTable[[#This Row],[Order Date]])</f>
        <v>6</v>
      </c>
      <c r="F1050" s="4" t="str">
        <f>TEXT(SalesDataTable[[#This Row],[Order Date]],"MMMM")</f>
        <v>June</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6">
      <c r="A1051" s="2">
        <v>2748</v>
      </c>
      <c r="B1051" s="3">
        <v>46183</v>
      </c>
      <c r="C1051" s="4">
        <f>YEAR(SalesDataTable[[#This Row],[Order Date]])</f>
        <v>2026</v>
      </c>
      <c r="D1051" s="4" t="str">
        <f>"Q"&amp;ROUNDUP(MONTH(SalesDataTable[[#This Row],[Order Date]])/3,0)</f>
        <v>Q2</v>
      </c>
      <c r="E1051" s="4">
        <f>MONTH(SalesDataTable[[#This Row],[Order Date]])</f>
        <v>6</v>
      </c>
      <c r="F1051" s="4" t="str">
        <f>TEXT(SalesDataTable[[#This Row],[Order Date]],"MMMM")</f>
        <v>June</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6">
      <c r="A1052" s="2">
        <v>3354</v>
      </c>
      <c r="B1052" s="3">
        <v>46183</v>
      </c>
      <c r="C1052" s="4">
        <f>YEAR(SalesDataTable[[#This Row],[Order Date]])</f>
        <v>2026</v>
      </c>
      <c r="D1052" s="4" t="str">
        <f>"Q"&amp;ROUNDUP(MONTH(SalesDataTable[[#This Row],[Order Date]])/3,0)</f>
        <v>Q2</v>
      </c>
      <c r="E1052" s="4">
        <f>MONTH(SalesDataTable[[#This Row],[Order Date]])</f>
        <v>6</v>
      </c>
      <c r="F1052" s="4" t="str">
        <f>TEXT(SalesDataTable[[#This Row],[Order Date]],"MMMM")</f>
        <v>June</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6">
      <c r="A1053" s="2">
        <v>3532</v>
      </c>
      <c r="B1053" s="3">
        <v>46183</v>
      </c>
      <c r="C1053" s="4">
        <f>YEAR(SalesDataTable[[#This Row],[Order Date]])</f>
        <v>2026</v>
      </c>
      <c r="D1053" s="4" t="str">
        <f>"Q"&amp;ROUNDUP(MONTH(SalesDataTable[[#This Row],[Order Date]])/3,0)</f>
        <v>Q2</v>
      </c>
      <c r="E1053" s="4">
        <f>MONTH(SalesDataTable[[#This Row],[Order Date]])</f>
        <v>6</v>
      </c>
      <c r="F1053" s="4" t="str">
        <f>TEXT(SalesDataTable[[#This Row],[Order Date]],"MMMM")</f>
        <v>June</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6">
      <c r="A1054" s="2">
        <v>3636</v>
      </c>
      <c r="B1054" s="3">
        <v>46183</v>
      </c>
      <c r="C1054" s="4">
        <f>YEAR(SalesDataTable[[#This Row],[Order Date]])</f>
        <v>2026</v>
      </c>
      <c r="D1054" s="4" t="str">
        <f>"Q"&amp;ROUNDUP(MONTH(SalesDataTable[[#This Row],[Order Date]])/3,0)</f>
        <v>Q2</v>
      </c>
      <c r="E1054" s="4">
        <f>MONTH(SalesDataTable[[#This Row],[Order Date]])</f>
        <v>6</v>
      </c>
      <c r="F1054" s="4" t="str">
        <f>TEXT(SalesDataTable[[#This Row],[Order Date]],"MMMM")</f>
        <v>June</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6">
      <c r="A1055" s="2">
        <v>3810</v>
      </c>
      <c r="B1055" s="3">
        <v>46183</v>
      </c>
      <c r="C1055" s="4">
        <f>YEAR(SalesDataTable[[#This Row],[Order Date]])</f>
        <v>2026</v>
      </c>
      <c r="D1055" s="4" t="str">
        <f>"Q"&amp;ROUNDUP(MONTH(SalesDataTable[[#This Row],[Order Date]])/3,0)</f>
        <v>Q2</v>
      </c>
      <c r="E1055" s="4">
        <f>MONTH(SalesDataTable[[#This Row],[Order Date]])</f>
        <v>6</v>
      </c>
      <c r="F1055" s="4" t="str">
        <f>TEXT(SalesDataTable[[#This Row],[Order Date]],"MMMM")</f>
        <v>June</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6">
      <c r="A1056" s="2">
        <v>4137</v>
      </c>
      <c r="B1056" s="3">
        <v>46183</v>
      </c>
      <c r="C1056" s="4">
        <f>YEAR(SalesDataTable[[#This Row],[Order Date]])</f>
        <v>2026</v>
      </c>
      <c r="D1056" s="4" t="str">
        <f>"Q"&amp;ROUNDUP(MONTH(SalesDataTable[[#This Row],[Order Date]])/3,0)</f>
        <v>Q2</v>
      </c>
      <c r="E1056" s="4">
        <f>MONTH(SalesDataTable[[#This Row],[Order Date]])</f>
        <v>6</v>
      </c>
      <c r="F1056" s="4" t="str">
        <f>TEXT(SalesDataTable[[#This Row],[Order Date]],"MMMM")</f>
        <v>June</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6">
      <c r="A1057" s="2">
        <v>4303</v>
      </c>
      <c r="B1057" s="3">
        <v>46183</v>
      </c>
      <c r="C1057" s="4">
        <f>YEAR(SalesDataTable[[#This Row],[Order Date]])</f>
        <v>2026</v>
      </c>
      <c r="D1057" s="4" t="str">
        <f>"Q"&amp;ROUNDUP(MONTH(SalesDataTable[[#This Row],[Order Date]])/3,0)</f>
        <v>Q2</v>
      </c>
      <c r="E1057" s="4">
        <f>MONTH(SalesDataTable[[#This Row],[Order Date]])</f>
        <v>6</v>
      </c>
      <c r="F1057" s="4" t="str">
        <f>TEXT(SalesDataTable[[#This Row],[Order Date]],"MMMM")</f>
        <v>June</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6">
      <c r="A1058" s="2">
        <v>4991</v>
      </c>
      <c r="B1058" s="3">
        <v>46183</v>
      </c>
      <c r="C1058" s="4">
        <f>YEAR(SalesDataTable[[#This Row],[Order Date]])</f>
        <v>2026</v>
      </c>
      <c r="D1058" s="4" t="str">
        <f>"Q"&amp;ROUNDUP(MONTH(SalesDataTable[[#This Row],[Order Date]])/3,0)</f>
        <v>Q2</v>
      </c>
      <c r="E1058" s="4">
        <f>MONTH(SalesDataTable[[#This Row],[Order Date]])</f>
        <v>6</v>
      </c>
      <c r="F1058" s="4" t="str">
        <f>TEXT(SalesDataTable[[#This Row],[Order Date]],"MMMM")</f>
        <v>June</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6">
      <c r="A1059" s="2">
        <v>39</v>
      </c>
      <c r="B1059" s="3">
        <v>46184</v>
      </c>
      <c r="C1059" s="4">
        <f>YEAR(SalesDataTable[[#This Row],[Order Date]])</f>
        <v>2026</v>
      </c>
      <c r="D1059" s="4" t="str">
        <f>"Q"&amp;ROUNDUP(MONTH(SalesDataTable[[#This Row],[Order Date]])/3,0)</f>
        <v>Q2</v>
      </c>
      <c r="E1059" s="4">
        <f>MONTH(SalesDataTable[[#This Row],[Order Date]])</f>
        <v>6</v>
      </c>
      <c r="F1059" s="4" t="str">
        <f>TEXT(SalesDataTable[[#This Row],[Order Date]],"MMMM")</f>
        <v>June</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6">
      <c r="A1060" s="2">
        <v>206</v>
      </c>
      <c r="B1060" s="3">
        <v>46184</v>
      </c>
      <c r="C1060" s="4">
        <f>YEAR(SalesDataTable[[#This Row],[Order Date]])</f>
        <v>2026</v>
      </c>
      <c r="D1060" s="4" t="str">
        <f>"Q"&amp;ROUNDUP(MONTH(SalesDataTable[[#This Row],[Order Date]])/3,0)</f>
        <v>Q2</v>
      </c>
      <c r="E1060" s="4">
        <f>MONTH(SalesDataTable[[#This Row],[Order Date]])</f>
        <v>6</v>
      </c>
      <c r="F1060" s="4" t="str">
        <f>TEXT(SalesDataTable[[#This Row],[Order Date]],"MMMM")</f>
        <v>June</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6">
      <c r="A1061" s="2">
        <v>397</v>
      </c>
      <c r="B1061" s="3">
        <v>46184</v>
      </c>
      <c r="C1061" s="4">
        <f>YEAR(SalesDataTable[[#This Row],[Order Date]])</f>
        <v>2026</v>
      </c>
      <c r="D1061" s="4" t="str">
        <f>"Q"&amp;ROUNDUP(MONTH(SalesDataTable[[#This Row],[Order Date]])/3,0)</f>
        <v>Q2</v>
      </c>
      <c r="E1061" s="4">
        <f>MONTH(SalesDataTable[[#This Row],[Order Date]])</f>
        <v>6</v>
      </c>
      <c r="F1061" s="4" t="str">
        <f>TEXT(SalesDataTable[[#This Row],[Order Date]],"MMMM")</f>
        <v>June</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6">
      <c r="A1062" s="2">
        <v>763</v>
      </c>
      <c r="B1062" s="3">
        <v>46184</v>
      </c>
      <c r="C1062" s="4">
        <f>YEAR(SalesDataTable[[#This Row],[Order Date]])</f>
        <v>2026</v>
      </c>
      <c r="D1062" s="4" t="str">
        <f>"Q"&amp;ROUNDUP(MONTH(SalesDataTable[[#This Row],[Order Date]])/3,0)</f>
        <v>Q2</v>
      </c>
      <c r="E1062" s="4">
        <f>MONTH(SalesDataTable[[#This Row],[Order Date]])</f>
        <v>6</v>
      </c>
      <c r="F1062" s="4" t="str">
        <f>TEXT(SalesDataTable[[#This Row],[Order Date]],"MMMM")</f>
        <v>June</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6">
      <c r="A1063" s="2">
        <v>1059</v>
      </c>
      <c r="B1063" s="3">
        <v>46184</v>
      </c>
      <c r="C1063" s="4">
        <f>YEAR(SalesDataTable[[#This Row],[Order Date]])</f>
        <v>2026</v>
      </c>
      <c r="D1063" s="4" t="str">
        <f>"Q"&amp;ROUNDUP(MONTH(SalesDataTable[[#This Row],[Order Date]])/3,0)</f>
        <v>Q2</v>
      </c>
      <c r="E1063" s="4">
        <f>MONTH(SalesDataTable[[#This Row],[Order Date]])</f>
        <v>6</v>
      </c>
      <c r="F1063" s="4" t="str">
        <f>TEXT(SalesDataTable[[#This Row],[Order Date]],"MMMM")</f>
        <v>June</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6">
      <c r="A1064" s="2">
        <v>1332</v>
      </c>
      <c r="B1064" s="3">
        <v>46184</v>
      </c>
      <c r="C1064" s="4">
        <f>YEAR(SalesDataTable[[#This Row],[Order Date]])</f>
        <v>2026</v>
      </c>
      <c r="D1064" s="4" t="str">
        <f>"Q"&amp;ROUNDUP(MONTH(SalesDataTable[[#This Row],[Order Date]])/3,0)</f>
        <v>Q2</v>
      </c>
      <c r="E1064" s="4">
        <f>MONTH(SalesDataTable[[#This Row],[Order Date]])</f>
        <v>6</v>
      </c>
      <c r="F1064" s="4" t="str">
        <f>TEXT(SalesDataTable[[#This Row],[Order Date]],"MMMM")</f>
        <v>June</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6">
      <c r="A1065" s="2">
        <v>1447</v>
      </c>
      <c r="B1065" s="3">
        <v>46184</v>
      </c>
      <c r="C1065" s="4">
        <f>YEAR(SalesDataTable[[#This Row],[Order Date]])</f>
        <v>2026</v>
      </c>
      <c r="D1065" s="4" t="str">
        <f>"Q"&amp;ROUNDUP(MONTH(SalesDataTable[[#This Row],[Order Date]])/3,0)</f>
        <v>Q2</v>
      </c>
      <c r="E1065" s="4">
        <f>MONTH(SalesDataTable[[#This Row],[Order Date]])</f>
        <v>6</v>
      </c>
      <c r="F1065" s="4" t="str">
        <f>TEXT(SalesDataTable[[#This Row],[Order Date]],"MMMM")</f>
        <v>June</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6">
      <c r="A1066" s="2">
        <v>2990</v>
      </c>
      <c r="B1066" s="3">
        <v>46184</v>
      </c>
      <c r="C1066" s="4">
        <f>YEAR(SalesDataTable[[#This Row],[Order Date]])</f>
        <v>2026</v>
      </c>
      <c r="D1066" s="4" t="str">
        <f>"Q"&amp;ROUNDUP(MONTH(SalesDataTable[[#This Row],[Order Date]])/3,0)</f>
        <v>Q2</v>
      </c>
      <c r="E1066" s="4">
        <f>MONTH(SalesDataTable[[#This Row],[Order Date]])</f>
        <v>6</v>
      </c>
      <c r="F1066" s="4" t="str">
        <f>TEXT(SalesDataTable[[#This Row],[Order Date]],"MMMM")</f>
        <v>June</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6">
      <c r="A1067" s="2">
        <v>3769</v>
      </c>
      <c r="B1067" s="3">
        <v>46184</v>
      </c>
      <c r="C1067" s="4">
        <f>YEAR(SalesDataTable[[#This Row],[Order Date]])</f>
        <v>2026</v>
      </c>
      <c r="D1067" s="4" t="str">
        <f>"Q"&amp;ROUNDUP(MONTH(SalesDataTable[[#This Row],[Order Date]])/3,0)</f>
        <v>Q2</v>
      </c>
      <c r="E1067" s="4">
        <f>MONTH(SalesDataTable[[#This Row],[Order Date]])</f>
        <v>6</v>
      </c>
      <c r="F1067" s="4" t="str">
        <f>TEXT(SalesDataTable[[#This Row],[Order Date]],"MMMM")</f>
        <v>June</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6">
      <c r="A1068" s="2">
        <v>4152</v>
      </c>
      <c r="B1068" s="3">
        <v>46184</v>
      </c>
      <c r="C1068" s="4">
        <f>YEAR(SalesDataTable[[#This Row],[Order Date]])</f>
        <v>2026</v>
      </c>
      <c r="D1068" s="4" t="str">
        <f>"Q"&amp;ROUNDUP(MONTH(SalesDataTable[[#This Row],[Order Date]])/3,0)</f>
        <v>Q2</v>
      </c>
      <c r="E1068" s="4">
        <f>MONTH(SalesDataTable[[#This Row],[Order Date]])</f>
        <v>6</v>
      </c>
      <c r="F1068" s="4" t="str">
        <f>TEXT(SalesDataTable[[#This Row],[Order Date]],"MMMM")</f>
        <v>June</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6">
      <c r="A1069" s="2">
        <v>4242</v>
      </c>
      <c r="B1069" s="3">
        <v>46184</v>
      </c>
      <c r="C1069" s="4">
        <f>YEAR(SalesDataTable[[#This Row],[Order Date]])</f>
        <v>2026</v>
      </c>
      <c r="D1069" s="4" t="str">
        <f>"Q"&amp;ROUNDUP(MONTH(SalesDataTable[[#This Row],[Order Date]])/3,0)</f>
        <v>Q2</v>
      </c>
      <c r="E1069" s="4">
        <f>MONTH(SalesDataTable[[#This Row],[Order Date]])</f>
        <v>6</v>
      </c>
      <c r="F1069" s="4" t="str">
        <f>TEXT(SalesDataTable[[#This Row],[Order Date]],"MMMM")</f>
        <v>June</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6">
      <c r="A1070" s="2">
        <v>4780</v>
      </c>
      <c r="B1070" s="3">
        <v>46184</v>
      </c>
      <c r="C1070" s="4">
        <f>YEAR(SalesDataTable[[#This Row],[Order Date]])</f>
        <v>2026</v>
      </c>
      <c r="D1070" s="4" t="str">
        <f>"Q"&amp;ROUNDUP(MONTH(SalesDataTable[[#This Row],[Order Date]])/3,0)</f>
        <v>Q2</v>
      </c>
      <c r="E1070" s="4">
        <f>MONTH(SalesDataTable[[#This Row],[Order Date]])</f>
        <v>6</v>
      </c>
      <c r="F1070" s="4" t="str">
        <f>TEXT(SalesDataTable[[#This Row],[Order Date]],"MMMM")</f>
        <v>June</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6">
      <c r="A1071" s="2">
        <v>63</v>
      </c>
      <c r="B1071" s="3">
        <v>46185</v>
      </c>
      <c r="C1071" s="4">
        <f>YEAR(SalesDataTable[[#This Row],[Order Date]])</f>
        <v>2026</v>
      </c>
      <c r="D1071" s="4" t="str">
        <f>"Q"&amp;ROUNDUP(MONTH(SalesDataTable[[#This Row],[Order Date]])/3,0)</f>
        <v>Q2</v>
      </c>
      <c r="E1071" s="4">
        <f>MONTH(SalesDataTable[[#This Row],[Order Date]])</f>
        <v>6</v>
      </c>
      <c r="F1071" s="4" t="str">
        <f>TEXT(SalesDataTable[[#This Row],[Order Date]],"MMMM")</f>
        <v>June</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6">
      <c r="A1072" s="2">
        <v>190</v>
      </c>
      <c r="B1072" s="3">
        <v>46185</v>
      </c>
      <c r="C1072" s="4">
        <f>YEAR(SalesDataTable[[#This Row],[Order Date]])</f>
        <v>2026</v>
      </c>
      <c r="D1072" s="4" t="str">
        <f>"Q"&amp;ROUNDUP(MONTH(SalesDataTable[[#This Row],[Order Date]])/3,0)</f>
        <v>Q2</v>
      </c>
      <c r="E1072" s="4">
        <f>MONTH(SalesDataTable[[#This Row],[Order Date]])</f>
        <v>6</v>
      </c>
      <c r="F1072" s="4" t="str">
        <f>TEXT(SalesDataTable[[#This Row],[Order Date]],"MMMM")</f>
        <v>June</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6">
      <c r="A1073" s="2">
        <v>268</v>
      </c>
      <c r="B1073" s="3">
        <v>46185</v>
      </c>
      <c r="C1073" s="4">
        <f>YEAR(SalesDataTable[[#This Row],[Order Date]])</f>
        <v>2026</v>
      </c>
      <c r="D1073" s="4" t="str">
        <f>"Q"&amp;ROUNDUP(MONTH(SalesDataTable[[#This Row],[Order Date]])/3,0)</f>
        <v>Q2</v>
      </c>
      <c r="E1073" s="4">
        <f>MONTH(SalesDataTable[[#This Row],[Order Date]])</f>
        <v>6</v>
      </c>
      <c r="F1073" s="4" t="str">
        <f>TEXT(SalesDataTable[[#This Row],[Order Date]],"MMMM")</f>
        <v>June</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6">
      <c r="A1074" s="2">
        <v>691</v>
      </c>
      <c r="B1074" s="3">
        <v>46185</v>
      </c>
      <c r="C1074" s="4">
        <f>YEAR(SalesDataTable[[#This Row],[Order Date]])</f>
        <v>2026</v>
      </c>
      <c r="D1074" s="4" t="str">
        <f>"Q"&amp;ROUNDUP(MONTH(SalesDataTable[[#This Row],[Order Date]])/3,0)</f>
        <v>Q2</v>
      </c>
      <c r="E1074" s="4">
        <f>MONTH(SalesDataTable[[#This Row],[Order Date]])</f>
        <v>6</v>
      </c>
      <c r="F1074" s="4" t="str">
        <f>TEXT(SalesDataTable[[#This Row],[Order Date]],"MMMM")</f>
        <v>June</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6">
      <c r="A1075" s="2">
        <v>810</v>
      </c>
      <c r="B1075" s="3">
        <v>46185</v>
      </c>
      <c r="C1075" s="4">
        <f>YEAR(SalesDataTable[[#This Row],[Order Date]])</f>
        <v>2026</v>
      </c>
      <c r="D1075" s="4" t="str">
        <f>"Q"&amp;ROUNDUP(MONTH(SalesDataTable[[#This Row],[Order Date]])/3,0)</f>
        <v>Q2</v>
      </c>
      <c r="E1075" s="4">
        <f>MONTH(SalesDataTable[[#This Row],[Order Date]])</f>
        <v>6</v>
      </c>
      <c r="F1075" s="4" t="str">
        <f>TEXT(SalesDataTable[[#This Row],[Order Date]],"MMMM")</f>
        <v>June</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6">
      <c r="A1076" s="2">
        <v>855</v>
      </c>
      <c r="B1076" s="3">
        <v>46185</v>
      </c>
      <c r="C1076" s="4">
        <f>YEAR(SalesDataTable[[#This Row],[Order Date]])</f>
        <v>2026</v>
      </c>
      <c r="D1076" s="4" t="str">
        <f>"Q"&amp;ROUNDUP(MONTH(SalesDataTable[[#This Row],[Order Date]])/3,0)</f>
        <v>Q2</v>
      </c>
      <c r="E1076" s="4">
        <f>MONTH(SalesDataTable[[#This Row],[Order Date]])</f>
        <v>6</v>
      </c>
      <c r="F1076" s="4" t="str">
        <f>TEXT(SalesDataTable[[#This Row],[Order Date]],"MMMM")</f>
        <v>June</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6">
      <c r="A1077" s="2">
        <v>1612</v>
      </c>
      <c r="B1077" s="3">
        <v>46185</v>
      </c>
      <c r="C1077" s="4">
        <f>YEAR(SalesDataTable[[#This Row],[Order Date]])</f>
        <v>2026</v>
      </c>
      <c r="D1077" s="4" t="str">
        <f>"Q"&amp;ROUNDUP(MONTH(SalesDataTable[[#This Row],[Order Date]])/3,0)</f>
        <v>Q2</v>
      </c>
      <c r="E1077" s="4">
        <f>MONTH(SalesDataTable[[#This Row],[Order Date]])</f>
        <v>6</v>
      </c>
      <c r="F1077" s="4" t="str">
        <f>TEXT(SalesDataTable[[#This Row],[Order Date]],"MMMM")</f>
        <v>June</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6">
      <c r="A1078" s="2">
        <v>1704</v>
      </c>
      <c r="B1078" s="3">
        <v>46185</v>
      </c>
      <c r="C1078" s="4">
        <f>YEAR(SalesDataTable[[#This Row],[Order Date]])</f>
        <v>2026</v>
      </c>
      <c r="D1078" s="4" t="str">
        <f>"Q"&amp;ROUNDUP(MONTH(SalesDataTable[[#This Row],[Order Date]])/3,0)</f>
        <v>Q2</v>
      </c>
      <c r="E1078" s="4">
        <f>MONTH(SalesDataTable[[#This Row],[Order Date]])</f>
        <v>6</v>
      </c>
      <c r="F1078" s="4" t="str">
        <f>TEXT(SalesDataTable[[#This Row],[Order Date]],"MMMM")</f>
        <v>June</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6">
      <c r="A1079" s="2">
        <v>1857</v>
      </c>
      <c r="B1079" s="3">
        <v>46185</v>
      </c>
      <c r="C1079" s="4">
        <f>YEAR(SalesDataTable[[#This Row],[Order Date]])</f>
        <v>2026</v>
      </c>
      <c r="D1079" s="4" t="str">
        <f>"Q"&amp;ROUNDUP(MONTH(SalesDataTable[[#This Row],[Order Date]])/3,0)</f>
        <v>Q2</v>
      </c>
      <c r="E1079" s="4">
        <f>MONTH(SalesDataTable[[#This Row],[Order Date]])</f>
        <v>6</v>
      </c>
      <c r="F1079" s="4" t="str">
        <f>TEXT(SalesDataTable[[#This Row],[Order Date]],"MMMM")</f>
        <v>June</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6">
      <c r="A1080" s="2">
        <v>1888</v>
      </c>
      <c r="B1080" s="3">
        <v>46185</v>
      </c>
      <c r="C1080" s="4">
        <f>YEAR(SalesDataTable[[#This Row],[Order Date]])</f>
        <v>2026</v>
      </c>
      <c r="D1080" s="4" t="str">
        <f>"Q"&amp;ROUNDUP(MONTH(SalesDataTable[[#This Row],[Order Date]])/3,0)</f>
        <v>Q2</v>
      </c>
      <c r="E1080" s="4">
        <f>MONTH(SalesDataTable[[#This Row],[Order Date]])</f>
        <v>6</v>
      </c>
      <c r="F1080" s="4" t="str">
        <f>TEXT(SalesDataTable[[#This Row],[Order Date]],"MMMM")</f>
        <v>June</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6">
      <c r="A1081" s="2">
        <v>2683</v>
      </c>
      <c r="B1081" s="3">
        <v>46185</v>
      </c>
      <c r="C1081" s="4">
        <f>YEAR(SalesDataTable[[#This Row],[Order Date]])</f>
        <v>2026</v>
      </c>
      <c r="D1081" s="4" t="str">
        <f>"Q"&amp;ROUNDUP(MONTH(SalesDataTable[[#This Row],[Order Date]])/3,0)</f>
        <v>Q2</v>
      </c>
      <c r="E1081" s="4">
        <f>MONTH(SalesDataTable[[#This Row],[Order Date]])</f>
        <v>6</v>
      </c>
      <c r="F1081" s="4" t="str">
        <f>TEXT(SalesDataTable[[#This Row],[Order Date]],"MMMM")</f>
        <v>June</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6">
      <c r="A1082" s="2">
        <v>4211</v>
      </c>
      <c r="B1082" s="3">
        <v>46185</v>
      </c>
      <c r="C1082" s="4">
        <f>YEAR(SalesDataTable[[#This Row],[Order Date]])</f>
        <v>2026</v>
      </c>
      <c r="D1082" s="4" t="str">
        <f>"Q"&amp;ROUNDUP(MONTH(SalesDataTable[[#This Row],[Order Date]])/3,0)</f>
        <v>Q2</v>
      </c>
      <c r="E1082" s="4">
        <f>MONTH(SalesDataTable[[#This Row],[Order Date]])</f>
        <v>6</v>
      </c>
      <c r="F1082" s="4" t="str">
        <f>TEXT(SalesDataTable[[#This Row],[Order Date]],"MMMM")</f>
        <v>June</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6">
      <c r="A1083" s="2">
        <v>4353</v>
      </c>
      <c r="B1083" s="3">
        <v>46185</v>
      </c>
      <c r="C1083" s="4">
        <f>YEAR(SalesDataTable[[#This Row],[Order Date]])</f>
        <v>2026</v>
      </c>
      <c r="D1083" s="4" t="str">
        <f>"Q"&amp;ROUNDUP(MONTH(SalesDataTable[[#This Row],[Order Date]])/3,0)</f>
        <v>Q2</v>
      </c>
      <c r="E1083" s="4">
        <f>MONTH(SalesDataTable[[#This Row],[Order Date]])</f>
        <v>6</v>
      </c>
      <c r="F1083" s="4" t="str">
        <f>TEXT(SalesDataTable[[#This Row],[Order Date]],"MMMM")</f>
        <v>June</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6">
      <c r="A1084" s="2">
        <v>5020</v>
      </c>
      <c r="B1084" s="3">
        <v>46185</v>
      </c>
      <c r="C1084" s="4">
        <f>YEAR(SalesDataTable[[#This Row],[Order Date]])</f>
        <v>2026</v>
      </c>
      <c r="D1084" s="4" t="str">
        <f>"Q"&amp;ROUNDUP(MONTH(SalesDataTable[[#This Row],[Order Date]])/3,0)</f>
        <v>Q2</v>
      </c>
      <c r="E1084" s="4">
        <f>MONTH(SalesDataTable[[#This Row],[Order Date]])</f>
        <v>6</v>
      </c>
      <c r="F1084" s="4" t="str">
        <f>TEXT(SalesDataTable[[#This Row],[Order Date]],"MMMM")</f>
        <v>June</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6">
      <c r="A1085" s="2">
        <v>564</v>
      </c>
      <c r="B1085" s="3">
        <v>46186</v>
      </c>
      <c r="C1085" s="4">
        <f>YEAR(SalesDataTable[[#This Row],[Order Date]])</f>
        <v>2026</v>
      </c>
      <c r="D1085" s="4" t="str">
        <f>"Q"&amp;ROUNDUP(MONTH(SalesDataTable[[#This Row],[Order Date]])/3,0)</f>
        <v>Q2</v>
      </c>
      <c r="E1085" s="4">
        <f>MONTH(SalesDataTable[[#This Row],[Order Date]])</f>
        <v>6</v>
      </c>
      <c r="F1085" s="4" t="str">
        <f>TEXT(SalesDataTable[[#This Row],[Order Date]],"MMMM")</f>
        <v>June</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6">
      <c r="A1086" s="2">
        <v>736</v>
      </c>
      <c r="B1086" s="3">
        <v>46186</v>
      </c>
      <c r="C1086" s="4">
        <f>YEAR(SalesDataTable[[#This Row],[Order Date]])</f>
        <v>2026</v>
      </c>
      <c r="D1086" s="4" t="str">
        <f>"Q"&amp;ROUNDUP(MONTH(SalesDataTable[[#This Row],[Order Date]])/3,0)</f>
        <v>Q2</v>
      </c>
      <c r="E1086" s="4">
        <f>MONTH(SalesDataTable[[#This Row],[Order Date]])</f>
        <v>6</v>
      </c>
      <c r="F1086" s="4" t="str">
        <f>TEXT(SalesDataTable[[#This Row],[Order Date]],"MMMM")</f>
        <v>June</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6">
      <c r="A1087" s="2">
        <v>1300</v>
      </c>
      <c r="B1087" s="3">
        <v>46186</v>
      </c>
      <c r="C1087" s="4">
        <f>YEAR(SalesDataTable[[#This Row],[Order Date]])</f>
        <v>2026</v>
      </c>
      <c r="D1087" s="4" t="str">
        <f>"Q"&amp;ROUNDUP(MONTH(SalesDataTable[[#This Row],[Order Date]])/3,0)</f>
        <v>Q2</v>
      </c>
      <c r="E1087" s="4">
        <f>MONTH(SalesDataTable[[#This Row],[Order Date]])</f>
        <v>6</v>
      </c>
      <c r="F1087" s="4" t="str">
        <f>TEXT(SalesDataTable[[#This Row],[Order Date]],"MMMM")</f>
        <v>June</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6">
      <c r="A1088" s="2">
        <v>1948</v>
      </c>
      <c r="B1088" s="3">
        <v>46186</v>
      </c>
      <c r="C1088" s="4">
        <f>YEAR(SalesDataTable[[#This Row],[Order Date]])</f>
        <v>2026</v>
      </c>
      <c r="D1088" s="4" t="str">
        <f>"Q"&amp;ROUNDUP(MONTH(SalesDataTable[[#This Row],[Order Date]])/3,0)</f>
        <v>Q2</v>
      </c>
      <c r="E1088" s="4">
        <f>MONTH(SalesDataTable[[#This Row],[Order Date]])</f>
        <v>6</v>
      </c>
      <c r="F1088" s="4" t="str">
        <f>TEXT(SalesDataTable[[#This Row],[Order Date]],"MMMM")</f>
        <v>June</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6">
      <c r="A1089" s="2">
        <v>2272</v>
      </c>
      <c r="B1089" s="3">
        <v>46186</v>
      </c>
      <c r="C1089" s="4">
        <f>YEAR(SalesDataTable[[#This Row],[Order Date]])</f>
        <v>2026</v>
      </c>
      <c r="D1089" s="4" t="str">
        <f>"Q"&amp;ROUNDUP(MONTH(SalesDataTable[[#This Row],[Order Date]])/3,0)</f>
        <v>Q2</v>
      </c>
      <c r="E1089" s="4">
        <f>MONTH(SalesDataTable[[#This Row],[Order Date]])</f>
        <v>6</v>
      </c>
      <c r="F1089" s="4" t="str">
        <f>TEXT(SalesDataTable[[#This Row],[Order Date]],"MMMM")</f>
        <v>June</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6">
      <c r="A1090" s="2">
        <v>2680</v>
      </c>
      <c r="B1090" s="3">
        <v>46186</v>
      </c>
      <c r="C1090" s="4">
        <f>YEAR(SalesDataTable[[#This Row],[Order Date]])</f>
        <v>2026</v>
      </c>
      <c r="D1090" s="4" t="str">
        <f>"Q"&amp;ROUNDUP(MONTH(SalesDataTable[[#This Row],[Order Date]])/3,0)</f>
        <v>Q2</v>
      </c>
      <c r="E1090" s="4">
        <f>MONTH(SalesDataTable[[#This Row],[Order Date]])</f>
        <v>6</v>
      </c>
      <c r="F1090" s="4" t="str">
        <f>TEXT(SalesDataTable[[#This Row],[Order Date]],"MMMM")</f>
        <v>June</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6">
      <c r="A1091" s="2">
        <v>4178</v>
      </c>
      <c r="B1091" s="3">
        <v>46186</v>
      </c>
      <c r="C1091" s="4">
        <f>YEAR(SalesDataTable[[#This Row],[Order Date]])</f>
        <v>2026</v>
      </c>
      <c r="D1091" s="4" t="str">
        <f>"Q"&amp;ROUNDUP(MONTH(SalesDataTable[[#This Row],[Order Date]])/3,0)</f>
        <v>Q2</v>
      </c>
      <c r="E1091" s="4">
        <f>MONTH(SalesDataTable[[#This Row],[Order Date]])</f>
        <v>6</v>
      </c>
      <c r="F1091" s="4" t="str">
        <f>TEXT(SalesDataTable[[#This Row],[Order Date]],"MMMM")</f>
        <v>June</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6">
      <c r="A1092" s="2">
        <v>4272</v>
      </c>
      <c r="B1092" s="3">
        <v>46186</v>
      </c>
      <c r="C1092" s="4">
        <f>YEAR(SalesDataTable[[#This Row],[Order Date]])</f>
        <v>2026</v>
      </c>
      <c r="D1092" s="4" t="str">
        <f>"Q"&amp;ROUNDUP(MONTH(SalesDataTable[[#This Row],[Order Date]])/3,0)</f>
        <v>Q2</v>
      </c>
      <c r="E1092" s="4">
        <f>MONTH(SalesDataTable[[#This Row],[Order Date]])</f>
        <v>6</v>
      </c>
      <c r="F1092" s="4" t="str">
        <f>TEXT(SalesDataTable[[#This Row],[Order Date]],"MMMM")</f>
        <v>June</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6">
      <c r="A1093" s="2">
        <v>4713</v>
      </c>
      <c r="B1093" s="3">
        <v>46186</v>
      </c>
      <c r="C1093" s="4">
        <f>YEAR(SalesDataTable[[#This Row],[Order Date]])</f>
        <v>2026</v>
      </c>
      <c r="D1093" s="4" t="str">
        <f>"Q"&amp;ROUNDUP(MONTH(SalesDataTable[[#This Row],[Order Date]])/3,0)</f>
        <v>Q2</v>
      </c>
      <c r="E1093" s="4">
        <f>MONTH(SalesDataTable[[#This Row],[Order Date]])</f>
        <v>6</v>
      </c>
      <c r="F1093" s="4" t="str">
        <f>TEXT(SalesDataTable[[#This Row],[Order Date]],"MMMM")</f>
        <v>June</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6">
      <c r="A1094" s="2">
        <v>5166</v>
      </c>
      <c r="B1094" s="3">
        <v>46186</v>
      </c>
      <c r="C1094" s="4">
        <f>YEAR(SalesDataTable[[#This Row],[Order Date]])</f>
        <v>2026</v>
      </c>
      <c r="D1094" s="4" t="str">
        <f>"Q"&amp;ROUNDUP(MONTH(SalesDataTable[[#This Row],[Order Date]])/3,0)</f>
        <v>Q2</v>
      </c>
      <c r="E1094" s="4">
        <f>MONTH(SalesDataTable[[#This Row],[Order Date]])</f>
        <v>6</v>
      </c>
      <c r="F1094" s="4" t="str">
        <f>TEXT(SalesDataTable[[#This Row],[Order Date]],"MMMM")</f>
        <v>June</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6">
      <c r="A1095" s="2">
        <v>486</v>
      </c>
      <c r="B1095" s="3">
        <v>46187</v>
      </c>
      <c r="C1095" s="4">
        <f>YEAR(SalesDataTable[[#This Row],[Order Date]])</f>
        <v>2026</v>
      </c>
      <c r="D1095" s="4" t="str">
        <f>"Q"&amp;ROUNDUP(MONTH(SalesDataTable[[#This Row],[Order Date]])/3,0)</f>
        <v>Q2</v>
      </c>
      <c r="E1095" s="4">
        <f>MONTH(SalesDataTable[[#This Row],[Order Date]])</f>
        <v>6</v>
      </c>
      <c r="F1095" s="4" t="str">
        <f>TEXT(SalesDataTable[[#This Row],[Order Date]],"MMMM")</f>
        <v>June</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6">
      <c r="A1096" s="2">
        <v>1507</v>
      </c>
      <c r="B1096" s="3">
        <v>46187</v>
      </c>
      <c r="C1096" s="4">
        <f>YEAR(SalesDataTable[[#This Row],[Order Date]])</f>
        <v>2026</v>
      </c>
      <c r="D1096" s="4" t="str">
        <f>"Q"&amp;ROUNDUP(MONTH(SalesDataTable[[#This Row],[Order Date]])/3,0)</f>
        <v>Q2</v>
      </c>
      <c r="E1096" s="4">
        <f>MONTH(SalesDataTable[[#This Row],[Order Date]])</f>
        <v>6</v>
      </c>
      <c r="F1096" s="4" t="str">
        <f>TEXT(SalesDataTable[[#This Row],[Order Date]],"MMMM")</f>
        <v>June</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6">
      <c r="A1097" s="2">
        <v>1821</v>
      </c>
      <c r="B1097" s="3">
        <v>46187</v>
      </c>
      <c r="C1097" s="4">
        <f>YEAR(SalesDataTable[[#This Row],[Order Date]])</f>
        <v>2026</v>
      </c>
      <c r="D1097" s="4" t="str">
        <f>"Q"&amp;ROUNDUP(MONTH(SalesDataTable[[#This Row],[Order Date]])/3,0)</f>
        <v>Q2</v>
      </c>
      <c r="E1097" s="4">
        <f>MONTH(SalesDataTable[[#This Row],[Order Date]])</f>
        <v>6</v>
      </c>
      <c r="F1097" s="4" t="str">
        <f>TEXT(SalesDataTable[[#This Row],[Order Date]],"MMMM")</f>
        <v>June</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6">
      <c r="A1098" s="2">
        <v>2588</v>
      </c>
      <c r="B1098" s="3">
        <v>46187</v>
      </c>
      <c r="C1098" s="4">
        <f>YEAR(SalesDataTable[[#This Row],[Order Date]])</f>
        <v>2026</v>
      </c>
      <c r="D1098" s="4" t="str">
        <f>"Q"&amp;ROUNDUP(MONTH(SalesDataTable[[#This Row],[Order Date]])/3,0)</f>
        <v>Q2</v>
      </c>
      <c r="E1098" s="4">
        <f>MONTH(SalesDataTable[[#This Row],[Order Date]])</f>
        <v>6</v>
      </c>
      <c r="F1098" s="4" t="str">
        <f>TEXT(SalesDataTable[[#This Row],[Order Date]],"MMMM")</f>
        <v>June</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6">
      <c r="A1099" s="2">
        <v>2815</v>
      </c>
      <c r="B1099" s="3">
        <v>46187</v>
      </c>
      <c r="C1099" s="4">
        <f>YEAR(SalesDataTable[[#This Row],[Order Date]])</f>
        <v>2026</v>
      </c>
      <c r="D1099" s="4" t="str">
        <f>"Q"&amp;ROUNDUP(MONTH(SalesDataTable[[#This Row],[Order Date]])/3,0)</f>
        <v>Q2</v>
      </c>
      <c r="E1099" s="4">
        <f>MONTH(SalesDataTable[[#This Row],[Order Date]])</f>
        <v>6</v>
      </c>
      <c r="F1099" s="4" t="str">
        <f>TEXT(SalesDataTable[[#This Row],[Order Date]],"MMMM")</f>
        <v>June</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6">
      <c r="A1100" s="2">
        <v>3258</v>
      </c>
      <c r="B1100" s="3">
        <v>46187</v>
      </c>
      <c r="C1100" s="4">
        <f>YEAR(SalesDataTable[[#This Row],[Order Date]])</f>
        <v>2026</v>
      </c>
      <c r="D1100" s="4" t="str">
        <f>"Q"&amp;ROUNDUP(MONTH(SalesDataTable[[#This Row],[Order Date]])/3,0)</f>
        <v>Q2</v>
      </c>
      <c r="E1100" s="4">
        <f>MONTH(SalesDataTable[[#This Row],[Order Date]])</f>
        <v>6</v>
      </c>
      <c r="F1100" s="4" t="str">
        <f>TEXT(SalesDataTable[[#This Row],[Order Date]],"MMMM")</f>
        <v>June</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6">
      <c r="A1101" s="2">
        <v>3361</v>
      </c>
      <c r="B1101" s="3">
        <v>46187</v>
      </c>
      <c r="C1101" s="4">
        <f>YEAR(SalesDataTable[[#This Row],[Order Date]])</f>
        <v>2026</v>
      </c>
      <c r="D1101" s="4" t="str">
        <f>"Q"&amp;ROUNDUP(MONTH(SalesDataTable[[#This Row],[Order Date]])/3,0)</f>
        <v>Q2</v>
      </c>
      <c r="E1101" s="4">
        <f>MONTH(SalesDataTable[[#This Row],[Order Date]])</f>
        <v>6</v>
      </c>
      <c r="F1101" s="4" t="str">
        <f>TEXT(SalesDataTable[[#This Row],[Order Date]],"MMMM")</f>
        <v>June</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6">
      <c r="A1102" s="2">
        <v>3629</v>
      </c>
      <c r="B1102" s="3">
        <v>46187</v>
      </c>
      <c r="C1102" s="4">
        <f>YEAR(SalesDataTable[[#This Row],[Order Date]])</f>
        <v>2026</v>
      </c>
      <c r="D1102" s="4" t="str">
        <f>"Q"&amp;ROUNDUP(MONTH(SalesDataTable[[#This Row],[Order Date]])/3,0)</f>
        <v>Q2</v>
      </c>
      <c r="E1102" s="4">
        <f>MONTH(SalesDataTable[[#This Row],[Order Date]])</f>
        <v>6</v>
      </c>
      <c r="F1102" s="4" t="str">
        <f>TEXT(SalesDataTable[[#This Row],[Order Date]],"MMMM")</f>
        <v>June</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6">
      <c r="A1103" s="2">
        <v>3750</v>
      </c>
      <c r="B1103" s="3">
        <v>46187</v>
      </c>
      <c r="C1103" s="4">
        <f>YEAR(SalesDataTable[[#This Row],[Order Date]])</f>
        <v>2026</v>
      </c>
      <c r="D1103" s="4" t="str">
        <f>"Q"&amp;ROUNDUP(MONTH(SalesDataTable[[#This Row],[Order Date]])/3,0)</f>
        <v>Q2</v>
      </c>
      <c r="E1103" s="4">
        <f>MONTH(SalesDataTable[[#This Row],[Order Date]])</f>
        <v>6</v>
      </c>
      <c r="F1103" s="4" t="str">
        <f>TEXT(SalesDataTable[[#This Row],[Order Date]],"MMMM")</f>
        <v>June</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6">
      <c r="A1104" s="2">
        <v>5088</v>
      </c>
      <c r="B1104" s="3">
        <v>46187</v>
      </c>
      <c r="C1104" s="4">
        <f>YEAR(SalesDataTable[[#This Row],[Order Date]])</f>
        <v>2026</v>
      </c>
      <c r="D1104" s="4" t="str">
        <f>"Q"&amp;ROUNDUP(MONTH(SalesDataTable[[#This Row],[Order Date]])/3,0)</f>
        <v>Q2</v>
      </c>
      <c r="E1104" s="4">
        <f>MONTH(SalesDataTable[[#This Row],[Order Date]])</f>
        <v>6</v>
      </c>
      <c r="F1104" s="4" t="str">
        <f>TEXT(SalesDataTable[[#This Row],[Order Date]],"MMMM")</f>
        <v>June</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6">
      <c r="A1105" s="2">
        <v>1450</v>
      </c>
      <c r="B1105" s="3">
        <v>46188</v>
      </c>
      <c r="C1105" s="4">
        <f>YEAR(SalesDataTable[[#This Row],[Order Date]])</f>
        <v>2026</v>
      </c>
      <c r="D1105" s="4" t="str">
        <f>"Q"&amp;ROUNDUP(MONTH(SalesDataTable[[#This Row],[Order Date]])/3,0)</f>
        <v>Q2</v>
      </c>
      <c r="E1105" s="4">
        <f>MONTH(SalesDataTable[[#This Row],[Order Date]])</f>
        <v>6</v>
      </c>
      <c r="F1105" s="4" t="str">
        <f>TEXT(SalesDataTable[[#This Row],[Order Date]],"MMMM")</f>
        <v>June</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6">
      <c r="A1106" s="2">
        <v>2330</v>
      </c>
      <c r="B1106" s="3">
        <v>46188</v>
      </c>
      <c r="C1106" s="4">
        <f>YEAR(SalesDataTable[[#This Row],[Order Date]])</f>
        <v>2026</v>
      </c>
      <c r="D1106" s="4" t="str">
        <f>"Q"&amp;ROUNDUP(MONTH(SalesDataTable[[#This Row],[Order Date]])/3,0)</f>
        <v>Q2</v>
      </c>
      <c r="E1106" s="4">
        <f>MONTH(SalesDataTable[[#This Row],[Order Date]])</f>
        <v>6</v>
      </c>
      <c r="F1106" s="4" t="str">
        <f>TEXT(SalesDataTable[[#This Row],[Order Date]],"MMMM")</f>
        <v>June</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6">
      <c r="A1107" s="2">
        <v>4655</v>
      </c>
      <c r="B1107" s="3">
        <v>46188</v>
      </c>
      <c r="C1107" s="4">
        <f>YEAR(SalesDataTable[[#This Row],[Order Date]])</f>
        <v>2026</v>
      </c>
      <c r="D1107" s="4" t="str">
        <f>"Q"&amp;ROUNDUP(MONTH(SalesDataTable[[#This Row],[Order Date]])/3,0)</f>
        <v>Q2</v>
      </c>
      <c r="E1107" s="4">
        <f>MONTH(SalesDataTable[[#This Row],[Order Date]])</f>
        <v>6</v>
      </c>
      <c r="F1107" s="4" t="str">
        <f>TEXT(SalesDataTable[[#This Row],[Order Date]],"MMMM")</f>
        <v>June</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6">
      <c r="A1108" s="2">
        <v>137</v>
      </c>
      <c r="B1108" s="3">
        <v>46189</v>
      </c>
      <c r="C1108" s="4">
        <f>YEAR(SalesDataTable[[#This Row],[Order Date]])</f>
        <v>2026</v>
      </c>
      <c r="D1108" s="4" t="str">
        <f>"Q"&amp;ROUNDUP(MONTH(SalesDataTable[[#This Row],[Order Date]])/3,0)</f>
        <v>Q2</v>
      </c>
      <c r="E1108" s="4">
        <f>MONTH(SalesDataTable[[#This Row],[Order Date]])</f>
        <v>6</v>
      </c>
      <c r="F1108" s="4" t="str">
        <f>TEXT(SalesDataTable[[#This Row],[Order Date]],"MMMM")</f>
        <v>June</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6">
      <c r="A1109" s="2">
        <v>141</v>
      </c>
      <c r="B1109" s="3">
        <v>46189</v>
      </c>
      <c r="C1109" s="4">
        <f>YEAR(SalesDataTable[[#This Row],[Order Date]])</f>
        <v>2026</v>
      </c>
      <c r="D1109" s="4" t="str">
        <f>"Q"&amp;ROUNDUP(MONTH(SalesDataTable[[#This Row],[Order Date]])/3,0)</f>
        <v>Q2</v>
      </c>
      <c r="E1109" s="4">
        <f>MONTH(SalesDataTable[[#This Row],[Order Date]])</f>
        <v>6</v>
      </c>
      <c r="F1109" s="4" t="str">
        <f>TEXT(SalesDataTable[[#This Row],[Order Date]],"MMMM")</f>
        <v>June</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6">
      <c r="A1110" s="2">
        <v>335</v>
      </c>
      <c r="B1110" s="3">
        <v>46189</v>
      </c>
      <c r="C1110" s="4">
        <f>YEAR(SalesDataTable[[#This Row],[Order Date]])</f>
        <v>2026</v>
      </c>
      <c r="D1110" s="4" t="str">
        <f>"Q"&amp;ROUNDUP(MONTH(SalesDataTable[[#This Row],[Order Date]])/3,0)</f>
        <v>Q2</v>
      </c>
      <c r="E1110" s="4">
        <f>MONTH(SalesDataTable[[#This Row],[Order Date]])</f>
        <v>6</v>
      </c>
      <c r="F1110" s="4" t="str">
        <f>TEXT(SalesDataTable[[#This Row],[Order Date]],"MMMM")</f>
        <v>June</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6">
      <c r="A1111" s="2">
        <v>498</v>
      </c>
      <c r="B1111" s="3">
        <v>46189</v>
      </c>
      <c r="C1111" s="4">
        <f>YEAR(SalesDataTable[[#This Row],[Order Date]])</f>
        <v>2026</v>
      </c>
      <c r="D1111" s="4" t="str">
        <f>"Q"&amp;ROUNDUP(MONTH(SalesDataTable[[#This Row],[Order Date]])/3,0)</f>
        <v>Q2</v>
      </c>
      <c r="E1111" s="4">
        <f>MONTH(SalesDataTable[[#This Row],[Order Date]])</f>
        <v>6</v>
      </c>
      <c r="F1111" s="4" t="str">
        <f>TEXT(SalesDataTable[[#This Row],[Order Date]],"MMMM")</f>
        <v>June</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6">
      <c r="A1112" s="2">
        <v>2611</v>
      </c>
      <c r="B1112" s="3">
        <v>46189</v>
      </c>
      <c r="C1112" s="4">
        <f>YEAR(SalesDataTable[[#This Row],[Order Date]])</f>
        <v>2026</v>
      </c>
      <c r="D1112" s="4" t="str">
        <f>"Q"&amp;ROUNDUP(MONTH(SalesDataTable[[#This Row],[Order Date]])/3,0)</f>
        <v>Q2</v>
      </c>
      <c r="E1112" s="4">
        <f>MONTH(SalesDataTable[[#This Row],[Order Date]])</f>
        <v>6</v>
      </c>
      <c r="F1112" s="4" t="str">
        <f>TEXT(SalesDataTable[[#This Row],[Order Date]],"MMMM")</f>
        <v>June</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6">
      <c r="A1113" s="2">
        <v>3197</v>
      </c>
      <c r="B1113" s="3">
        <v>46189</v>
      </c>
      <c r="C1113" s="4">
        <f>YEAR(SalesDataTable[[#This Row],[Order Date]])</f>
        <v>2026</v>
      </c>
      <c r="D1113" s="4" t="str">
        <f>"Q"&amp;ROUNDUP(MONTH(SalesDataTable[[#This Row],[Order Date]])/3,0)</f>
        <v>Q2</v>
      </c>
      <c r="E1113" s="4">
        <f>MONTH(SalesDataTable[[#This Row],[Order Date]])</f>
        <v>6</v>
      </c>
      <c r="F1113" s="4" t="str">
        <f>TEXT(SalesDataTable[[#This Row],[Order Date]],"MMMM")</f>
        <v>June</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6">
      <c r="A1114" s="2">
        <v>4668</v>
      </c>
      <c r="B1114" s="3">
        <v>46189</v>
      </c>
      <c r="C1114" s="4">
        <f>YEAR(SalesDataTable[[#This Row],[Order Date]])</f>
        <v>2026</v>
      </c>
      <c r="D1114" s="4" t="str">
        <f>"Q"&amp;ROUNDUP(MONTH(SalesDataTable[[#This Row],[Order Date]])/3,0)</f>
        <v>Q2</v>
      </c>
      <c r="E1114" s="4">
        <f>MONTH(SalesDataTable[[#This Row],[Order Date]])</f>
        <v>6</v>
      </c>
      <c r="F1114" s="4" t="str">
        <f>TEXT(SalesDataTable[[#This Row],[Order Date]],"MMMM")</f>
        <v>June</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6">
      <c r="A1115" s="2">
        <v>4994</v>
      </c>
      <c r="B1115" s="3">
        <v>46189</v>
      </c>
      <c r="C1115" s="4">
        <f>YEAR(SalesDataTable[[#This Row],[Order Date]])</f>
        <v>2026</v>
      </c>
      <c r="D1115" s="4" t="str">
        <f>"Q"&amp;ROUNDUP(MONTH(SalesDataTable[[#This Row],[Order Date]])/3,0)</f>
        <v>Q2</v>
      </c>
      <c r="E1115" s="4">
        <f>MONTH(SalesDataTable[[#This Row],[Order Date]])</f>
        <v>6</v>
      </c>
      <c r="F1115" s="4" t="str">
        <f>TEXT(SalesDataTable[[#This Row],[Order Date]],"MMMM")</f>
        <v>June</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6">
      <c r="A1116" s="2">
        <v>512</v>
      </c>
      <c r="B1116" s="3">
        <v>46190</v>
      </c>
      <c r="C1116" s="4">
        <f>YEAR(SalesDataTable[[#This Row],[Order Date]])</f>
        <v>2026</v>
      </c>
      <c r="D1116" s="4" t="str">
        <f>"Q"&amp;ROUNDUP(MONTH(SalesDataTable[[#This Row],[Order Date]])/3,0)</f>
        <v>Q2</v>
      </c>
      <c r="E1116" s="4">
        <f>MONTH(SalesDataTable[[#This Row],[Order Date]])</f>
        <v>6</v>
      </c>
      <c r="F1116" s="4" t="str">
        <f>TEXT(SalesDataTable[[#This Row],[Order Date]],"MMMM")</f>
        <v>June</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6">
      <c r="A1117" s="2">
        <v>717</v>
      </c>
      <c r="B1117" s="3">
        <v>46190</v>
      </c>
      <c r="C1117" s="4">
        <f>YEAR(SalesDataTable[[#This Row],[Order Date]])</f>
        <v>2026</v>
      </c>
      <c r="D1117" s="4" t="str">
        <f>"Q"&amp;ROUNDUP(MONTH(SalesDataTable[[#This Row],[Order Date]])/3,0)</f>
        <v>Q2</v>
      </c>
      <c r="E1117" s="4">
        <f>MONTH(SalesDataTable[[#This Row],[Order Date]])</f>
        <v>6</v>
      </c>
      <c r="F1117" s="4" t="str">
        <f>TEXT(SalesDataTable[[#This Row],[Order Date]],"MMMM")</f>
        <v>June</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6">
      <c r="A1118" s="2">
        <v>952</v>
      </c>
      <c r="B1118" s="3">
        <v>46190</v>
      </c>
      <c r="C1118" s="4">
        <f>YEAR(SalesDataTable[[#This Row],[Order Date]])</f>
        <v>2026</v>
      </c>
      <c r="D1118" s="4" t="str">
        <f>"Q"&amp;ROUNDUP(MONTH(SalesDataTable[[#This Row],[Order Date]])/3,0)</f>
        <v>Q2</v>
      </c>
      <c r="E1118" s="4">
        <f>MONTH(SalesDataTable[[#This Row],[Order Date]])</f>
        <v>6</v>
      </c>
      <c r="F1118" s="4" t="str">
        <f>TEXT(SalesDataTable[[#This Row],[Order Date]],"MMMM")</f>
        <v>June</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6">
      <c r="A1119" s="2">
        <v>1081</v>
      </c>
      <c r="B1119" s="3">
        <v>46190</v>
      </c>
      <c r="C1119" s="4">
        <f>YEAR(SalesDataTable[[#This Row],[Order Date]])</f>
        <v>2026</v>
      </c>
      <c r="D1119" s="4" t="str">
        <f>"Q"&amp;ROUNDUP(MONTH(SalesDataTable[[#This Row],[Order Date]])/3,0)</f>
        <v>Q2</v>
      </c>
      <c r="E1119" s="4">
        <f>MONTH(SalesDataTable[[#This Row],[Order Date]])</f>
        <v>6</v>
      </c>
      <c r="F1119" s="4" t="str">
        <f>TEXT(SalesDataTable[[#This Row],[Order Date]],"MMMM")</f>
        <v>June</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6">
      <c r="A1120" s="2">
        <v>2043</v>
      </c>
      <c r="B1120" s="3">
        <v>46190</v>
      </c>
      <c r="C1120" s="4">
        <f>YEAR(SalesDataTable[[#This Row],[Order Date]])</f>
        <v>2026</v>
      </c>
      <c r="D1120" s="4" t="str">
        <f>"Q"&amp;ROUNDUP(MONTH(SalesDataTable[[#This Row],[Order Date]])/3,0)</f>
        <v>Q2</v>
      </c>
      <c r="E1120" s="4">
        <f>MONTH(SalesDataTable[[#This Row],[Order Date]])</f>
        <v>6</v>
      </c>
      <c r="F1120" s="4" t="str">
        <f>TEXT(SalesDataTable[[#This Row],[Order Date]],"MMMM")</f>
        <v>June</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6">
      <c r="A1121" s="2">
        <v>4040</v>
      </c>
      <c r="B1121" s="3">
        <v>46190</v>
      </c>
      <c r="C1121" s="4">
        <f>YEAR(SalesDataTable[[#This Row],[Order Date]])</f>
        <v>2026</v>
      </c>
      <c r="D1121" s="4" t="str">
        <f>"Q"&amp;ROUNDUP(MONTH(SalesDataTable[[#This Row],[Order Date]])/3,0)</f>
        <v>Q2</v>
      </c>
      <c r="E1121" s="4">
        <f>MONTH(SalesDataTable[[#This Row],[Order Date]])</f>
        <v>6</v>
      </c>
      <c r="F1121" s="4" t="str">
        <f>TEXT(SalesDataTable[[#This Row],[Order Date]],"MMMM")</f>
        <v>June</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6">
      <c r="A1122" s="2">
        <v>2295</v>
      </c>
      <c r="B1122" s="3">
        <v>46191</v>
      </c>
      <c r="C1122" s="4">
        <f>YEAR(SalesDataTable[[#This Row],[Order Date]])</f>
        <v>2026</v>
      </c>
      <c r="D1122" s="4" t="str">
        <f>"Q"&amp;ROUNDUP(MONTH(SalesDataTable[[#This Row],[Order Date]])/3,0)</f>
        <v>Q2</v>
      </c>
      <c r="E1122" s="4">
        <f>MONTH(SalesDataTable[[#This Row],[Order Date]])</f>
        <v>6</v>
      </c>
      <c r="F1122" s="4" t="str">
        <f>TEXT(SalesDataTable[[#This Row],[Order Date]],"MMMM")</f>
        <v>June</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6">
      <c r="A1123" s="2">
        <v>2670</v>
      </c>
      <c r="B1123" s="3">
        <v>46191</v>
      </c>
      <c r="C1123" s="4">
        <f>YEAR(SalesDataTable[[#This Row],[Order Date]])</f>
        <v>2026</v>
      </c>
      <c r="D1123" s="4" t="str">
        <f>"Q"&amp;ROUNDUP(MONTH(SalesDataTable[[#This Row],[Order Date]])/3,0)</f>
        <v>Q2</v>
      </c>
      <c r="E1123" s="4">
        <f>MONTH(SalesDataTable[[#This Row],[Order Date]])</f>
        <v>6</v>
      </c>
      <c r="F1123" s="4" t="str">
        <f>TEXT(SalesDataTable[[#This Row],[Order Date]],"MMMM")</f>
        <v>June</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6">
      <c r="A1124" s="2">
        <v>2777</v>
      </c>
      <c r="B1124" s="3">
        <v>46191</v>
      </c>
      <c r="C1124" s="4">
        <f>YEAR(SalesDataTable[[#This Row],[Order Date]])</f>
        <v>2026</v>
      </c>
      <c r="D1124" s="4" t="str">
        <f>"Q"&amp;ROUNDUP(MONTH(SalesDataTable[[#This Row],[Order Date]])/3,0)</f>
        <v>Q2</v>
      </c>
      <c r="E1124" s="4">
        <f>MONTH(SalesDataTable[[#This Row],[Order Date]])</f>
        <v>6</v>
      </c>
      <c r="F1124" s="4" t="str">
        <f>TEXT(SalesDataTable[[#This Row],[Order Date]],"MMMM")</f>
        <v>June</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6">
      <c r="A1125" s="2">
        <v>2780</v>
      </c>
      <c r="B1125" s="3">
        <v>46191</v>
      </c>
      <c r="C1125" s="4">
        <f>YEAR(SalesDataTable[[#This Row],[Order Date]])</f>
        <v>2026</v>
      </c>
      <c r="D1125" s="4" t="str">
        <f>"Q"&amp;ROUNDUP(MONTH(SalesDataTable[[#This Row],[Order Date]])/3,0)</f>
        <v>Q2</v>
      </c>
      <c r="E1125" s="4">
        <f>MONTH(SalesDataTable[[#This Row],[Order Date]])</f>
        <v>6</v>
      </c>
      <c r="F1125" s="4" t="str">
        <f>TEXT(SalesDataTable[[#This Row],[Order Date]],"MMMM")</f>
        <v>June</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6">
      <c r="A1126" s="2">
        <v>3209</v>
      </c>
      <c r="B1126" s="3">
        <v>46191</v>
      </c>
      <c r="C1126" s="4">
        <f>YEAR(SalesDataTable[[#This Row],[Order Date]])</f>
        <v>2026</v>
      </c>
      <c r="D1126" s="4" t="str">
        <f>"Q"&amp;ROUNDUP(MONTH(SalesDataTable[[#This Row],[Order Date]])/3,0)</f>
        <v>Q2</v>
      </c>
      <c r="E1126" s="4">
        <f>MONTH(SalesDataTable[[#This Row],[Order Date]])</f>
        <v>6</v>
      </c>
      <c r="F1126" s="4" t="str">
        <f>TEXT(SalesDataTable[[#This Row],[Order Date]],"MMMM")</f>
        <v>June</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6">
      <c r="A1127" s="2">
        <v>3414</v>
      </c>
      <c r="B1127" s="3">
        <v>46191</v>
      </c>
      <c r="C1127" s="4">
        <f>YEAR(SalesDataTable[[#This Row],[Order Date]])</f>
        <v>2026</v>
      </c>
      <c r="D1127" s="4" t="str">
        <f>"Q"&amp;ROUNDUP(MONTH(SalesDataTable[[#This Row],[Order Date]])/3,0)</f>
        <v>Q2</v>
      </c>
      <c r="E1127" s="4">
        <f>MONTH(SalesDataTable[[#This Row],[Order Date]])</f>
        <v>6</v>
      </c>
      <c r="F1127" s="4" t="str">
        <f>TEXT(SalesDataTable[[#This Row],[Order Date]],"MMMM")</f>
        <v>June</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6">
      <c r="A1128" s="2">
        <v>3846</v>
      </c>
      <c r="B1128" s="3">
        <v>46191</v>
      </c>
      <c r="C1128" s="4">
        <f>YEAR(SalesDataTable[[#This Row],[Order Date]])</f>
        <v>2026</v>
      </c>
      <c r="D1128" s="4" t="str">
        <f>"Q"&amp;ROUNDUP(MONTH(SalesDataTable[[#This Row],[Order Date]])/3,0)</f>
        <v>Q2</v>
      </c>
      <c r="E1128" s="4">
        <f>MONTH(SalesDataTable[[#This Row],[Order Date]])</f>
        <v>6</v>
      </c>
      <c r="F1128" s="4" t="str">
        <f>TEXT(SalesDataTable[[#This Row],[Order Date]],"MMMM")</f>
        <v>June</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6">
      <c r="A1129" s="2">
        <v>4120</v>
      </c>
      <c r="B1129" s="3">
        <v>46191</v>
      </c>
      <c r="C1129" s="4">
        <f>YEAR(SalesDataTable[[#This Row],[Order Date]])</f>
        <v>2026</v>
      </c>
      <c r="D1129" s="4" t="str">
        <f>"Q"&amp;ROUNDUP(MONTH(SalesDataTable[[#This Row],[Order Date]])/3,0)</f>
        <v>Q2</v>
      </c>
      <c r="E1129" s="4">
        <f>MONTH(SalesDataTable[[#This Row],[Order Date]])</f>
        <v>6</v>
      </c>
      <c r="F1129" s="4" t="str">
        <f>TEXT(SalesDataTable[[#This Row],[Order Date]],"MMMM")</f>
        <v>June</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6">
      <c r="A1130" s="2">
        <v>4217</v>
      </c>
      <c r="B1130" s="3">
        <v>46191</v>
      </c>
      <c r="C1130" s="4">
        <f>YEAR(SalesDataTable[[#This Row],[Order Date]])</f>
        <v>2026</v>
      </c>
      <c r="D1130" s="4" t="str">
        <f>"Q"&amp;ROUNDUP(MONTH(SalesDataTable[[#This Row],[Order Date]])/3,0)</f>
        <v>Q2</v>
      </c>
      <c r="E1130" s="4">
        <f>MONTH(SalesDataTable[[#This Row],[Order Date]])</f>
        <v>6</v>
      </c>
      <c r="F1130" s="4" t="str">
        <f>TEXT(SalesDataTable[[#This Row],[Order Date]],"MMMM")</f>
        <v>June</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6">
      <c r="A1131" s="2">
        <v>4786</v>
      </c>
      <c r="B1131" s="3">
        <v>46191</v>
      </c>
      <c r="C1131" s="4">
        <f>YEAR(SalesDataTable[[#This Row],[Order Date]])</f>
        <v>2026</v>
      </c>
      <c r="D1131" s="4" t="str">
        <f>"Q"&amp;ROUNDUP(MONTH(SalesDataTable[[#This Row],[Order Date]])/3,0)</f>
        <v>Q2</v>
      </c>
      <c r="E1131" s="4">
        <f>MONTH(SalesDataTable[[#This Row],[Order Date]])</f>
        <v>6</v>
      </c>
      <c r="F1131" s="4" t="str">
        <f>TEXT(SalesDataTable[[#This Row],[Order Date]],"MMMM")</f>
        <v>June</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6">
      <c r="A1132" s="2">
        <v>23</v>
      </c>
      <c r="B1132" s="3">
        <v>46192</v>
      </c>
      <c r="C1132" s="4">
        <f>YEAR(SalesDataTable[[#This Row],[Order Date]])</f>
        <v>2026</v>
      </c>
      <c r="D1132" s="4" t="str">
        <f>"Q"&amp;ROUNDUP(MONTH(SalesDataTable[[#This Row],[Order Date]])/3,0)</f>
        <v>Q2</v>
      </c>
      <c r="E1132" s="4">
        <f>MONTH(SalesDataTable[[#This Row],[Order Date]])</f>
        <v>6</v>
      </c>
      <c r="F1132" s="4" t="str">
        <f>TEXT(SalesDataTable[[#This Row],[Order Date]],"MMMM")</f>
        <v>June</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6">
      <c r="A1133" s="2">
        <v>99</v>
      </c>
      <c r="B1133" s="3">
        <v>46192</v>
      </c>
      <c r="C1133" s="4">
        <f>YEAR(SalesDataTable[[#This Row],[Order Date]])</f>
        <v>2026</v>
      </c>
      <c r="D1133" s="4" t="str">
        <f>"Q"&amp;ROUNDUP(MONTH(SalesDataTable[[#This Row],[Order Date]])/3,0)</f>
        <v>Q2</v>
      </c>
      <c r="E1133" s="4">
        <f>MONTH(SalesDataTable[[#This Row],[Order Date]])</f>
        <v>6</v>
      </c>
      <c r="F1133" s="4" t="str">
        <f>TEXT(SalesDataTable[[#This Row],[Order Date]],"MMMM")</f>
        <v>June</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6">
      <c r="A1134" s="2">
        <v>269</v>
      </c>
      <c r="B1134" s="3">
        <v>46192</v>
      </c>
      <c r="C1134" s="4">
        <f>YEAR(SalesDataTable[[#This Row],[Order Date]])</f>
        <v>2026</v>
      </c>
      <c r="D1134" s="4" t="str">
        <f>"Q"&amp;ROUNDUP(MONTH(SalesDataTable[[#This Row],[Order Date]])/3,0)</f>
        <v>Q2</v>
      </c>
      <c r="E1134" s="4">
        <f>MONTH(SalesDataTable[[#This Row],[Order Date]])</f>
        <v>6</v>
      </c>
      <c r="F1134" s="4" t="str">
        <f>TEXT(SalesDataTable[[#This Row],[Order Date]],"MMMM")</f>
        <v>June</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6">
      <c r="A1135" s="2">
        <v>1772</v>
      </c>
      <c r="B1135" s="3">
        <v>46192</v>
      </c>
      <c r="C1135" s="4">
        <f>YEAR(SalesDataTable[[#This Row],[Order Date]])</f>
        <v>2026</v>
      </c>
      <c r="D1135" s="4" t="str">
        <f>"Q"&amp;ROUNDUP(MONTH(SalesDataTable[[#This Row],[Order Date]])/3,0)</f>
        <v>Q2</v>
      </c>
      <c r="E1135" s="4">
        <f>MONTH(SalesDataTable[[#This Row],[Order Date]])</f>
        <v>6</v>
      </c>
      <c r="F1135" s="4" t="str">
        <f>TEXT(SalesDataTable[[#This Row],[Order Date]],"MMMM")</f>
        <v>June</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6">
      <c r="A1136" s="2">
        <v>1906</v>
      </c>
      <c r="B1136" s="3">
        <v>46192</v>
      </c>
      <c r="C1136" s="4">
        <f>YEAR(SalesDataTable[[#This Row],[Order Date]])</f>
        <v>2026</v>
      </c>
      <c r="D1136" s="4" t="str">
        <f>"Q"&amp;ROUNDUP(MONTH(SalesDataTable[[#This Row],[Order Date]])/3,0)</f>
        <v>Q2</v>
      </c>
      <c r="E1136" s="4">
        <f>MONTH(SalesDataTable[[#This Row],[Order Date]])</f>
        <v>6</v>
      </c>
      <c r="F1136" s="4" t="str">
        <f>TEXT(SalesDataTable[[#This Row],[Order Date]],"MMMM")</f>
        <v>June</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6">
      <c r="A1137" s="2">
        <v>2473</v>
      </c>
      <c r="B1137" s="3">
        <v>46192</v>
      </c>
      <c r="C1137" s="4">
        <f>YEAR(SalesDataTable[[#This Row],[Order Date]])</f>
        <v>2026</v>
      </c>
      <c r="D1137" s="4" t="str">
        <f>"Q"&amp;ROUNDUP(MONTH(SalesDataTable[[#This Row],[Order Date]])/3,0)</f>
        <v>Q2</v>
      </c>
      <c r="E1137" s="4">
        <f>MONTH(SalesDataTable[[#This Row],[Order Date]])</f>
        <v>6</v>
      </c>
      <c r="F1137" s="4" t="str">
        <f>TEXT(SalesDataTable[[#This Row],[Order Date]],"MMMM")</f>
        <v>June</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6">
      <c r="A1138" s="2">
        <v>2549</v>
      </c>
      <c r="B1138" s="3">
        <v>46192</v>
      </c>
      <c r="C1138" s="4">
        <f>YEAR(SalesDataTable[[#This Row],[Order Date]])</f>
        <v>2026</v>
      </c>
      <c r="D1138" s="4" t="str">
        <f>"Q"&amp;ROUNDUP(MONTH(SalesDataTable[[#This Row],[Order Date]])/3,0)</f>
        <v>Q2</v>
      </c>
      <c r="E1138" s="4">
        <f>MONTH(SalesDataTable[[#This Row],[Order Date]])</f>
        <v>6</v>
      </c>
      <c r="F1138" s="4" t="str">
        <f>TEXT(SalesDataTable[[#This Row],[Order Date]],"MMMM")</f>
        <v>June</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6">
      <c r="A1139" s="2">
        <v>3341</v>
      </c>
      <c r="B1139" s="3">
        <v>46192</v>
      </c>
      <c r="C1139" s="4">
        <f>YEAR(SalesDataTable[[#This Row],[Order Date]])</f>
        <v>2026</v>
      </c>
      <c r="D1139" s="4" t="str">
        <f>"Q"&amp;ROUNDUP(MONTH(SalesDataTable[[#This Row],[Order Date]])/3,0)</f>
        <v>Q2</v>
      </c>
      <c r="E1139" s="4">
        <f>MONTH(SalesDataTable[[#This Row],[Order Date]])</f>
        <v>6</v>
      </c>
      <c r="F1139" s="4" t="str">
        <f>TEXT(SalesDataTable[[#This Row],[Order Date]],"MMMM")</f>
        <v>June</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6">
      <c r="A1140" s="2">
        <v>3351</v>
      </c>
      <c r="B1140" s="3">
        <v>46192</v>
      </c>
      <c r="C1140" s="4">
        <f>YEAR(SalesDataTable[[#This Row],[Order Date]])</f>
        <v>2026</v>
      </c>
      <c r="D1140" s="4" t="str">
        <f>"Q"&amp;ROUNDUP(MONTH(SalesDataTable[[#This Row],[Order Date]])/3,0)</f>
        <v>Q2</v>
      </c>
      <c r="E1140" s="4">
        <f>MONTH(SalesDataTable[[#This Row],[Order Date]])</f>
        <v>6</v>
      </c>
      <c r="F1140" s="4" t="str">
        <f>TEXT(SalesDataTable[[#This Row],[Order Date]],"MMMM")</f>
        <v>June</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6">
      <c r="A1141" s="2">
        <v>3366</v>
      </c>
      <c r="B1141" s="3">
        <v>46192</v>
      </c>
      <c r="C1141" s="4">
        <f>YEAR(SalesDataTable[[#This Row],[Order Date]])</f>
        <v>2026</v>
      </c>
      <c r="D1141" s="4" t="str">
        <f>"Q"&amp;ROUNDUP(MONTH(SalesDataTable[[#This Row],[Order Date]])/3,0)</f>
        <v>Q2</v>
      </c>
      <c r="E1141" s="4">
        <f>MONTH(SalesDataTable[[#This Row],[Order Date]])</f>
        <v>6</v>
      </c>
      <c r="F1141" s="4" t="str">
        <f>TEXT(SalesDataTable[[#This Row],[Order Date]],"MMMM")</f>
        <v>June</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6">
      <c r="A1142" s="2">
        <v>3691</v>
      </c>
      <c r="B1142" s="3">
        <v>46192</v>
      </c>
      <c r="C1142" s="4">
        <f>YEAR(SalesDataTable[[#This Row],[Order Date]])</f>
        <v>2026</v>
      </c>
      <c r="D1142" s="4" t="str">
        <f>"Q"&amp;ROUNDUP(MONTH(SalesDataTable[[#This Row],[Order Date]])/3,0)</f>
        <v>Q2</v>
      </c>
      <c r="E1142" s="4">
        <f>MONTH(SalesDataTable[[#This Row],[Order Date]])</f>
        <v>6</v>
      </c>
      <c r="F1142" s="4" t="str">
        <f>TEXT(SalesDataTable[[#This Row],[Order Date]],"MMMM")</f>
        <v>June</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6">
      <c r="A1143" s="2">
        <v>3909</v>
      </c>
      <c r="B1143" s="3">
        <v>46192</v>
      </c>
      <c r="C1143" s="4">
        <f>YEAR(SalesDataTable[[#This Row],[Order Date]])</f>
        <v>2026</v>
      </c>
      <c r="D1143" s="4" t="str">
        <f>"Q"&amp;ROUNDUP(MONTH(SalesDataTable[[#This Row],[Order Date]])/3,0)</f>
        <v>Q2</v>
      </c>
      <c r="E1143" s="4">
        <f>MONTH(SalesDataTable[[#This Row],[Order Date]])</f>
        <v>6</v>
      </c>
      <c r="F1143" s="4" t="str">
        <f>TEXT(SalesDataTable[[#This Row],[Order Date]],"MMMM")</f>
        <v>June</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6">
      <c r="A1144" s="2">
        <v>4862</v>
      </c>
      <c r="B1144" s="3">
        <v>46192</v>
      </c>
      <c r="C1144" s="4">
        <f>YEAR(SalesDataTable[[#This Row],[Order Date]])</f>
        <v>2026</v>
      </c>
      <c r="D1144" s="4" t="str">
        <f>"Q"&amp;ROUNDUP(MONTH(SalesDataTable[[#This Row],[Order Date]])/3,0)</f>
        <v>Q2</v>
      </c>
      <c r="E1144" s="4">
        <f>MONTH(SalesDataTable[[#This Row],[Order Date]])</f>
        <v>6</v>
      </c>
      <c r="F1144" s="4" t="str">
        <f>TEXT(SalesDataTable[[#This Row],[Order Date]],"MMMM")</f>
        <v>June</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6">
      <c r="A1145" s="2">
        <v>5096</v>
      </c>
      <c r="B1145" s="3">
        <v>46192</v>
      </c>
      <c r="C1145" s="4">
        <f>YEAR(SalesDataTable[[#This Row],[Order Date]])</f>
        <v>2026</v>
      </c>
      <c r="D1145" s="4" t="str">
        <f>"Q"&amp;ROUNDUP(MONTH(SalesDataTable[[#This Row],[Order Date]])/3,0)</f>
        <v>Q2</v>
      </c>
      <c r="E1145" s="4">
        <f>MONTH(SalesDataTable[[#This Row],[Order Date]])</f>
        <v>6</v>
      </c>
      <c r="F1145" s="4" t="str">
        <f>TEXT(SalesDataTable[[#This Row],[Order Date]],"MMMM")</f>
        <v>June</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6">
      <c r="A1146" s="2">
        <v>5112</v>
      </c>
      <c r="B1146" s="3">
        <v>46192</v>
      </c>
      <c r="C1146" s="4">
        <f>YEAR(SalesDataTable[[#This Row],[Order Date]])</f>
        <v>2026</v>
      </c>
      <c r="D1146" s="4" t="str">
        <f>"Q"&amp;ROUNDUP(MONTH(SalesDataTable[[#This Row],[Order Date]])/3,0)</f>
        <v>Q2</v>
      </c>
      <c r="E1146" s="4">
        <f>MONTH(SalesDataTable[[#This Row],[Order Date]])</f>
        <v>6</v>
      </c>
      <c r="F1146" s="4" t="str">
        <f>TEXT(SalesDataTable[[#This Row],[Order Date]],"MMMM")</f>
        <v>June</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6">
      <c r="A1147" s="2">
        <v>501</v>
      </c>
      <c r="B1147" s="3">
        <v>46193</v>
      </c>
      <c r="C1147" s="4">
        <f>YEAR(SalesDataTable[[#This Row],[Order Date]])</f>
        <v>2026</v>
      </c>
      <c r="D1147" s="4" t="str">
        <f>"Q"&amp;ROUNDUP(MONTH(SalesDataTable[[#This Row],[Order Date]])/3,0)</f>
        <v>Q2</v>
      </c>
      <c r="E1147" s="4">
        <f>MONTH(SalesDataTable[[#This Row],[Order Date]])</f>
        <v>6</v>
      </c>
      <c r="F1147" s="4" t="str">
        <f>TEXT(SalesDataTable[[#This Row],[Order Date]],"MMMM")</f>
        <v>June</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6">
      <c r="A1148" s="2">
        <v>540</v>
      </c>
      <c r="B1148" s="3">
        <v>46193</v>
      </c>
      <c r="C1148" s="4">
        <f>YEAR(SalesDataTable[[#This Row],[Order Date]])</f>
        <v>2026</v>
      </c>
      <c r="D1148" s="4" t="str">
        <f>"Q"&amp;ROUNDUP(MONTH(SalesDataTable[[#This Row],[Order Date]])/3,0)</f>
        <v>Q2</v>
      </c>
      <c r="E1148" s="4">
        <f>MONTH(SalesDataTable[[#This Row],[Order Date]])</f>
        <v>6</v>
      </c>
      <c r="F1148" s="4" t="str">
        <f>TEXT(SalesDataTable[[#This Row],[Order Date]],"MMMM")</f>
        <v>June</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6">
      <c r="A1149" s="2">
        <v>2255</v>
      </c>
      <c r="B1149" s="3">
        <v>46193</v>
      </c>
      <c r="C1149" s="4">
        <f>YEAR(SalesDataTable[[#This Row],[Order Date]])</f>
        <v>2026</v>
      </c>
      <c r="D1149" s="4" t="str">
        <f>"Q"&amp;ROUNDUP(MONTH(SalesDataTable[[#This Row],[Order Date]])/3,0)</f>
        <v>Q2</v>
      </c>
      <c r="E1149" s="4">
        <f>MONTH(SalesDataTable[[#This Row],[Order Date]])</f>
        <v>6</v>
      </c>
      <c r="F1149" s="4" t="str">
        <f>TEXT(SalesDataTable[[#This Row],[Order Date]],"MMMM")</f>
        <v>June</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6">
      <c r="A1150" s="2">
        <v>3126</v>
      </c>
      <c r="B1150" s="3">
        <v>46193</v>
      </c>
      <c r="C1150" s="4">
        <f>YEAR(SalesDataTable[[#This Row],[Order Date]])</f>
        <v>2026</v>
      </c>
      <c r="D1150" s="4" t="str">
        <f>"Q"&amp;ROUNDUP(MONTH(SalesDataTable[[#This Row],[Order Date]])/3,0)</f>
        <v>Q2</v>
      </c>
      <c r="E1150" s="4">
        <f>MONTH(SalesDataTable[[#This Row],[Order Date]])</f>
        <v>6</v>
      </c>
      <c r="F1150" s="4" t="str">
        <f>TEXT(SalesDataTable[[#This Row],[Order Date]],"MMMM")</f>
        <v>June</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6">
      <c r="A1151" s="2">
        <v>3223</v>
      </c>
      <c r="B1151" s="3">
        <v>46193</v>
      </c>
      <c r="C1151" s="4">
        <f>YEAR(SalesDataTable[[#This Row],[Order Date]])</f>
        <v>2026</v>
      </c>
      <c r="D1151" s="4" t="str">
        <f>"Q"&amp;ROUNDUP(MONTH(SalesDataTable[[#This Row],[Order Date]])/3,0)</f>
        <v>Q2</v>
      </c>
      <c r="E1151" s="4">
        <f>MONTH(SalesDataTable[[#This Row],[Order Date]])</f>
        <v>6</v>
      </c>
      <c r="F1151" s="4" t="str">
        <f>TEXT(SalesDataTable[[#This Row],[Order Date]],"MMMM")</f>
        <v>June</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6">
      <c r="A1152" s="2">
        <v>3260</v>
      </c>
      <c r="B1152" s="3">
        <v>46193</v>
      </c>
      <c r="C1152" s="4">
        <f>YEAR(SalesDataTable[[#This Row],[Order Date]])</f>
        <v>2026</v>
      </c>
      <c r="D1152" s="4" t="str">
        <f>"Q"&amp;ROUNDUP(MONTH(SalesDataTable[[#This Row],[Order Date]])/3,0)</f>
        <v>Q2</v>
      </c>
      <c r="E1152" s="4">
        <f>MONTH(SalesDataTable[[#This Row],[Order Date]])</f>
        <v>6</v>
      </c>
      <c r="F1152" s="4" t="str">
        <f>TEXT(SalesDataTable[[#This Row],[Order Date]],"MMMM")</f>
        <v>June</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6">
      <c r="A1153" s="2">
        <v>3404</v>
      </c>
      <c r="B1153" s="3">
        <v>46193</v>
      </c>
      <c r="C1153" s="4">
        <f>YEAR(SalesDataTable[[#This Row],[Order Date]])</f>
        <v>2026</v>
      </c>
      <c r="D1153" s="4" t="str">
        <f>"Q"&amp;ROUNDUP(MONTH(SalesDataTable[[#This Row],[Order Date]])/3,0)</f>
        <v>Q2</v>
      </c>
      <c r="E1153" s="4">
        <f>MONTH(SalesDataTable[[#This Row],[Order Date]])</f>
        <v>6</v>
      </c>
      <c r="F1153" s="4" t="str">
        <f>TEXT(SalesDataTable[[#This Row],[Order Date]],"MMMM")</f>
        <v>June</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6">
      <c r="A1154" s="2">
        <v>4267</v>
      </c>
      <c r="B1154" s="3">
        <v>46193</v>
      </c>
      <c r="C1154" s="4">
        <f>YEAR(SalesDataTable[[#This Row],[Order Date]])</f>
        <v>2026</v>
      </c>
      <c r="D1154" s="4" t="str">
        <f>"Q"&amp;ROUNDUP(MONTH(SalesDataTable[[#This Row],[Order Date]])/3,0)</f>
        <v>Q2</v>
      </c>
      <c r="E1154" s="4">
        <f>MONTH(SalesDataTable[[#This Row],[Order Date]])</f>
        <v>6</v>
      </c>
      <c r="F1154" s="4" t="str">
        <f>TEXT(SalesDataTable[[#This Row],[Order Date]],"MMMM")</f>
        <v>June</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6">
      <c r="A1155" s="2">
        <v>5082</v>
      </c>
      <c r="B1155" s="3">
        <v>46193</v>
      </c>
      <c r="C1155" s="4">
        <f>YEAR(SalesDataTable[[#This Row],[Order Date]])</f>
        <v>2026</v>
      </c>
      <c r="D1155" s="4" t="str">
        <f>"Q"&amp;ROUNDUP(MONTH(SalesDataTable[[#This Row],[Order Date]])/3,0)</f>
        <v>Q2</v>
      </c>
      <c r="E1155" s="4">
        <f>MONTH(SalesDataTable[[#This Row],[Order Date]])</f>
        <v>6</v>
      </c>
      <c r="F1155" s="4" t="str">
        <f>TEXT(SalesDataTable[[#This Row],[Order Date]],"MMMM")</f>
        <v>June</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6">
      <c r="A1156" s="2">
        <v>5108</v>
      </c>
      <c r="B1156" s="3">
        <v>46193</v>
      </c>
      <c r="C1156" s="4">
        <f>YEAR(SalesDataTable[[#This Row],[Order Date]])</f>
        <v>2026</v>
      </c>
      <c r="D1156" s="4" t="str">
        <f>"Q"&amp;ROUNDUP(MONTH(SalesDataTable[[#This Row],[Order Date]])/3,0)</f>
        <v>Q2</v>
      </c>
      <c r="E1156" s="4">
        <f>MONTH(SalesDataTable[[#This Row],[Order Date]])</f>
        <v>6</v>
      </c>
      <c r="F1156" s="4" t="str">
        <f>TEXT(SalesDataTable[[#This Row],[Order Date]],"MMMM")</f>
        <v>June</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6">
      <c r="A1157" s="2">
        <v>1105</v>
      </c>
      <c r="B1157" s="3">
        <v>46194</v>
      </c>
      <c r="C1157" s="4">
        <f>YEAR(SalesDataTable[[#This Row],[Order Date]])</f>
        <v>2026</v>
      </c>
      <c r="D1157" s="4" t="str">
        <f>"Q"&amp;ROUNDUP(MONTH(SalesDataTable[[#This Row],[Order Date]])/3,0)</f>
        <v>Q2</v>
      </c>
      <c r="E1157" s="4">
        <f>MONTH(SalesDataTable[[#This Row],[Order Date]])</f>
        <v>6</v>
      </c>
      <c r="F1157" s="4" t="str">
        <f>TEXT(SalesDataTable[[#This Row],[Order Date]],"MMMM")</f>
        <v>June</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6">
      <c r="A1158" s="2">
        <v>2757</v>
      </c>
      <c r="B1158" s="3">
        <v>46194</v>
      </c>
      <c r="C1158" s="4">
        <f>YEAR(SalesDataTable[[#This Row],[Order Date]])</f>
        <v>2026</v>
      </c>
      <c r="D1158" s="4" t="str">
        <f>"Q"&amp;ROUNDUP(MONTH(SalesDataTable[[#This Row],[Order Date]])/3,0)</f>
        <v>Q2</v>
      </c>
      <c r="E1158" s="4">
        <f>MONTH(SalesDataTable[[#This Row],[Order Date]])</f>
        <v>6</v>
      </c>
      <c r="F1158" s="4" t="str">
        <f>TEXT(SalesDataTable[[#This Row],[Order Date]],"MMMM")</f>
        <v>June</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6">
      <c r="A1159" s="2">
        <v>3325</v>
      </c>
      <c r="B1159" s="3">
        <v>46194</v>
      </c>
      <c r="C1159" s="4">
        <f>YEAR(SalesDataTable[[#This Row],[Order Date]])</f>
        <v>2026</v>
      </c>
      <c r="D1159" s="4" t="str">
        <f>"Q"&amp;ROUNDUP(MONTH(SalesDataTable[[#This Row],[Order Date]])/3,0)</f>
        <v>Q2</v>
      </c>
      <c r="E1159" s="4">
        <f>MONTH(SalesDataTable[[#This Row],[Order Date]])</f>
        <v>6</v>
      </c>
      <c r="F1159" s="4" t="str">
        <f>TEXT(SalesDataTable[[#This Row],[Order Date]],"MMMM")</f>
        <v>June</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6">
      <c r="A1160" s="2">
        <v>4070</v>
      </c>
      <c r="B1160" s="3">
        <v>46194</v>
      </c>
      <c r="C1160" s="4">
        <f>YEAR(SalesDataTable[[#This Row],[Order Date]])</f>
        <v>2026</v>
      </c>
      <c r="D1160" s="4" t="str">
        <f>"Q"&amp;ROUNDUP(MONTH(SalesDataTable[[#This Row],[Order Date]])/3,0)</f>
        <v>Q2</v>
      </c>
      <c r="E1160" s="4">
        <f>MONTH(SalesDataTable[[#This Row],[Order Date]])</f>
        <v>6</v>
      </c>
      <c r="F1160" s="4" t="str">
        <f>TEXT(SalesDataTable[[#This Row],[Order Date]],"MMMM")</f>
        <v>June</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6">
      <c r="A1161" s="2">
        <v>4339</v>
      </c>
      <c r="B1161" s="3">
        <v>46194</v>
      </c>
      <c r="C1161" s="4">
        <f>YEAR(SalesDataTable[[#This Row],[Order Date]])</f>
        <v>2026</v>
      </c>
      <c r="D1161" s="4" t="str">
        <f>"Q"&amp;ROUNDUP(MONTH(SalesDataTable[[#This Row],[Order Date]])/3,0)</f>
        <v>Q2</v>
      </c>
      <c r="E1161" s="4">
        <f>MONTH(SalesDataTable[[#This Row],[Order Date]])</f>
        <v>6</v>
      </c>
      <c r="F1161" s="4" t="str">
        <f>TEXT(SalesDataTable[[#This Row],[Order Date]],"MMMM")</f>
        <v>June</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6">
      <c r="A1162" s="2">
        <v>731</v>
      </c>
      <c r="B1162" s="3">
        <v>46195</v>
      </c>
      <c r="C1162" s="4">
        <f>YEAR(SalesDataTable[[#This Row],[Order Date]])</f>
        <v>2026</v>
      </c>
      <c r="D1162" s="4" t="str">
        <f>"Q"&amp;ROUNDUP(MONTH(SalesDataTable[[#This Row],[Order Date]])/3,0)</f>
        <v>Q2</v>
      </c>
      <c r="E1162" s="4">
        <f>MONTH(SalesDataTable[[#This Row],[Order Date]])</f>
        <v>6</v>
      </c>
      <c r="F1162" s="4" t="str">
        <f>TEXT(SalesDataTable[[#This Row],[Order Date]],"MMMM")</f>
        <v>June</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6">
      <c r="A1163" s="2">
        <v>1362</v>
      </c>
      <c r="B1163" s="3">
        <v>46195</v>
      </c>
      <c r="C1163" s="4">
        <f>YEAR(SalesDataTable[[#This Row],[Order Date]])</f>
        <v>2026</v>
      </c>
      <c r="D1163" s="4" t="str">
        <f>"Q"&amp;ROUNDUP(MONTH(SalesDataTable[[#This Row],[Order Date]])/3,0)</f>
        <v>Q2</v>
      </c>
      <c r="E1163" s="4">
        <f>MONTH(SalesDataTable[[#This Row],[Order Date]])</f>
        <v>6</v>
      </c>
      <c r="F1163" s="4" t="str">
        <f>TEXT(SalesDataTable[[#This Row],[Order Date]],"MMMM")</f>
        <v>June</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6">
      <c r="A1164" s="2">
        <v>1512</v>
      </c>
      <c r="B1164" s="3">
        <v>46195</v>
      </c>
      <c r="C1164" s="4">
        <f>YEAR(SalesDataTable[[#This Row],[Order Date]])</f>
        <v>2026</v>
      </c>
      <c r="D1164" s="4" t="str">
        <f>"Q"&amp;ROUNDUP(MONTH(SalesDataTable[[#This Row],[Order Date]])/3,0)</f>
        <v>Q2</v>
      </c>
      <c r="E1164" s="4">
        <f>MONTH(SalesDataTable[[#This Row],[Order Date]])</f>
        <v>6</v>
      </c>
      <c r="F1164" s="4" t="str">
        <f>TEXT(SalesDataTable[[#This Row],[Order Date]],"MMMM")</f>
        <v>June</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6">
      <c r="A1165" s="2">
        <v>1647</v>
      </c>
      <c r="B1165" s="3">
        <v>46195</v>
      </c>
      <c r="C1165" s="4">
        <f>YEAR(SalesDataTable[[#This Row],[Order Date]])</f>
        <v>2026</v>
      </c>
      <c r="D1165" s="4" t="str">
        <f>"Q"&amp;ROUNDUP(MONTH(SalesDataTable[[#This Row],[Order Date]])/3,0)</f>
        <v>Q2</v>
      </c>
      <c r="E1165" s="4">
        <f>MONTH(SalesDataTable[[#This Row],[Order Date]])</f>
        <v>6</v>
      </c>
      <c r="F1165" s="4" t="str">
        <f>TEXT(SalesDataTable[[#This Row],[Order Date]],"MMMM")</f>
        <v>June</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6">
      <c r="A1166" s="2">
        <v>2358</v>
      </c>
      <c r="B1166" s="3">
        <v>46195</v>
      </c>
      <c r="C1166" s="4">
        <f>YEAR(SalesDataTable[[#This Row],[Order Date]])</f>
        <v>2026</v>
      </c>
      <c r="D1166" s="4" t="str">
        <f>"Q"&amp;ROUNDUP(MONTH(SalesDataTable[[#This Row],[Order Date]])/3,0)</f>
        <v>Q2</v>
      </c>
      <c r="E1166" s="4">
        <f>MONTH(SalesDataTable[[#This Row],[Order Date]])</f>
        <v>6</v>
      </c>
      <c r="F1166" s="4" t="str">
        <f>TEXT(SalesDataTable[[#This Row],[Order Date]],"MMMM")</f>
        <v>June</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6">
      <c r="A1167" s="2">
        <v>2366</v>
      </c>
      <c r="B1167" s="3">
        <v>46195</v>
      </c>
      <c r="C1167" s="4">
        <f>YEAR(SalesDataTable[[#This Row],[Order Date]])</f>
        <v>2026</v>
      </c>
      <c r="D1167" s="4" t="str">
        <f>"Q"&amp;ROUNDUP(MONTH(SalesDataTable[[#This Row],[Order Date]])/3,0)</f>
        <v>Q2</v>
      </c>
      <c r="E1167" s="4">
        <f>MONTH(SalesDataTable[[#This Row],[Order Date]])</f>
        <v>6</v>
      </c>
      <c r="F1167" s="4" t="str">
        <f>TEXT(SalesDataTable[[#This Row],[Order Date]],"MMMM")</f>
        <v>June</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6">
      <c r="A1168" s="2">
        <v>3481</v>
      </c>
      <c r="B1168" s="3">
        <v>46195</v>
      </c>
      <c r="C1168" s="4">
        <f>YEAR(SalesDataTable[[#This Row],[Order Date]])</f>
        <v>2026</v>
      </c>
      <c r="D1168" s="4" t="str">
        <f>"Q"&amp;ROUNDUP(MONTH(SalesDataTable[[#This Row],[Order Date]])/3,0)</f>
        <v>Q2</v>
      </c>
      <c r="E1168" s="4">
        <f>MONTH(SalesDataTable[[#This Row],[Order Date]])</f>
        <v>6</v>
      </c>
      <c r="F1168" s="4" t="str">
        <f>TEXT(SalesDataTable[[#This Row],[Order Date]],"MMMM")</f>
        <v>June</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6">
      <c r="A1169" s="2">
        <v>3595</v>
      </c>
      <c r="B1169" s="3">
        <v>46195</v>
      </c>
      <c r="C1169" s="4">
        <f>YEAR(SalesDataTable[[#This Row],[Order Date]])</f>
        <v>2026</v>
      </c>
      <c r="D1169" s="4" t="str">
        <f>"Q"&amp;ROUNDUP(MONTH(SalesDataTable[[#This Row],[Order Date]])/3,0)</f>
        <v>Q2</v>
      </c>
      <c r="E1169" s="4">
        <f>MONTH(SalesDataTable[[#This Row],[Order Date]])</f>
        <v>6</v>
      </c>
      <c r="F1169" s="4" t="str">
        <f>TEXT(SalesDataTable[[#This Row],[Order Date]],"MMMM")</f>
        <v>June</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6">
      <c r="A1170" s="2">
        <v>3766</v>
      </c>
      <c r="B1170" s="3">
        <v>46195</v>
      </c>
      <c r="C1170" s="4">
        <f>YEAR(SalesDataTable[[#This Row],[Order Date]])</f>
        <v>2026</v>
      </c>
      <c r="D1170" s="4" t="str">
        <f>"Q"&amp;ROUNDUP(MONTH(SalesDataTable[[#This Row],[Order Date]])/3,0)</f>
        <v>Q2</v>
      </c>
      <c r="E1170" s="4">
        <f>MONTH(SalesDataTable[[#This Row],[Order Date]])</f>
        <v>6</v>
      </c>
      <c r="F1170" s="4" t="str">
        <f>TEXT(SalesDataTable[[#This Row],[Order Date]],"MMMM")</f>
        <v>June</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6">
      <c r="A1171" s="2">
        <v>3933</v>
      </c>
      <c r="B1171" s="3">
        <v>46195</v>
      </c>
      <c r="C1171" s="4">
        <f>YEAR(SalesDataTable[[#This Row],[Order Date]])</f>
        <v>2026</v>
      </c>
      <c r="D1171" s="4" t="str">
        <f>"Q"&amp;ROUNDUP(MONTH(SalesDataTable[[#This Row],[Order Date]])/3,0)</f>
        <v>Q2</v>
      </c>
      <c r="E1171" s="4">
        <f>MONTH(SalesDataTable[[#This Row],[Order Date]])</f>
        <v>6</v>
      </c>
      <c r="F1171" s="4" t="str">
        <f>TEXT(SalesDataTable[[#This Row],[Order Date]],"MMMM")</f>
        <v>June</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6">
      <c r="A1172" s="2">
        <v>3951</v>
      </c>
      <c r="B1172" s="3">
        <v>46195</v>
      </c>
      <c r="C1172" s="4">
        <f>YEAR(SalesDataTable[[#This Row],[Order Date]])</f>
        <v>2026</v>
      </c>
      <c r="D1172" s="4" t="str">
        <f>"Q"&amp;ROUNDUP(MONTH(SalesDataTable[[#This Row],[Order Date]])/3,0)</f>
        <v>Q2</v>
      </c>
      <c r="E1172" s="4">
        <f>MONTH(SalesDataTable[[#This Row],[Order Date]])</f>
        <v>6</v>
      </c>
      <c r="F1172" s="4" t="str">
        <f>TEXT(SalesDataTable[[#This Row],[Order Date]],"MMMM")</f>
        <v>June</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6">
      <c r="A1173" s="2">
        <v>4078</v>
      </c>
      <c r="B1173" s="3">
        <v>46195</v>
      </c>
      <c r="C1173" s="4">
        <f>YEAR(SalesDataTable[[#This Row],[Order Date]])</f>
        <v>2026</v>
      </c>
      <c r="D1173" s="4" t="str">
        <f>"Q"&amp;ROUNDUP(MONTH(SalesDataTable[[#This Row],[Order Date]])/3,0)</f>
        <v>Q2</v>
      </c>
      <c r="E1173" s="4">
        <f>MONTH(SalesDataTable[[#This Row],[Order Date]])</f>
        <v>6</v>
      </c>
      <c r="F1173" s="4" t="str">
        <f>TEXT(SalesDataTable[[#This Row],[Order Date]],"MMMM")</f>
        <v>June</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6">
      <c r="A1174" s="2">
        <v>4182</v>
      </c>
      <c r="B1174" s="3">
        <v>46195</v>
      </c>
      <c r="C1174" s="4">
        <f>YEAR(SalesDataTable[[#This Row],[Order Date]])</f>
        <v>2026</v>
      </c>
      <c r="D1174" s="4" t="str">
        <f>"Q"&amp;ROUNDUP(MONTH(SalesDataTable[[#This Row],[Order Date]])/3,0)</f>
        <v>Q2</v>
      </c>
      <c r="E1174" s="4">
        <f>MONTH(SalesDataTable[[#This Row],[Order Date]])</f>
        <v>6</v>
      </c>
      <c r="F1174" s="4" t="str">
        <f>TEXT(SalesDataTable[[#This Row],[Order Date]],"MMMM")</f>
        <v>June</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6">
      <c r="A1175" s="2">
        <v>323</v>
      </c>
      <c r="B1175" s="3">
        <v>46196</v>
      </c>
      <c r="C1175" s="4">
        <f>YEAR(SalesDataTable[[#This Row],[Order Date]])</f>
        <v>2026</v>
      </c>
      <c r="D1175" s="4" t="str">
        <f>"Q"&amp;ROUNDUP(MONTH(SalesDataTable[[#This Row],[Order Date]])/3,0)</f>
        <v>Q2</v>
      </c>
      <c r="E1175" s="4">
        <f>MONTH(SalesDataTable[[#This Row],[Order Date]])</f>
        <v>6</v>
      </c>
      <c r="F1175" s="4" t="str">
        <f>TEXT(SalesDataTable[[#This Row],[Order Date]],"MMMM")</f>
        <v>June</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6">
      <c r="A1176" s="2">
        <v>544</v>
      </c>
      <c r="B1176" s="3">
        <v>46196</v>
      </c>
      <c r="C1176" s="4">
        <f>YEAR(SalesDataTable[[#This Row],[Order Date]])</f>
        <v>2026</v>
      </c>
      <c r="D1176" s="4" t="str">
        <f>"Q"&amp;ROUNDUP(MONTH(SalesDataTable[[#This Row],[Order Date]])/3,0)</f>
        <v>Q2</v>
      </c>
      <c r="E1176" s="4">
        <f>MONTH(SalesDataTable[[#This Row],[Order Date]])</f>
        <v>6</v>
      </c>
      <c r="F1176" s="4" t="str">
        <f>TEXT(SalesDataTable[[#This Row],[Order Date]],"MMMM")</f>
        <v>June</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6">
      <c r="A1177" s="2">
        <v>1570</v>
      </c>
      <c r="B1177" s="3">
        <v>46196</v>
      </c>
      <c r="C1177" s="4">
        <f>YEAR(SalesDataTable[[#This Row],[Order Date]])</f>
        <v>2026</v>
      </c>
      <c r="D1177" s="4" t="str">
        <f>"Q"&amp;ROUNDUP(MONTH(SalesDataTable[[#This Row],[Order Date]])/3,0)</f>
        <v>Q2</v>
      </c>
      <c r="E1177" s="4">
        <f>MONTH(SalesDataTable[[#This Row],[Order Date]])</f>
        <v>6</v>
      </c>
      <c r="F1177" s="4" t="str">
        <f>TEXT(SalesDataTable[[#This Row],[Order Date]],"MMMM")</f>
        <v>June</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6">
      <c r="A1178" s="2">
        <v>1932</v>
      </c>
      <c r="B1178" s="3">
        <v>46196</v>
      </c>
      <c r="C1178" s="4">
        <f>YEAR(SalesDataTable[[#This Row],[Order Date]])</f>
        <v>2026</v>
      </c>
      <c r="D1178" s="4" t="str">
        <f>"Q"&amp;ROUNDUP(MONTH(SalesDataTable[[#This Row],[Order Date]])/3,0)</f>
        <v>Q2</v>
      </c>
      <c r="E1178" s="4">
        <f>MONTH(SalesDataTable[[#This Row],[Order Date]])</f>
        <v>6</v>
      </c>
      <c r="F1178" s="4" t="str">
        <f>TEXT(SalesDataTable[[#This Row],[Order Date]],"MMMM")</f>
        <v>June</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6">
      <c r="A1179" s="2">
        <v>4352</v>
      </c>
      <c r="B1179" s="3">
        <v>46196</v>
      </c>
      <c r="C1179" s="4">
        <f>YEAR(SalesDataTable[[#This Row],[Order Date]])</f>
        <v>2026</v>
      </c>
      <c r="D1179" s="4" t="str">
        <f>"Q"&amp;ROUNDUP(MONTH(SalesDataTable[[#This Row],[Order Date]])/3,0)</f>
        <v>Q2</v>
      </c>
      <c r="E1179" s="4">
        <f>MONTH(SalesDataTable[[#This Row],[Order Date]])</f>
        <v>6</v>
      </c>
      <c r="F1179" s="4" t="str">
        <f>TEXT(SalesDataTable[[#This Row],[Order Date]],"MMMM")</f>
        <v>June</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6">
      <c r="A1180" s="2">
        <v>4561</v>
      </c>
      <c r="B1180" s="3">
        <v>46196</v>
      </c>
      <c r="C1180" s="4">
        <f>YEAR(SalesDataTable[[#This Row],[Order Date]])</f>
        <v>2026</v>
      </c>
      <c r="D1180" s="4" t="str">
        <f>"Q"&amp;ROUNDUP(MONTH(SalesDataTable[[#This Row],[Order Date]])/3,0)</f>
        <v>Q2</v>
      </c>
      <c r="E1180" s="4">
        <f>MONTH(SalesDataTable[[#This Row],[Order Date]])</f>
        <v>6</v>
      </c>
      <c r="F1180" s="4" t="str">
        <f>TEXT(SalesDataTable[[#This Row],[Order Date]],"MMMM")</f>
        <v>June</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6">
      <c r="A1181" s="2">
        <v>4741</v>
      </c>
      <c r="B1181" s="3">
        <v>46196</v>
      </c>
      <c r="C1181" s="4">
        <f>YEAR(SalesDataTable[[#This Row],[Order Date]])</f>
        <v>2026</v>
      </c>
      <c r="D1181" s="4" t="str">
        <f>"Q"&amp;ROUNDUP(MONTH(SalesDataTable[[#This Row],[Order Date]])/3,0)</f>
        <v>Q2</v>
      </c>
      <c r="E1181" s="4">
        <f>MONTH(SalesDataTable[[#This Row],[Order Date]])</f>
        <v>6</v>
      </c>
      <c r="F1181" s="4" t="str">
        <f>TEXT(SalesDataTable[[#This Row],[Order Date]],"MMMM")</f>
        <v>June</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6">
      <c r="A1182" s="2">
        <v>4882</v>
      </c>
      <c r="B1182" s="3">
        <v>46196</v>
      </c>
      <c r="C1182" s="4">
        <f>YEAR(SalesDataTable[[#This Row],[Order Date]])</f>
        <v>2026</v>
      </c>
      <c r="D1182" s="4" t="str">
        <f>"Q"&amp;ROUNDUP(MONTH(SalesDataTable[[#This Row],[Order Date]])/3,0)</f>
        <v>Q2</v>
      </c>
      <c r="E1182" s="4">
        <f>MONTH(SalesDataTable[[#This Row],[Order Date]])</f>
        <v>6</v>
      </c>
      <c r="F1182" s="4" t="str">
        <f>TEXT(SalesDataTable[[#This Row],[Order Date]],"MMMM")</f>
        <v>June</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6">
      <c r="A1183" s="2">
        <v>4885</v>
      </c>
      <c r="B1183" s="3">
        <v>46196</v>
      </c>
      <c r="C1183" s="4">
        <f>YEAR(SalesDataTable[[#This Row],[Order Date]])</f>
        <v>2026</v>
      </c>
      <c r="D1183" s="4" t="str">
        <f>"Q"&amp;ROUNDUP(MONTH(SalesDataTable[[#This Row],[Order Date]])/3,0)</f>
        <v>Q2</v>
      </c>
      <c r="E1183" s="4">
        <f>MONTH(SalesDataTable[[#This Row],[Order Date]])</f>
        <v>6</v>
      </c>
      <c r="F1183" s="4" t="str">
        <f>TEXT(SalesDataTable[[#This Row],[Order Date]],"MMMM")</f>
        <v>June</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6">
      <c r="A1184" s="2">
        <v>4982</v>
      </c>
      <c r="B1184" s="3">
        <v>46196</v>
      </c>
      <c r="C1184" s="4">
        <f>YEAR(SalesDataTable[[#This Row],[Order Date]])</f>
        <v>2026</v>
      </c>
      <c r="D1184" s="4" t="str">
        <f>"Q"&amp;ROUNDUP(MONTH(SalesDataTable[[#This Row],[Order Date]])/3,0)</f>
        <v>Q2</v>
      </c>
      <c r="E1184" s="4">
        <f>MONTH(SalesDataTable[[#This Row],[Order Date]])</f>
        <v>6</v>
      </c>
      <c r="F1184" s="4" t="str">
        <f>TEXT(SalesDataTable[[#This Row],[Order Date]],"MMMM")</f>
        <v>June</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6">
      <c r="A1185" s="2">
        <v>40</v>
      </c>
      <c r="B1185" s="3">
        <v>46197</v>
      </c>
      <c r="C1185" s="4">
        <f>YEAR(SalesDataTable[[#This Row],[Order Date]])</f>
        <v>2026</v>
      </c>
      <c r="D1185" s="4" t="str">
        <f>"Q"&amp;ROUNDUP(MONTH(SalesDataTable[[#This Row],[Order Date]])/3,0)</f>
        <v>Q2</v>
      </c>
      <c r="E1185" s="4">
        <f>MONTH(SalesDataTable[[#This Row],[Order Date]])</f>
        <v>6</v>
      </c>
      <c r="F1185" s="4" t="str">
        <f>TEXT(SalesDataTable[[#This Row],[Order Date]],"MMMM")</f>
        <v>June</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6">
      <c r="A1186" s="2">
        <v>110</v>
      </c>
      <c r="B1186" s="3">
        <v>46197</v>
      </c>
      <c r="C1186" s="4">
        <f>YEAR(SalesDataTable[[#This Row],[Order Date]])</f>
        <v>2026</v>
      </c>
      <c r="D1186" s="4" t="str">
        <f>"Q"&amp;ROUNDUP(MONTH(SalesDataTable[[#This Row],[Order Date]])/3,0)</f>
        <v>Q2</v>
      </c>
      <c r="E1186" s="4">
        <f>MONTH(SalesDataTable[[#This Row],[Order Date]])</f>
        <v>6</v>
      </c>
      <c r="F1186" s="4" t="str">
        <f>TEXT(SalesDataTable[[#This Row],[Order Date]],"MMMM")</f>
        <v>June</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6">
      <c r="A1187" s="2">
        <v>1169</v>
      </c>
      <c r="B1187" s="3">
        <v>46197</v>
      </c>
      <c r="C1187" s="4">
        <f>YEAR(SalesDataTable[[#This Row],[Order Date]])</f>
        <v>2026</v>
      </c>
      <c r="D1187" s="4" t="str">
        <f>"Q"&amp;ROUNDUP(MONTH(SalesDataTable[[#This Row],[Order Date]])/3,0)</f>
        <v>Q2</v>
      </c>
      <c r="E1187" s="4">
        <f>MONTH(SalesDataTable[[#This Row],[Order Date]])</f>
        <v>6</v>
      </c>
      <c r="F1187" s="4" t="str">
        <f>TEXT(SalesDataTable[[#This Row],[Order Date]],"MMMM")</f>
        <v>June</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6">
      <c r="A1188" s="2">
        <v>2211</v>
      </c>
      <c r="B1188" s="3">
        <v>46197</v>
      </c>
      <c r="C1188" s="4">
        <f>YEAR(SalesDataTable[[#This Row],[Order Date]])</f>
        <v>2026</v>
      </c>
      <c r="D1188" s="4" t="str">
        <f>"Q"&amp;ROUNDUP(MONTH(SalesDataTable[[#This Row],[Order Date]])/3,0)</f>
        <v>Q2</v>
      </c>
      <c r="E1188" s="4">
        <f>MONTH(SalesDataTable[[#This Row],[Order Date]])</f>
        <v>6</v>
      </c>
      <c r="F1188" s="4" t="str">
        <f>TEXT(SalesDataTable[[#This Row],[Order Date]],"MMMM")</f>
        <v>June</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6">
      <c r="A1189" s="2">
        <v>3494</v>
      </c>
      <c r="B1189" s="3">
        <v>46197</v>
      </c>
      <c r="C1189" s="4">
        <f>YEAR(SalesDataTable[[#This Row],[Order Date]])</f>
        <v>2026</v>
      </c>
      <c r="D1189" s="4" t="str">
        <f>"Q"&amp;ROUNDUP(MONTH(SalesDataTable[[#This Row],[Order Date]])/3,0)</f>
        <v>Q2</v>
      </c>
      <c r="E1189" s="4">
        <f>MONTH(SalesDataTable[[#This Row],[Order Date]])</f>
        <v>6</v>
      </c>
      <c r="F1189" s="4" t="str">
        <f>TEXT(SalesDataTable[[#This Row],[Order Date]],"MMMM")</f>
        <v>June</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6">
      <c r="A1190" s="2">
        <v>3586</v>
      </c>
      <c r="B1190" s="3">
        <v>46197</v>
      </c>
      <c r="C1190" s="4">
        <f>YEAR(SalesDataTable[[#This Row],[Order Date]])</f>
        <v>2026</v>
      </c>
      <c r="D1190" s="4" t="str">
        <f>"Q"&amp;ROUNDUP(MONTH(SalesDataTable[[#This Row],[Order Date]])/3,0)</f>
        <v>Q2</v>
      </c>
      <c r="E1190" s="4">
        <f>MONTH(SalesDataTable[[#This Row],[Order Date]])</f>
        <v>6</v>
      </c>
      <c r="F1190" s="4" t="str">
        <f>TEXT(SalesDataTable[[#This Row],[Order Date]],"MMMM")</f>
        <v>June</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6">
      <c r="A1191" s="2">
        <v>3660</v>
      </c>
      <c r="B1191" s="3">
        <v>46197</v>
      </c>
      <c r="C1191" s="4">
        <f>YEAR(SalesDataTable[[#This Row],[Order Date]])</f>
        <v>2026</v>
      </c>
      <c r="D1191" s="4" t="str">
        <f>"Q"&amp;ROUNDUP(MONTH(SalesDataTable[[#This Row],[Order Date]])/3,0)</f>
        <v>Q2</v>
      </c>
      <c r="E1191" s="4">
        <f>MONTH(SalesDataTable[[#This Row],[Order Date]])</f>
        <v>6</v>
      </c>
      <c r="F1191" s="4" t="str">
        <f>TEXT(SalesDataTable[[#This Row],[Order Date]],"MMMM")</f>
        <v>June</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6">
      <c r="A1192" s="2">
        <v>4307</v>
      </c>
      <c r="B1192" s="3">
        <v>46197</v>
      </c>
      <c r="C1192" s="4">
        <f>YEAR(SalesDataTable[[#This Row],[Order Date]])</f>
        <v>2026</v>
      </c>
      <c r="D1192" s="4" t="str">
        <f>"Q"&amp;ROUNDUP(MONTH(SalesDataTable[[#This Row],[Order Date]])/3,0)</f>
        <v>Q2</v>
      </c>
      <c r="E1192" s="4">
        <f>MONTH(SalesDataTable[[#This Row],[Order Date]])</f>
        <v>6</v>
      </c>
      <c r="F1192" s="4" t="str">
        <f>TEXT(SalesDataTable[[#This Row],[Order Date]],"MMMM")</f>
        <v>June</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6">
      <c r="A1193" s="2">
        <v>5133</v>
      </c>
      <c r="B1193" s="3">
        <v>46197</v>
      </c>
      <c r="C1193" s="4">
        <f>YEAR(SalesDataTable[[#This Row],[Order Date]])</f>
        <v>2026</v>
      </c>
      <c r="D1193" s="4" t="str">
        <f>"Q"&amp;ROUNDUP(MONTH(SalesDataTable[[#This Row],[Order Date]])/3,0)</f>
        <v>Q2</v>
      </c>
      <c r="E1193" s="4">
        <f>MONTH(SalesDataTable[[#This Row],[Order Date]])</f>
        <v>6</v>
      </c>
      <c r="F1193" s="4" t="str">
        <f>TEXT(SalesDataTable[[#This Row],[Order Date]],"MMMM")</f>
        <v>June</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6">
      <c r="A1194" s="2">
        <v>472</v>
      </c>
      <c r="B1194" s="3">
        <v>46198</v>
      </c>
      <c r="C1194" s="4">
        <f>YEAR(SalesDataTable[[#This Row],[Order Date]])</f>
        <v>2026</v>
      </c>
      <c r="D1194" s="4" t="str">
        <f>"Q"&amp;ROUNDUP(MONTH(SalesDataTable[[#This Row],[Order Date]])/3,0)</f>
        <v>Q2</v>
      </c>
      <c r="E1194" s="4">
        <f>MONTH(SalesDataTable[[#This Row],[Order Date]])</f>
        <v>6</v>
      </c>
      <c r="F1194" s="4" t="str">
        <f>TEXT(SalesDataTable[[#This Row],[Order Date]],"MMMM")</f>
        <v>June</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6">
      <c r="A1195" s="2">
        <v>689</v>
      </c>
      <c r="B1195" s="3">
        <v>46198</v>
      </c>
      <c r="C1195" s="4">
        <f>YEAR(SalesDataTable[[#This Row],[Order Date]])</f>
        <v>2026</v>
      </c>
      <c r="D1195" s="4" t="str">
        <f>"Q"&amp;ROUNDUP(MONTH(SalesDataTable[[#This Row],[Order Date]])/3,0)</f>
        <v>Q2</v>
      </c>
      <c r="E1195" s="4">
        <f>MONTH(SalesDataTable[[#This Row],[Order Date]])</f>
        <v>6</v>
      </c>
      <c r="F1195" s="4" t="str">
        <f>TEXT(SalesDataTable[[#This Row],[Order Date]],"MMMM")</f>
        <v>June</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6">
      <c r="A1196" s="2">
        <v>864</v>
      </c>
      <c r="B1196" s="3">
        <v>46198</v>
      </c>
      <c r="C1196" s="4">
        <f>YEAR(SalesDataTable[[#This Row],[Order Date]])</f>
        <v>2026</v>
      </c>
      <c r="D1196" s="4" t="str">
        <f>"Q"&amp;ROUNDUP(MONTH(SalesDataTable[[#This Row],[Order Date]])/3,0)</f>
        <v>Q2</v>
      </c>
      <c r="E1196" s="4">
        <f>MONTH(SalesDataTable[[#This Row],[Order Date]])</f>
        <v>6</v>
      </c>
      <c r="F1196" s="4" t="str">
        <f>TEXT(SalesDataTable[[#This Row],[Order Date]],"MMMM")</f>
        <v>June</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6">
      <c r="A1197" s="2">
        <v>1163</v>
      </c>
      <c r="B1197" s="3">
        <v>46198</v>
      </c>
      <c r="C1197" s="4">
        <f>YEAR(SalesDataTable[[#This Row],[Order Date]])</f>
        <v>2026</v>
      </c>
      <c r="D1197" s="4" t="str">
        <f>"Q"&amp;ROUNDUP(MONTH(SalesDataTable[[#This Row],[Order Date]])/3,0)</f>
        <v>Q2</v>
      </c>
      <c r="E1197" s="4">
        <f>MONTH(SalesDataTable[[#This Row],[Order Date]])</f>
        <v>6</v>
      </c>
      <c r="F1197" s="4" t="str">
        <f>TEXT(SalesDataTable[[#This Row],[Order Date]],"MMMM")</f>
        <v>June</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6">
      <c r="A1198" s="2">
        <v>1323</v>
      </c>
      <c r="B1198" s="3">
        <v>46198</v>
      </c>
      <c r="C1198" s="4">
        <f>YEAR(SalesDataTable[[#This Row],[Order Date]])</f>
        <v>2026</v>
      </c>
      <c r="D1198" s="4" t="str">
        <f>"Q"&amp;ROUNDUP(MONTH(SalesDataTable[[#This Row],[Order Date]])/3,0)</f>
        <v>Q2</v>
      </c>
      <c r="E1198" s="4">
        <f>MONTH(SalesDataTable[[#This Row],[Order Date]])</f>
        <v>6</v>
      </c>
      <c r="F1198" s="4" t="str">
        <f>TEXT(SalesDataTable[[#This Row],[Order Date]],"MMMM")</f>
        <v>June</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6">
      <c r="A1199" s="2">
        <v>2098</v>
      </c>
      <c r="B1199" s="3">
        <v>46198</v>
      </c>
      <c r="C1199" s="4">
        <f>YEAR(SalesDataTable[[#This Row],[Order Date]])</f>
        <v>2026</v>
      </c>
      <c r="D1199" s="4" t="str">
        <f>"Q"&amp;ROUNDUP(MONTH(SalesDataTable[[#This Row],[Order Date]])/3,0)</f>
        <v>Q2</v>
      </c>
      <c r="E1199" s="4">
        <f>MONTH(SalesDataTable[[#This Row],[Order Date]])</f>
        <v>6</v>
      </c>
      <c r="F1199" s="4" t="str">
        <f>TEXT(SalesDataTable[[#This Row],[Order Date]],"MMMM")</f>
        <v>June</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6">
      <c r="A1200" s="2">
        <v>2190</v>
      </c>
      <c r="B1200" s="3">
        <v>46198</v>
      </c>
      <c r="C1200" s="4">
        <f>YEAR(SalesDataTable[[#This Row],[Order Date]])</f>
        <v>2026</v>
      </c>
      <c r="D1200" s="4" t="str">
        <f>"Q"&amp;ROUNDUP(MONTH(SalesDataTable[[#This Row],[Order Date]])/3,0)</f>
        <v>Q2</v>
      </c>
      <c r="E1200" s="4">
        <f>MONTH(SalesDataTable[[#This Row],[Order Date]])</f>
        <v>6</v>
      </c>
      <c r="F1200" s="4" t="str">
        <f>TEXT(SalesDataTable[[#This Row],[Order Date]],"MMMM")</f>
        <v>June</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6">
      <c r="A1201" s="2">
        <v>2664</v>
      </c>
      <c r="B1201" s="3">
        <v>46198</v>
      </c>
      <c r="C1201" s="4">
        <f>YEAR(SalesDataTable[[#This Row],[Order Date]])</f>
        <v>2026</v>
      </c>
      <c r="D1201" s="4" t="str">
        <f>"Q"&amp;ROUNDUP(MONTH(SalesDataTable[[#This Row],[Order Date]])/3,0)</f>
        <v>Q2</v>
      </c>
      <c r="E1201" s="4">
        <f>MONTH(SalesDataTable[[#This Row],[Order Date]])</f>
        <v>6</v>
      </c>
      <c r="F1201" s="4" t="str">
        <f>TEXT(SalesDataTable[[#This Row],[Order Date]],"MMMM")</f>
        <v>June</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6">
      <c r="A1202" s="2">
        <v>2992</v>
      </c>
      <c r="B1202" s="3">
        <v>46198</v>
      </c>
      <c r="C1202" s="4">
        <f>YEAR(SalesDataTable[[#This Row],[Order Date]])</f>
        <v>2026</v>
      </c>
      <c r="D1202" s="4" t="str">
        <f>"Q"&amp;ROUNDUP(MONTH(SalesDataTable[[#This Row],[Order Date]])/3,0)</f>
        <v>Q2</v>
      </c>
      <c r="E1202" s="4">
        <f>MONTH(SalesDataTable[[#This Row],[Order Date]])</f>
        <v>6</v>
      </c>
      <c r="F1202" s="4" t="str">
        <f>TEXT(SalesDataTable[[#This Row],[Order Date]],"MMMM")</f>
        <v>June</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6">
      <c r="A1203" s="2">
        <v>3120</v>
      </c>
      <c r="B1203" s="3">
        <v>46198</v>
      </c>
      <c r="C1203" s="4">
        <f>YEAR(SalesDataTable[[#This Row],[Order Date]])</f>
        <v>2026</v>
      </c>
      <c r="D1203" s="4" t="str">
        <f>"Q"&amp;ROUNDUP(MONTH(SalesDataTable[[#This Row],[Order Date]])/3,0)</f>
        <v>Q2</v>
      </c>
      <c r="E1203" s="4">
        <f>MONTH(SalesDataTable[[#This Row],[Order Date]])</f>
        <v>6</v>
      </c>
      <c r="F1203" s="4" t="str">
        <f>TEXT(SalesDataTable[[#This Row],[Order Date]],"MMMM")</f>
        <v>June</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6">
      <c r="A1204" s="2">
        <v>189</v>
      </c>
      <c r="B1204" s="3">
        <v>46199</v>
      </c>
      <c r="C1204" s="4">
        <f>YEAR(SalesDataTable[[#This Row],[Order Date]])</f>
        <v>2026</v>
      </c>
      <c r="D1204" s="4" t="str">
        <f>"Q"&amp;ROUNDUP(MONTH(SalesDataTable[[#This Row],[Order Date]])/3,0)</f>
        <v>Q2</v>
      </c>
      <c r="E1204" s="4">
        <f>MONTH(SalesDataTable[[#This Row],[Order Date]])</f>
        <v>6</v>
      </c>
      <c r="F1204" s="4" t="str">
        <f>TEXT(SalesDataTable[[#This Row],[Order Date]],"MMMM")</f>
        <v>June</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6">
      <c r="A1205" s="2">
        <v>927</v>
      </c>
      <c r="B1205" s="3">
        <v>46199</v>
      </c>
      <c r="C1205" s="4">
        <f>YEAR(SalesDataTable[[#This Row],[Order Date]])</f>
        <v>2026</v>
      </c>
      <c r="D1205" s="4" t="str">
        <f>"Q"&amp;ROUNDUP(MONTH(SalesDataTable[[#This Row],[Order Date]])/3,0)</f>
        <v>Q2</v>
      </c>
      <c r="E1205" s="4">
        <f>MONTH(SalesDataTable[[#This Row],[Order Date]])</f>
        <v>6</v>
      </c>
      <c r="F1205" s="4" t="str">
        <f>TEXT(SalesDataTable[[#This Row],[Order Date]],"MMMM")</f>
        <v>June</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6">
      <c r="A1206" s="2">
        <v>1388</v>
      </c>
      <c r="B1206" s="3">
        <v>46199</v>
      </c>
      <c r="C1206" s="4">
        <f>YEAR(SalesDataTable[[#This Row],[Order Date]])</f>
        <v>2026</v>
      </c>
      <c r="D1206" s="4" t="str">
        <f>"Q"&amp;ROUNDUP(MONTH(SalesDataTable[[#This Row],[Order Date]])/3,0)</f>
        <v>Q2</v>
      </c>
      <c r="E1206" s="4">
        <f>MONTH(SalesDataTable[[#This Row],[Order Date]])</f>
        <v>6</v>
      </c>
      <c r="F1206" s="4" t="str">
        <f>TEXT(SalesDataTable[[#This Row],[Order Date]],"MMMM")</f>
        <v>June</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6">
      <c r="A1207" s="2">
        <v>3932</v>
      </c>
      <c r="B1207" s="3">
        <v>46199</v>
      </c>
      <c r="C1207" s="4">
        <f>YEAR(SalesDataTable[[#This Row],[Order Date]])</f>
        <v>2026</v>
      </c>
      <c r="D1207" s="4" t="str">
        <f>"Q"&amp;ROUNDUP(MONTH(SalesDataTable[[#This Row],[Order Date]])/3,0)</f>
        <v>Q2</v>
      </c>
      <c r="E1207" s="4">
        <f>MONTH(SalesDataTable[[#This Row],[Order Date]])</f>
        <v>6</v>
      </c>
      <c r="F1207" s="4" t="str">
        <f>TEXT(SalesDataTable[[#This Row],[Order Date]],"MMMM")</f>
        <v>June</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6">
      <c r="A1208" s="2">
        <v>4008</v>
      </c>
      <c r="B1208" s="3">
        <v>46199</v>
      </c>
      <c r="C1208" s="4">
        <f>YEAR(SalesDataTable[[#This Row],[Order Date]])</f>
        <v>2026</v>
      </c>
      <c r="D1208" s="4" t="str">
        <f>"Q"&amp;ROUNDUP(MONTH(SalesDataTable[[#This Row],[Order Date]])/3,0)</f>
        <v>Q2</v>
      </c>
      <c r="E1208" s="4">
        <f>MONTH(SalesDataTable[[#This Row],[Order Date]])</f>
        <v>6</v>
      </c>
      <c r="F1208" s="4" t="str">
        <f>TEXT(SalesDataTable[[#This Row],[Order Date]],"MMMM")</f>
        <v>June</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6">
      <c r="A1209" s="2">
        <v>4701</v>
      </c>
      <c r="B1209" s="3">
        <v>46199</v>
      </c>
      <c r="C1209" s="4">
        <f>YEAR(SalesDataTable[[#This Row],[Order Date]])</f>
        <v>2026</v>
      </c>
      <c r="D1209" s="4" t="str">
        <f>"Q"&amp;ROUNDUP(MONTH(SalesDataTable[[#This Row],[Order Date]])/3,0)</f>
        <v>Q2</v>
      </c>
      <c r="E1209" s="4">
        <f>MONTH(SalesDataTable[[#This Row],[Order Date]])</f>
        <v>6</v>
      </c>
      <c r="F1209" s="4" t="str">
        <f>TEXT(SalesDataTable[[#This Row],[Order Date]],"MMMM")</f>
        <v>June</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6">
      <c r="A1210" s="2">
        <v>4805</v>
      </c>
      <c r="B1210" s="3">
        <v>46199</v>
      </c>
      <c r="C1210" s="4">
        <f>YEAR(SalesDataTable[[#This Row],[Order Date]])</f>
        <v>2026</v>
      </c>
      <c r="D1210" s="4" t="str">
        <f>"Q"&amp;ROUNDUP(MONTH(SalesDataTable[[#This Row],[Order Date]])/3,0)</f>
        <v>Q2</v>
      </c>
      <c r="E1210" s="4">
        <f>MONTH(SalesDataTable[[#This Row],[Order Date]])</f>
        <v>6</v>
      </c>
      <c r="F1210" s="4" t="str">
        <f>TEXT(SalesDataTable[[#This Row],[Order Date]],"MMMM")</f>
        <v>June</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6">
      <c r="A1211" s="2">
        <v>912</v>
      </c>
      <c r="B1211" s="3">
        <v>46200</v>
      </c>
      <c r="C1211" s="4">
        <f>YEAR(SalesDataTable[[#This Row],[Order Date]])</f>
        <v>2026</v>
      </c>
      <c r="D1211" s="4" t="str">
        <f>"Q"&amp;ROUNDUP(MONTH(SalesDataTable[[#This Row],[Order Date]])/3,0)</f>
        <v>Q2</v>
      </c>
      <c r="E1211" s="4">
        <f>MONTH(SalesDataTable[[#This Row],[Order Date]])</f>
        <v>6</v>
      </c>
      <c r="F1211" s="4" t="str">
        <f>TEXT(SalesDataTable[[#This Row],[Order Date]],"MMMM")</f>
        <v>June</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6">
      <c r="A1212" s="2">
        <v>1837</v>
      </c>
      <c r="B1212" s="3">
        <v>46200</v>
      </c>
      <c r="C1212" s="4">
        <f>YEAR(SalesDataTable[[#This Row],[Order Date]])</f>
        <v>2026</v>
      </c>
      <c r="D1212" s="4" t="str">
        <f>"Q"&amp;ROUNDUP(MONTH(SalesDataTable[[#This Row],[Order Date]])/3,0)</f>
        <v>Q2</v>
      </c>
      <c r="E1212" s="4">
        <f>MONTH(SalesDataTable[[#This Row],[Order Date]])</f>
        <v>6</v>
      </c>
      <c r="F1212" s="4" t="str">
        <f>TEXT(SalesDataTable[[#This Row],[Order Date]],"MMMM")</f>
        <v>June</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6">
      <c r="A1213" s="2">
        <v>2216</v>
      </c>
      <c r="B1213" s="3">
        <v>46200</v>
      </c>
      <c r="C1213" s="4">
        <f>YEAR(SalesDataTable[[#This Row],[Order Date]])</f>
        <v>2026</v>
      </c>
      <c r="D1213" s="4" t="str">
        <f>"Q"&amp;ROUNDUP(MONTH(SalesDataTable[[#This Row],[Order Date]])/3,0)</f>
        <v>Q2</v>
      </c>
      <c r="E1213" s="4">
        <f>MONTH(SalesDataTable[[#This Row],[Order Date]])</f>
        <v>6</v>
      </c>
      <c r="F1213" s="4" t="str">
        <f>TEXT(SalesDataTable[[#This Row],[Order Date]],"MMMM")</f>
        <v>June</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6">
      <c r="A1214" s="2">
        <v>2451</v>
      </c>
      <c r="B1214" s="3">
        <v>46200</v>
      </c>
      <c r="C1214" s="4">
        <f>YEAR(SalesDataTable[[#This Row],[Order Date]])</f>
        <v>2026</v>
      </c>
      <c r="D1214" s="4" t="str">
        <f>"Q"&amp;ROUNDUP(MONTH(SalesDataTable[[#This Row],[Order Date]])/3,0)</f>
        <v>Q2</v>
      </c>
      <c r="E1214" s="4">
        <f>MONTH(SalesDataTable[[#This Row],[Order Date]])</f>
        <v>6</v>
      </c>
      <c r="F1214" s="4" t="str">
        <f>TEXT(SalesDataTable[[#This Row],[Order Date]],"MMMM")</f>
        <v>June</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6">
      <c r="A1215" s="2">
        <v>2874</v>
      </c>
      <c r="B1215" s="3">
        <v>46200</v>
      </c>
      <c r="C1215" s="4">
        <f>YEAR(SalesDataTable[[#This Row],[Order Date]])</f>
        <v>2026</v>
      </c>
      <c r="D1215" s="4" t="str">
        <f>"Q"&amp;ROUNDUP(MONTH(SalesDataTable[[#This Row],[Order Date]])/3,0)</f>
        <v>Q2</v>
      </c>
      <c r="E1215" s="4">
        <f>MONTH(SalesDataTable[[#This Row],[Order Date]])</f>
        <v>6</v>
      </c>
      <c r="F1215" s="4" t="str">
        <f>TEXT(SalesDataTable[[#This Row],[Order Date]],"MMMM")</f>
        <v>June</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6">
      <c r="A1216" s="2">
        <v>2885</v>
      </c>
      <c r="B1216" s="3">
        <v>46200</v>
      </c>
      <c r="C1216" s="4">
        <f>YEAR(SalesDataTable[[#This Row],[Order Date]])</f>
        <v>2026</v>
      </c>
      <c r="D1216" s="4" t="str">
        <f>"Q"&amp;ROUNDUP(MONTH(SalesDataTable[[#This Row],[Order Date]])/3,0)</f>
        <v>Q2</v>
      </c>
      <c r="E1216" s="4">
        <f>MONTH(SalesDataTable[[#This Row],[Order Date]])</f>
        <v>6</v>
      </c>
      <c r="F1216" s="4" t="str">
        <f>TEXT(SalesDataTable[[#This Row],[Order Date]],"MMMM")</f>
        <v>June</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6">
      <c r="A1217" s="2">
        <v>3014</v>
      </c>
      <c r="B1217" s="3">
        <v>46200</v>
      </c>
      <c r="C1217" s="4">
        <f>YEAR(SalesDataTable[[#This Row],[Order Date]])</f>
        <v>2026</v>
      </c>
      <c r="D1217" s="4" t="str">
        <f>"Q"&amp;ROUNDUP(MONTH(SalesDataTable[[#This Row],[Order Date]])/3,0)</f>
        <v>Q2</v>
      </c>
      <c r="E1217" s="4">
        <f>MONTH(SalesDataTable[[#This Row],[Order Date]])</f>
        <v>6</v>
      </c>
      <c r="F1217" s="4" t="str">
        <f>TEXT(SalesDataTable[[#This Row],[Order Date]],"MMMM")</f>
        <v>June</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6">
      <c r="A1218" s="2">
        <v>3273</v>
      </c>
      <c r="B1218" s="3">
        <v>46200</v>
      </c>
      <c r="C1218" s="4">
        <f>YEAR(SalesDataTable[[#This Row],[Order Date]])</f>
        <v>2026</v>
      </c>
      <c r="D1218" s="4" t="str">
        <f>"Q"&amp;ROUNDUP(MONTH(SalesDataTable[[#This Row],[Order Date]])/3,0)</f>
        <v>Q2</v>
      </c>
      <c r="E1218" s="4">
        <f>MONTH(SalesDataTable[[#This Row],[Order Date]])</f>
        <v>6</v>
      </c>
      <c r="F1218" s="4" t="str">
        <f>TEXT(SalesDataTable[[#This Row],[Order Date]],"MMMM")</f>
        <v>June</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6">
      <c r="A1219" s="2">
        <v>5041</v>
      </c>
      <c r="B1219" s="3">
        <v>46200</v>
      </c>
      <c r="C1219" s="4">
        <f>YEAR(SalesDataTable[[#This Row],[Order Date]])</f>
        <v>2026</v>
      </c>
      <c r="D1219" s="4" t="str">
        <f>"Q"&amp;ROUNDUP(MONTH(SalesDataTable[[#This Row],[Order Date]])/3,0)</f>
        <v>Q2</v>
      </c>
      <c r="E1219" s="4">
        <f>MONTH(SalesDataTable[[#This Row],[Order Date]])</f>
        <v>6</v>
      </c>
      <c r="F1219" s="4" t="str">
        <f>TEXT(SalesDataTable[[#This Row],[Order Date]],"MMMM")</f>
        <v>June</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6">
      <c r="A1220" s="2">
        <v>312</v>
      </c>
      <c r="B1220" s="3">
        <v>46201</v>
      </c>
      <c r="C1220" s="4">
        <f>YEAR(SalesDataTable[[#This Row],[Order Date]])</f>
        <v>2026</v>
      </c>
      <c r="D1220" s="4" t="str">
        <f>"Q"&amp;ROUNDUP(MONTH(SalesDataTable[[#This Row],[Order Date]])/3,0)</f>
        <v>Q2</v>
      </c>
      <c r="E1220" s="4">
        <f>MONTH(SalesDataTable[[#This Row],[Order Date]])</f>
        <v>6</v>
      </c>
      <c r="F1220" s="4" t="str">
        <f>TEXT(SalesDataTable[[#This Row],[Order Date]],"MMMM")</f>
        <v>June</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6">
      <c r="A1221" s="2">
        <v>647</v>
      </c>
      <c r="B1221" s="3">
        <v>46201</v>
      </c>
      <c r="C1221" s="4">
        <f>YEAR(SalesDataTable[[#This Row],[Order Date]])</f>
        <v>2026</v>
      </c>
      <c r="D1221" s="4" t="str">
        <f>"Q"&amp;ROUNDUP(MONTH(SalesDataTable[[#This Row],[Order Date]])/3,0)</f>
        <v>Q2</v>
      </c>
      <c r="E1221" s="4">
        <f>MONTH(SalesDataTable[[#This Row],[Order Date]])</f>
        <v>6</v>
      </c>
      <c r="F1221" s="4" t="str">
        <f>TEXT(SalesDataTable[[#This Row],[Order Date]],"MMMM")</f>
        <v>June</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6">
      <c r="A1222" s="2">
        <v>708</v>
      </c>
      <c r="B1222" s="3">
        <v>46201</v>
      </c>
      <c r="C1222" s="4">
        <f>YEAR(SalesDataTable[[#This Row],[Order Date]])</f>
        <v>2026</v>
      </c>
      <c r="D1222" s="4" t="str">
        <f>"Q"&amp;ROUNDUP(MONTH(SalesDataTable[[#This Row],[Order Date]])/3,0)</f>
        <v>Q2</v>
      </c>
      <c r="E1222" s="4">
        <f>MONTH(SalesDataTable[[#This Row],[Order Date]])</f>
        <v>6</v>
      </c>
      <c r="F1222" s="4" t="str">
        <f>TEXT(SalesDataTable[[#This Row],[Order Date]],"MMMM")</f>
        <v>June</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6">
      <c r="A1223" s="2">
        <v>886</v>
      </c>
      <c r="B1223" s="3">
        <v>46201</v>
      </c>
      <c r="C1223" s="4">
        <f>YEAR(SalesDataTable[[#This Row],[Order Date]])</f>
        <v>2026</v>
      </c>
      <c r="D1223" s="4" t="str">
        <f>"Q"&amp;ROUNDUP(MONTH(SalesDataTable[[#This Row],[Order Date]])/3,0)</f>
        <v>Q2</v>
      </c>
      <c r="E1223" s="4">
        <f>MONTH(SalesDataTable[[#This Row],[Order Date]])</f>
        <v>6</v>
      </c>
      <c r="F1223" s="4" t="str">
        <f>TEXT(SalesDataTable[[#This Row],[Order Date]],"MMMM")</f>
        <v>June</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6">
      <c r="A1224" s="2">
        <v>944</v>
      </c>
      <c r="B1224" s="3">
        <v>46201</v>
      </c>
      <c r="C1224" s="4">
        <f>YEAR(SalesDataTable[[#This Row],[Order Date]])</f>
        <v>2026</v>
      </c>
      <c r="D1224" s="4" t="str">
        <f>"Q"&amp;ROUNDUP(MONTH(SalesDataTable[[#This Row],[Order Date]])/3,0)</f>
        <v>Q2</v>
      </c>
      <c r="E1224" s="4">
        <f>MONTH(SalesDataTable[[#This Row],[Order Date]])</f>
        <v>6</v>
      </c>
      <c r="F1224" s="4" t="str">
        <f>TEXT(SalesDataTable[[#This Row],[Order Date]],"MMMM")</f>
        <v>June</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6">
      <c r="A1225" s="2">
        <v>1050</v>
      </c>
      <c r="B1225" s="3">
        <v>46201</v>
      </c>
      <c r="C1225" s="4">
        <f>YEAR(SalesDataTable[[#This Row],[Order Date]])</f>
        <v>2026</v>
      </c>
      <c r="D1225" s="4" t="str">
        <f>"Q"&amp;ROUNDUP(MONTH(SalesDataTable[[#This Row],[Order Date]])/3,0)</f>
        <v>Q2</v>
      </c>
      <c r="E1225" s="4">
        <f>MONTH(SalesDataTable[[#This Row],[Order Date]])</f>
        <v>6</v>
      </c>
      <c r="F1225" s="4" t="str">
        <f>TEXT(SalesDataTable[[#This Row],[Order Date]],"MMMM")</f>
        <v>June</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6">
      <c r="A1226" s="2">
        <v>1677</v>
      </c>
      <c r="B1226" s="3">
        <v>46201</v>
      </c>
      <c r="C1226" s="4">
        <f>YEAR(SalesDataTable[[#This Row],[Order Date]])</f>
        <v>2026</v>
      </c>
      <c r="D1226" s="4" t="str">
        <f>"Q"&amp;ROUNDUP(MONTH(SalesDataTable[[#This Row],[Order Date]])/3,0)</f>
        <v>Q2</v>
      </c>
      <c r="E1226" s="4">
        <f>MONTH(SalesDataTable[[#This Row],[Order Date]])</f>
        <v>6</v>
      </c>
      <c r="F1226" s="4" t="str">
        <f>TEXT(SalesDataTable[[#This Row],[Order Date]],"MMMM")</f>
        <v>June</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6">
      <c r="A1227" s="2">
        <v>2109</v>
      </c>
      <c r="B1227" s="3">
        <v>46201</v>
      </c>
      <c r="C1227" s="4">
        <f>YEAR(SalesDataTable[[#This Row],[Order Date]])</f>
        <v>2026</v>
      </c>
      <c r="D1227" s="4" t="str">
        <f>"Q"&amp;ROUNDUP(MONTH(SalesDataTable[[#This Row],[Order Date]])/3,0)</f>
        <v>Q2</v>
      </c>
      <c r="E1227" s="4">
        <f>MONTH(SalesDataTable[[#This Row],[Order Date]])</f>
        <v>6</v>
      </c>
      <c r="F1227" s="4" t="str">
        <f>TEXT(SalesDataTable[[#This Row],[Order Date]],"MMMM")</f>
        <v>June</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6">
      <c r="A1228" s="2">
        <v>3688</v>
      </c>
      <c r="B1228" s="3">
        <v>46201</v>
      </c>
      <c r="C1228" s="4">
        <f>YEAR(SalesDataTable[[#This Row],[Order Date]])</f>
        <v>2026</v>
      </c>
      <c r="D1228" s="4" t="str">
        <f>"Q"&amp;ROUNDUP(MONTH(SalesDataTable[[#This Row],[Order Date]])/3,0)</f>
        <v>Q2</v>
      </c>
      <c r="E1228" s="4">
        <f>MONTH(SalesDataTable[[#This Row],[Order Date]])</f>
        <v>6</v>
      </c>
      <c r="F1228" s="4" t="str">
        <f>TEXT(SalesDataTable[[#This Row],[Order Date]],"MMMM")</f>
        <v>June</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6">
      <c r="A1229" s="2">
        <v>521</v>
      </c>
      <c r="B1229" s="3">
        <v>46202</v>
      </c>
      <c r="C1229" s="4">
        <f>YEAR(SalesDataTable[[#This Row],[Order Date]])</f>
        <v>2026</v>
      </c>
      <c r="D1229" s="4" t="str">
        <f>"Q"&amp;ROUNDUP(MONTH(SalesDataTable[[#This Row],[Order Date]])/3,0)</f>
        <v>Q2</v>
      </c>
      <c r="E1229" s="4">
        <f>MONTH(SalesDataTable[[#This Row],[Order Date]])</f>
        <v>6</v>
      </c>
      <c r="F1229" s="4" t="str">
        <f>TEXT(SalesDataTable[[#This Row],[Order Date]],"MMMM")</f>
        <v>June</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6">
      <c r="A1230" s="2">
        <v>557</v>
      </c>
      <c r="B1230" s="3">
        <v>46202</v>
      </c>
      <c r="C1230" s="4">
        <f>YEAR(SalesDataTable[[#This Row],[Order Date]])</f>
        <v>2026</v>
      </c>
      <c r="D1230" s="4" t="str">
        <f>"Q"&amp;ROUNDUP(MONTH(SalesDataTable[[#This Row],[Order Date]])/3,0)</f>
        <v>Q2</v>
      </c>
      <c r="E1230" s="4">
        <f>MONTH(SalesDataTable[[#This Row],[Order Date]])</f>
        <v>6</v>
      </c>
      <c r="F1230" s="4" t="str">
        <f>TEXT(SalesDataTable[[#This Row],[Order Date]],"MMMM")</f>
        <v>June</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6">
      <c r="A1231" s="2">
        <v>929</v>
      </c>
      <c r="B1231" s="3">
        <v>46202</v>
      </c>
      <c r="C1231" s="4">
        <f>YEAR(SalesDataTable[[#This Row],[Order Date]])</f>
        <v>2026</v>
      </c>
      <c r="D1231" s="4" t="str">
        <f>"Q"&amp;ROUNDUP(MONTH(SalesDataTable[[#This Row],[Order Date]])/3,0)</f>
        <v>Q2</v>
      </c>
      <c r="E1231" s="4">
        <f>MONTH(SalesDataTable[[#This Row],[Order Date]])</f>
        <v>6</v>
      </c>
      <c r="F1231" s="4" t="str">
        <f>TEXT(SalesDataTable[[#This Row],[Order Date]],"MMMM")</f>
        <v>June</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6">
      <c r="A1232" s="2">
        <v>1089</v>
      </c>
      <c r="B1232" s="3">
        <v>46202</v>
      </c>
      <c r="C1232" s="4">
        <f>YEAR(SalesDataTable[[#This Row],[Order Date]])</f>
        <v>2026</v>
      </c>
      <c r="D1232" s="4" t="str">
        <f>"Q"&amp;ROUNDUP(MONTH(SalesDataTable[[#This Row],[Order Date]])/3,0)</f>
        <v>Q2</v>
      </c>
      <c r="E1232" s="4">
        <f>MONTH(SalesDataTable[[#This Row],[Order Date]])</f>
        <v>6</v>
      </c>
      <c r="F1232" s="4" t="str">
        <f>TEXT(SalesDataTable[[#This Row],[Order Date]],"MMMM")</f>
        <v>June</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6">
      <c r="A1233" s="2">
        <v>1655</v>
      </c>
      <c r="B1233" s="3">
        <v>46202</v>
      </c>
      <c r="C1233" s="4">
        <f>YEAR(SalesDataTable[[#This Row],[Order Date]])</f>
        <v>2026</v>
      </c>
      <c r="D1233" s="4" t="str">
        <f>"Q"&amp;ROUNDUP(MONTH(SalesDataTable[[#This Row],[Order Date]])/3,0)</f>
        <v>Q2</v>
      </c>
      <c r="E1233" s="4">
        <f>MONTH(SalesDataTable[[#This Row],[Order Date]])</f>
        <v>6</v>
      </c>
      <c r="F1233" s="4" t="str">
        <f>TEXT(SalesDataTable[[#This Row],[Order Date]],"MMMM")</f>
        <v>June</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6">
      <c r="A1234" s="2">
        <v>1897</v>
      </c>
      <c r="B1234" s="3">
        <v>46202</v>
      </c>
      <c r="C1234" s="4">
        <f>YEAR(SalesDataTable[[#This Row],[Order Date]])</f>
        <v>2026</v>
      </c>
      <c r="D1234" s="4" t="str">
        <f>"Q"&amp;ROUNDUP(MONTH(SalesDataTable[[#This Row],[Order Date]])/3,0)</f>
        <v>Q2</v>
      </c>
      <c r="E1234" s="4">
        <f>MONTH(SalesDataTable[[#This Row],[Order Date]])</f>
        <v>6</v>
      </c>
      <c r="F1234" s="4" t="str">
        <f>TEXT(SalesDataTable[[#This Row],[Order Date]],"MMMM")</f>
        <v>June</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6">
      <c r="A1235" s="2">
        <v>2417</v>
      </c>
      <c r="B1235" s="3">
        <v>46202</v>
      </c>
      <c r="C1235" s="4">
        <f>YEAR(SalesDataTable[[#This Row],[Order Date]])</f>
        <v>2026</v>
      </c>
      <c r="D1235" s="4" t="str">
        <f>"Q"&amp;ROUNDUP(MONTH(SalesDataTable[[#This Row],[Order Date]])/3,0)</f>
        <v>Q2</v>
      </c>
      <c r="E1235" s="4">
        <f>MONTH(SalesDataTable[[#This Row],[Order Date]])</f>
        <v>6</v>
      </c>
      <c r="F1235" s="4" t="str">
        <f>TEXT(SalesDataTable[[#This Row],[Order Date]],"MMMM")</f>
        <v>June</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6">
      <c r="A1236" s="2">
        <v>3474</v>
      </c>
      <c r="B1236" s="3">
        <v>46202</v>
      </c>
      <c r="C1236" s="4">
        <f>YEAR(SalesDataTable[[#This Row],[Order Date]])</f>
        <v>2026</v>
      </c>
      <c r="D1236" s="4" t="str">
        <f>"Q"&amp;ROUNDUP(MONTH(SalesDataTable[[#This Row],[Order Date]])/3,0)</f>
        <v>Q2</v>
      </c>
      <c r="E1236" s="4">
        <f>MONTH(SalesDataTable[[#This Row],[Order Date]])</f>
        <v>6</v>
      </c>
      <c r="F1236" s="4" t="str">
        <f>TEXT(SalesDataTable[[#This Row],[Order Date]],"MMMM")</f>
        <v>June</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6">
      <c r="A1237" s="2">
        <v>4079</v>
      </c>
      <c r="B1237" s="3">
        <v>46202</v>
      </c>
      <c r="C1237" s="4">
        <f>YEAR(SalesDataTable[[#This Row],[Order Date]])</f>
        <v>2026</v>
      </c>
      <c r="D1237" s="4" t="str">
        <f>"Q"&amp;ROUNDUP(MONTH(SalesDataTable[[#This Row],[Order Date]])/3,0)</f>
        <v>Q2</v>
      </c>
      <c r="E1237" s="4">
        <f>MONTH(SalesDataTable[[#This Row],[Order Date]])</f>
        <v>6</v>
      </c>
      <c r="F1237" s="4" t="str">
        <f>TEXT(SalesDataTable[[#This Row],[Order Date]],"MMMM")</f>
        <v>June</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6">
      <c r="A1238" s="2">
        <v>45</v>
      </c>
      <c r="B1238" s="3">
        <v>46203</v>
      </c>
      <c r="C1238" s="4">
        <f>YEAR(SalesDataTable[[#This Row],[Order Date]])</f>
        <v>2026</v>
      </c>
      <c r="D1238" s="4" t="str">
        <f>"Q"&amp;ROUNDUP(MONTH(SalesDataTable[[#This Row],[Order Date]])/3,0)</f>
        <v>Q2</v>
      </c>
      <c r="E1238" s="4">
        <f>MONTH(SalesDataTable[[#This Row],[Order Date]])</f>
        <v>6</v>
      </c>
      <c r="F1238" s="4" t="str">
        <f>TEXT(SalesDataTable[[#This Row],[Order Date]],"MMMM")</f>
        <v>June</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6">
      <c r="A1239" s="2">
        <v>2895</v>
      </c>
      <c r="B1239" s="3">
        <v>46203</v>
      </c>
      <c r="C1239" s="4">
        <f>YEAR(SalesDataTable[[#This Row],[Order Date]])</f>
        <v>2026</v>
      </c>
      <c r="D1239" s="4" t="str">
        <f>"Q"&amp;ROUNDUP(MONTH(SalesDataTable[[#This Row],[Order Date]])/3,0)</f>
        <v>Q2</v>
      </c>
      <c r="E1239" s="4">
        <f>MONTH(SalesDataTable[[#This Row],[Order Date]])</f>
        <v>6</v>
      </c>
      <c r="F1239" s="4" t="str">
        <f>TEXT(SalesDataTable[[#This Row],[Order Date]],"MMMM")</f>
        <v>June</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6">
      <c r="A1240" s="2">
        <v>5158</v>
      </c>
      <c r="B1240" s="3">
        <v>46203</v>
      </c>
      <c r="C1240" s="4">
        <f>YEAR(SalesDataTable[[#This Row],[Order Date]])</f>
        <v>2026</v>
      </c>
      <c r="D1240" s="4" t="str">
        <f>"Q"&amp;ROUNDUP(MONTH(SalesDataTable[[#This Row],[Order Date]])/3,0)</f>
        <v>Q2</v>
      </c>
      <c r="E1240" s="4">
        <f>MONTH(SalesDataTable[[#This Row],[Order Date]])</f>
        <v>6</v>
      </c>
      <c r="F1240" s="4" t="str">
        <f>TEXT(SalesDataTable[[#This Row],[Order Date]],"MMMM")</f>
        <v>June</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6">
      <c r="A1241" s="2">
        <v>1217</v>
      </c>
      <c r="B1241" s="3">
        <v>46204</v>
      </c>
      <c r="C1241" s="4">
        <f>YEAR(SalesDataTable[[#This Row],[Order Date]])</f>
        <v>2026</v>
      </c>
      <c r="D1241" s="4" t="str">
        <f>"Q"&amp;ROUNDUP(MONTH(SalesDataTable[[#This Row],[Order Date]])/3,0)</f>
        <v>Q3</v>
      </c>
      <c r="E1241" s="4">
        <f>MONTH(SalesDataTable[[#This Row],[Order Date]])</f>
        <v>7</v>
      </c>
      <c r="F1241" s="4" t="str">
        <f>TEXT(SalesDataTable[[#This Row],[Order Date]],"MMMM")</f>
        <v>July</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6">
      <c r="A1242" s="2">
        <v>2249</v>
      </c>
      <c r="B1242" s="3">
        <v>46204</v>
      </c>
      <c r="C1242" s="4">
        <f>YEAR(SalesDataTable[[#This Row],[Order Date]])</f>
        <v>2026</v>
      </c>
      <c r="D1242" s="4" t="str">
        <f>"Q"&amp;ROUNDUP(MONTH(SalesDataTable[[#This Row],[Order Date]])/3,0)</f>
        <v>Q3</v>
      </c>
      <c r="E1242" s="4">
        <f>MONTH(SalesDataTable[[#This Row],[Order Date]])</f>
        <v>7</v>
      </c>
      <c r="F1242" s="4" t="str">
        <f>TEXT(SalesDataTable[[#This Row],[Order Date]],"MMMM")</f>
        <v>July</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6">
      <c r="A1243" s="2">
        <v>2650</v>
      </c>
      <c r="B1243" s="3">
        <v>46204</v>
      </c>
      <c r="C1243" s="4">
        <f>YEAR(SalesDataTable[[#This Row],[Order Date]])</f>
        <v>2026</v>
      </c>
      <c r="D1243" s="4" t="str">
        <f>"Q"&amp;ROUNDUP(MONTH(SalesDataTable[[#This Row],[Order Date]])/3,0)</f>
        <v>Q3</v>
      </c>
      <c r="E1243" s="4">
        <f>MONTH(SalesDataTable[[#This Row],[Order Date]])</f>
        <v>7</v>
      </c>
      <c r="F1243" s="4" t="str">
        <f>TEXT(SalesDataTable[[#This Row],[Order Date]],"MMMM")</f>
        <v>July</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6">
      <c r="A1244" s="2">
        <v>3937</v>
      </c>
      <c r="B1244" s="3">
        <v>46204</v>
      </c>
      <c r="C1244" s="4">
        <f>YEAR(SalesDataTable[[#This Row],[Order Date]])</f>
        <v>2026</v>
      </c>
      <c r="D1244" s="4" t="str">
        <f>"Q"&amp;ROUNDUP(MONTH(SalesDataTable[[#This Row],[Order Date]])/3,0)</f>
        <v>Q3</v>
      </c>
      <c r="E1244" s="4">
        <f>MONTH(SalesDataTable[[#This Row],[Order Date]])</f>
        <v>7</v>
      </c>
      <c r="F1244" s="4" t="str">
        <f>TEXT(SalesDataTable[[#This Row],[Order Date]],"MMMM")</f>
        <v>July</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6">
      <c r="A1245" s="2">
        <v>4122</v>
      </c>
      <c r="B1245" s="3">
        <v>46204</v>
      </c>
      <c r="C1245" s="4">
        <f>YEAR(SalesDataTable[[#This Row],[Order Date]])</f>
        <v>2026</v>
      </c>
      <c r="D1245" s="4" t="str">
        <f>"Q"&amp;ROUNDUP(MONTH(SalesDataTable[[#This Row],[Order Date]])/3,0)</f>
        <v>Q3</v>
      </c>
      <c r="E1245" s="4">
        <f>MONTH(SalesDataTable[[#This Row],[Order Date]])</f>
        <v>7</v>
      </c>
      <c r="F1245" s="4" t="str">
        <f>TEXT(SalesDataTable[[#This Row],[Order Date]],"MMMM")</f>
        <v>July</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6">
      <c r="A1246" s="2">
        <v>4589</v>
      </c>
      <c r="B1246" s="3">
        <v>46204</v>
      </c>
      <c r="C1246" s="4">
        <f>YEAR(SalesDataTable[[#This Row],[Order Date]])</f>
        <v>2026</v>
      </c>
      <c r="D1246" s="4" t="str">
        <f>"Q"&amp;ROUNDUP(MONTH(SalesDataTable[[#This Row],[Order Date]])/3,0)</f>
        <v>Q3</v>
      </c>
      <c r="E1246" s="4">
        <f>MONTH(SalesDataTable[[#This Row],[Order Date]])</f>
        <v>7</v>
      </c>
      <c r="F1246" s="4" t="str">
        <f>TEXT(SalesDataTable[[#This Row],[Order Date]],"MMMM")</f>
        <v>July</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6">
      <c r="A1247" s="2">
        <v>4873</v>
      </c>
      <c r="B1247" s="3">
        <v>46204</v>
      </c>
      <c r="C1247" s="4">
        <f>YEAR(SalesDataTable[[#This Row],[Order Date]])</f>
        <v>2026</v>
      </c>
      <c r="D1247" s="4" t="str">
        <f>"Q"&amp;ROUNDUP(MONTH(SalesDataTable[[#This Row],[Order Date]])/3,0)</f>
        <v>Q3</v>
      </c>
      <c r="E1247" s="4">
        <f>MONTH(SalesDataTable[[#This Row],[Order Date]])</f>
        <v>7</v>
      </c>
      <c r="F1247" s="4" t="str">
        <f>TEXT(SalesDataTable[[#This Row],[Order Date]],"MMMM")</f>
        <v>July</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6">
      <c r="A1248" s="2">
        <v>729</v>
      </c>
      <c r="B1248" s="3">
        <v>46205</v>
      </c>
      <c r="C1248" s="4">
        <f>YEAR(SalesDataTable[[#This Row],[Order Date]])</f>
        <v>2026</v>
      </c>
      <c r="D1248" s="4" t="str">
        <f>"Q"&amp;ROUNDUP(MONTH(SalesDataTable[[#This Row],[Order Date]])/3,0)</f>
        <v>Q3</v>
      </c>
      <c r="E1248" s="4">
        <f>MONTH(SalesDataTable[[#This Row],[Order Date]])</f>
        <v>7</v>
      </c>
      <c r="F1248" s="4" t="str">
        <f>TEXT(SalesDataTable[[#This Row],[Order Date]],"MMMM")</f>
        <v>July</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6">
      <c r="A1249" s="2">
        <v>906</v>
      </c>
      <c r="B1249" s="3">
        <v>46205</v>
      </c>
      <c r="C1249" s="4">
        <f>YEAR(SalesDataTable[[#This Row],[Order Date]])</f>
        <v>2026</v>
      </c>
      <c r="D1249" s="4" t="str">
        <f>"Q"&amp;ROUNDUP(MONTH(SalesDataTable[[#This Row],[Order Date]])/3,0)</f>
        <v>Q3</v>
      </c>
      <c r="E1249" s="4">
        <f>MONTH(SalesDataTable[[#This Row],[Order Date]])</f>
        <v>7</v>
      </c>
      <c r="F1249" s="4" t="str">
        <f>TEXT(SalesDataTable[[#This Row],[Order Date]],"MMMM")</f>
        <v>July</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6">
      <c r="A1250" s="2">
        <v>1531</v>
      </c>
      <c r="B1250" s="3">
        <v>46205</v>
      </c>
      <c r="C1250" s="4">
        <f>YEAR(SalesDataTable[[#This Row],[Order Date]])</f>
        <v>2026</v>
      </c>
      <c r="D1250" s="4" t="str">
        <f>"Q"&amp;ROUNDUP(MONTH(SalesDataTable[[#This Row],[Order Date]])/3,0)</f>
        <v>Q3</v>
      </c>
      <c r="E1250" s="4">
        <f>MONTH(SalesDataTable[[#This Row],[Order Date]])</f>
        <v>7</v>
      </c>
      <c r="F1250" s="4" t="str">
        <f>TEXT(SalesDataTable[[#This Row],[Order Date]],"MMMM")</f>
        <v>July</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6">
      <c r="A1251" s="2">
        <v>1683</v>
      </c>
      <c r="B1251" s="3">
        <v>46205</v>
      </c>
      <c r="C1251" s="4">
        <f>YEAR(SalesDataTable[[#This Row],[Order Date]])</f>
        <v>2026</v>
      </c>
      <c r="D1251" s="4" t="str">
        <f>"Q"&amp;ROUNDUP(MONTH(SalesDataTable[[#This Row],[Order Date]])/3,0)</f>
        <v>Q3</v>
      </c>
      <c r="E1251" s="4">
        <f>MONTH(SalesDataTable[[#This Row],[Order Date]])</f>
        <v>7</v>
      </c>
      <c r="F1251" s="4" t="str">
        <f>TEXT(SalesDataTable[[#This Row],[Order Date]],"MMMM")</f>
        <v>July</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6">
      <c r="A1252" s="2">
        <v>2363</v>
      </c>
      <c r="B1252" s="3">
        <v>46205</v>
      </c>
      <c r="C1252" s="4">
        <f>YEAR(SalesDataTable[[#This Row],[Order Date]])</f>
        <v>2026</v>
      </c>
      <c r="D1252" s="4" t="str">
        <f>"Q"&amp;ROUNDUP(MONTH(SalesDataTable[[#This Row],[Order Date]])/3,0)</f>
        <v>Q3</v>
      </c>
      <c r="E1252" s="4">
        <f>MONTH(SalesDataTable[[#This Row],[Order Date]])</f>
        <v>7</v>
      </c>
      <c r="F1252" s="4" t="str">
        <f>TEXT(SalesDataTable[[#This Row],[Order Date]],"MMMM")</f>
        <v>July</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6">
      <c r="A1253" s="2">
        <v>3858</v>
      </c>
      <c r="B1253" s="3">
        <v>46205</v>
      </c>
      <c r="C1253" s="4">
        <f>YEAR(SalesDataTable[[#This Row],[Order Date]])</f>
        <v>2026</v>
      </c>
      <c r="D1253" s="4" t="str">
        <f>"Q"&amp;ROUNDUP(MONTH(SalesDataTable[[#This Row],[Order Date]])/3,0)</f>
        <v>Q3</v>
      </c>
      <c r="E1253" s="4">
        <f>MONTH(SalesDataTable[[#This Row],[Order Date]])</f>
        <v>7</v>
      </c>
      <c r="F1253" s="4" t="str">
        <f>TEXT(SalesDataTable[[#This Row],[Order Date]],"MMMM")</f>
        <v>July</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6">
      <c r="A1254" s="2">
        <v>4233</v>
      </c>
      <c r="B1254" s="3">
        <v>46205</v>
      </c>
      <c r="C1254" s="4">
        <f>YEAR(SalesDataTable[[#This Row],[Order Date]])</f>
        <v>2026</v>
      </c>
      <c r="D1254" s="4" t="str">
        <f>"Q"&amp;ROUNDUP(MONTH(SalesDataTable[[#This Row],[Order Date]])/3,0)</f>
        <v>Q3</v>
      </c>
      <c r="E1254" s="4">
        <f>MONTH(SalesDataTable[[#This Row],[Order Date]])</f>
        <v>7</v>
      </c>
      <c r="F1254" s="4" t="str">
        <f>TEXT(SalesDataTable[[#This Row],[Order Date]],"MMMM")</f>
        <v>July</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6">
      <c r="A1255" s="2">
        <v>5071</v>
      </c>
      <c r="B1255" s="3">
        <v>46205</v>
      </c>
      <c r="C1255" s="4">
        <f>YEAR(SalesDataTable[[#This Row],[Order Date]])</f>
        <v>2026</v>
      </c>
      <c r="D1255" s="4" t="str">
        <f>"Q"&amp;ROUNDUP(MONTH(SalesDataTable[[#This Row],[Order Date]])/3,0)</f>
        <v>Q3</v>
      </c>
      <c r="E1255" s="4">
        <f>MONTH(SalesDataTable[[#This Row],[Order Date]])</f>
        <v>7</v>
      </c>
      <c r="F1255" s="4" t="str">
        <f>TEXT(SalesDataTable[[#This Row],[Order Date]],"MMMM")</f>
        <v>July</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6">
      <c r="A1256" s="2">
        <v>5174</v>
      </c>
      <c r="B1256" s="3">
        <v>46205</v>
      </c>
      <c r="C1256" s="4">
        <f>YEAR(SalesDataTable[[#This Row],[Order Date]])</f>
        <v>2026</v>
      </c>
      <c r="D1256" s="4" t="str">
        <f>"Q"&amp;ROUNDUP(MONTH(SalesDataTable[[#This Row],[Order Date]])/3,0)</f>
        <v>Q3</v>
      </c>
      <c r="E1256" s="4">
        <f>MONTH(SalesDataTable[[#This Row],[Order Date]])</f>
        <v>7</v>
      </c>
      <c r="F1256" s="4" t="str">
        <f>TEXT(SalesDataTable[[#This Row],[Order Date]],"MMMM")</f>
        <v>July</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6">
      <c r="A1257" s="2">
        <v>727</v>
      </c>
      <c r="B1257" s="3">
        <v>46206</v>
      </c>
      <c r="C1257" s="4">
        <f>YEAR(SalesDataTable[[#This Row],[Order Date]])</f>
        <v>2026</v>
      </c>
      <c r="D1257" s="4" t="str">
        <f>"Q"&amp;ROUNDUP(MONTH(SalesDataTable[[#This Row],[Order Date]])/3,0)</f>
        <v>Q3</v>
      </c>
      <c r="E1257" s="4">
        <f>MONTH(SalesDataTable[[#This Row],[Order Date]])</f>
        <v>7</v>
      </c>
      <c r="F1257" s="4" t="str">
        <f>TEXT(SalesDataTable[[#This Row],[Order Date]],"MMMM")</f>
        <v>July</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6">
      <c r="A1258" s="2">
        <v>1546</v>
      </c>
      <c r="B1258" s="3">
        <v>46206</v>
      </c>
      <c r="C1258" s="4">
        <f>YEAR(SalesDataTable[[#This Row],[Order Date]])</f>
        <v>2026</v>
      </c>
      <c r="D1258" s="4" t="str">
        <f>"Q"&amp;ROUNDUP(MONTH(SalesDataTable[[#This Row],[Order Date]])/3,0)</f>
        <v>Q3</v>
      </c>
      <c r="E1258" s="4">
        <f>MONTH(SalesDataTable[[#This Row],[Order Date]])</f>
        <v>7</v>
      </c>
      <c r="F1258" s="4" t="str">
        <f>TEXT(SalesDataTable[[#This Row],[Order Date]],"MMMM")</f>
        <v>July</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6">
      <c r="A1259" s="2">
        <v>3610</v>
      </c>
      <c r="B1259" s="3">
        <v>46206</v>
      </c>
      <c r="C1259" s="4">
        <f>YEAR(SalesDataTable[[#This Row],[Order Date]])</f>
        <v>2026</v>
      </c>
      <c r="D1259" s="4" t="str">
        <f>"Q"&amp;ROUNDUP(MONTH(SalesDataTable[[#This Row],[Order Date]])/3,0)</f>
        <v>Q3</v>
      </c>
      <c r="E1259" s="4">
        <f>MONTH(SalesDataTable[[#This Row],[Order Date]])</f>
        <v>7</v>
      </c>
      <c r="F1259" s="4" t="str">
        <f>TEXT(SalesDataTable[[#This Row],[Order Date]],"MMMM")</f>
        <v>July</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6">
      <c r="A1260" s="2">
        <v>3931</v>
      </c>
      <c r="B1260" s="3">
        <v>46206</v>
      </c>
      <c r="C1260" s="4">
        <f>YEAR(SalesDataTable[[#This Row],[Order Date]])</f>
        <v>2026</v>
      </c>
      <c r="D1260" s="4" t="str">
        <f>"Q"&amp;ROUNDUP(MONTH(SalesDataTable[[#This Row],[Order Date]])/3,0)</f>
        <v>Q3</v>
      </c>
      <c r="E1260" s="4">
        <f>MONTH(SalesDataTable[[#This Row],[Order Date]])</f>
        <v>7</v>
      </c>
      <c r="F1260" s="4" t="str">
        <f>TEXT(SalesDataTable[[#This Row],[Order Date]],"MMMM")</f>
        <v>July</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6">
      <c r="A1261" s="2">
        <v>3942</v>
      </c>
      <c r="B1261" s="3">
        <v>46206</v>
      </c>
      <c r="C1261" s="4">
        <f>YEAR(SalesDataTable[[#This Row],[Order Date]])</f>
        <v>2026</v>
      </c>
      <c r="D1261" s="4" t="str">
        <f>"Q"&amp;ROUNDUP(MONTH(SalesDataTable[[#This Row],[Order Date]])/3,0)</f>
        <v>Q3</v>
      </c>
      <c r="E1261" s="4">
        <f>MONTH(SalesDataTable[[#This Row],[Order Date]])</f>
        <v>7</v>
      </c>
      <c r="F1261" s="4" t="str">
        <f>TEXT(SalesDataTable[[#This Row],[Order Date]],"MMMM")</f>
        <v>July</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6">
      <c r="A1262" s="2">
        <v>4165</v>
      </c>
      <c r="B1262" s="3">
        <v>46206</v>
      </c>
      <c r="C1262" s="4">
        <f>YEAR(SalesDataTable[[#This Row],[Order Date]])</f>
        <v>2026</v>
      </c>
      <c r="D1262" s="4" t="str">
        <f>"Q"&amp;ROUNDUP(MONTH(SalesDataTable[[#This Row],[Order Date]])/3,0)</f>
        <v>Q3</v>
      </c>
      <c r="E1262" s="4">
        <f>MONTH(SalesDataTable[[#This Row],[Order Date]])</f>
        <v>7</v>
      </c>
      <c r="F1262" s="4" t="str">
        <f>TEXT(SalesDataTable[[#This Row],[Order Date]],"MMMM")</f>
        <v>July</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6">
      <c r="A1263" s="2">
        <v>1149</v>
      </c>
      <c r="B1263" s="3">
        <v>46207</v>
      </c>
      <c r="C1263" s="4">
        <f>YEAR(SalesDataTable[[#This Row],[Order Date]])</f>
        <v>2026</v>
      </c>
      <c r="D1263" s="4" t="str">
        <f>"Q"&amp;ROUNDUP(MONTH(SalesDataTable[[#This Row],[Order Date]])/3,0)</f>
        <v>Q3</v>
      </c>
      <c r="E1263" s="4">
        <f>MONTH(SalesDataTable[[#This Row],[Order Date]])</f>
        <v>7</v>
      </c>
      <c r="F1263" s="4" t="str">
        <f>TEXT(SalesDataTable[[#This Row],[Order Date]],"MMMM")</f>
        <v>July</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6">
      <c r="A1264" s="2">
        <v>1310</v>
      </c>
      <c r="B1264" s="3">
        <v>46207</v>
      </c>
      <c r="C1264" s="4">
        <f>YEAR(SalesDataTable[[#This Row],[Order Date]])</f>
        <v>2026</v>
      </c>
      <c r="D1264" s="4" t="str">
        <f>"Q"&amp;ROUNDUP(MONTH(SalesDataTable[[#This Row],[Order Date]])/3,0)</f>
        <v>Q3</v>
      </c>
      <c r="E1264" s="4">
        <f>MONTH(SalesDataTable[[#This Row],[Order Date]])</f>
        <v>7</v>
      </c>
      <c r="F1264" s="4" t="str">
        <f>TEXT(SalesDataTable[[#This Row],[Order Date]],"MMMM")</f>
        <v>July</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6">
      <c r="A1265" s="2">
        <v>2352</v>
      </c>
      <c r="B1265" s="3">
        <v>46207</v>
      </c>
      <c r="C1265" s="4">
        <f>YEAR(SalesDataTable[[#This Row],[Order Date]])</f>
        <v>2026</v>
      </c>
      <c r="D1265" s="4" t="str">
        <f>"Q"&amp;ROUNDUP(MONTH(SalesDataTable[[#This Row],[Order Date]])/3,0)</f>
        <v>Q3</v>
      </c>
      <c r="E1265" s="4">
        <f>MONTH(SalesDataTable[[#This Row],[Order Date]])</f>
        <v>7</v>
      </c>
      <c r="F1265" s="4" t="str">
        <f>TEXT(SalesDataTable[[#This Row],[Order Date]],"MMMM")</f>
        <v>July</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6">
      <c r="A1266" s="2">
        <v>2547</v>
      </c>
      <c r="B1266" s="3">
        <v>46207</v>
      </c>
      <c r="C1266" s="4">
        <f>YEAR(SalesDataTable[[#This Row],[Order Date]])</f>
        <v>2026</v>
      </c>
      <c r="D1266" s="4" t="str">
        <f>"Q"&amp;ROUNDUP(MONTH(SalesDataTable[[#This Row],[Order Date]])/3,0)</f>
        <v>Q3</v>
      </c>
      <c r="E1266" s="4">
        <f>MONTH(SalesDataTable[[#This Row],[Order Date]])</f>
        <v>7</v>
      </c>
      <c r="F1266" s="4" t="str">
        <f>TEXT(SalesDataTable[[#This Row],[Order Date]],"MMMM")</f>
        <v>July</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6">
      <c r="A1267" s="2">
        <v>2720</v>
      </c>
      <c r="B1267" s="3">
        <v>46207</v>
      </c>
      <c r="C1267" s="4">
        <f>YEAR(SalesDataTable[[#This Row],[Order Date]])</f>
        <v>2026</v>
      </c>
      <c r="D1267" s="4" t="str">
        <f>"Q"&amp;ROUNDUP(MONTH(SalesDataTable[[#This Row],[Order Date]])/3,0)</f>
        <v>Q3</v>
      </c>
      <c r="E1267" s="4">
        <f>MONTH(SalesDataTable[[#This Row],[Order Date]])</f>
        <v>7</v>
      </c>
      <c r="F1267" s="4" t="str">
        <f>TEXT(SalesDataTable[[#This Row],[Order Date]],"MMMM")</f>
        <v>July</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6">
      <c r="A1268" s="2">
        <v>3591</v>
      </c>
      <c r="B1268" s="3">
        <v>46207</v>
      </c>
      <c r="C1268" s="4">
        <f>YEAR(SalesDataTable[[#This Row],[Order Date]])</f>
        <v>2026</v>
      </c>
      <c r="D1268" s="4" t="str">
        <f>"Q"&amp;ROUNDUP(MONTH(SalesDataTable[[#This Row],[Order Date]])/3,0)</f>
        <v>Q3</v>
      </c>
      <c r="E1268" s="4">
        <f>MONTH(SalesDataTable[[#This Row],[Order Date]])</f>
        <v>7</v>
      </c>
      <c r="F1268" s="4" t="str">
        <f>TEXT(SalesDataTable[[#This Row],[Order Date]],"MMMM")</f>
        <v>July</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6">
      <c r="A1269" s="2">
        <v>3819</v>
      </c>
      <c r="B1269" s="3">
        <v>46207</v>
      </c>
      <c r="C1269" s="4">
        <f>YEAR(SalesDataTable[[#This Row],[Order Date]])</f>
        <v>2026</v>
      </c>
      <c r="D1269" s="4" t="str">
        <f>"Q"&amp;ROUNDUP(MONTH(SalesDataTable[[#This Row],[Order Date]])/3,0)</f>
        <v>Q3</v>
      </c>
      <c r="E1269" s="4">
        <f>MONTH(SalesDataTable[[#This Row],[Order Date]])</f>
        <v>7</v>
      </c>
      <c r="F1269" s="4" t="str">
        <f>TEXT(SalesDataTable[[#This Row],[Order Date]],"MMMM")</f>
        <v>July</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6">
      <c r="A1270" s="2">
        <v>4869</v>
      </c>
      <c r="B1270" s="3">
        <v>46207</v>
      </c>
      <c r="C1270" s="4">
        <f>YEAR(SalesDataTable[[#This Row],[Order Date]])</f>
        <v>2026</v>
      </c>
      <c r="D1270" s="4" t="str">
        <f>"Q"&amp;ROUNDUP(MONTH(SalesDataTable[[#This Row],[Order Date]])/3,0)</f>
        <v>Q3</v>
      </c>
      <c r="E1270" s="4">
        <f>MONTH(SalesDataTable[[#This Row],[Order Date]])</f>
        <v>7</v>
      </c>
      <c r="F1270" s="4" t="str">
        <f>TEXT(SalesDataTable[[#This Row],[Order Date]],"MMMM")</f>
        <v>July</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6">
      <c r="A1271" s="2">
        <v>4940</v>
      </c>
      <c r="B1271" s="3">
        <v>46207</v>
      </c>
      <c r="C1271" s="4">
        <f>YEAR(SalesDataTable[[#This Row],[Order Date]])</f>
        <v>2026</v>
      </c>
      <c r="D1271" s="4" t="str">
        <f>"Q"&amp;ROUNDUP(MONTH(SalesDataTable[[#This Row],[Order Date]])/3,0)</f>
        <v>Q3</v>
      </c>
      <c r="E1271" s="4">
        <f>MONTH(SalesDataTable[[#This Row],[Order Date]])</f>
        <v>7</v>
      </c>
      <c r="F1271" s="4" t="str">
        <f>TEXT(SalesDataTable[[#This Row],[Order Date]],"MMMM")</f>
        <v>July</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6">
      <c r="A1272" s="2">
        <v>5164</v>
      </c>
      <c r="B1272" s="3">
        <v>46207</v>
      </c>
      <c r="C1272" s="4">
        <f>YEAR(SalesDataTable[[#This Row],[Order Date]])</f>
        <v>2026</v>
      </c>
      <c r="D1272" s="4" t="str">
        <f>"Q"&amp;ROUNDUP(MONTH(SalesDataTable[[#This Row],[Order Date]])/3,0)</f>
        <v>Q3</v>
      </c>
      <c r="E1272" s="4">
        <f>MONTH(SalesDataTable[[#This Row],[Order Date]])</f>
        <v>7</v>
      </c>
      <c r="F1272" s="4" t="str">
        <f>TEXT(SalesDataTable[[#This Row],[Order Date]],"MMMM")</f>
        <v>July</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6">
      <c r="A1273" s="2">
        <v>659</v>
      </c>
      <c r="B1273" s="3">
        <v>46208</v>
      </c>
      <c r="C1273" s="4">
        <f>YEAR(SalesDataTable[[#This Row],[Order Date]])</f>
        <v>2026</v>
      </c>
      <c r="D1273" s="4" t="str">
        <f>"Q"&amp;ROUNDUP(MONTH(SalesDataTable[[#This Row],[Order Date]])/3,0)</f>
        <v>Q3</v>
      </c>
      <c r="E1273" s="4">
        <f>MONTH(SalesDataTable[[#This Row],[Order Date]])</f>
        <v>7</v>
      </c>
      <c r="F1273" s="4" t="str">
        <f>TEXT(SalesDataTable[[#This Row],[Order Date]],"MMMM")</f>
        <v>July</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6">
      <c r="A1274" s="2">
        <v>969</v>
      </c>
      <c r="B1274" s="3">
        <v>46208</v>
      </c>
      <c r="C1274" s="4">
        <f>YEAR(SalesDataTable[[#This Row],[Order Date]])</f>
        <v>2026</v>
      </c>
      <c r="D1274" s="4" t="str">
        <f>"Q"&amp;ROUNDUP(MONTH(SalesDataTable[[#This Row],[Order Date]])/3,0)</f>
        <v>Q3</v>
      </c>
      <c r="E1274" s="4">
        <f>MONTH(SalesDataTable[[#This Row],[Order Date]])</f>
        <v>7</v>
      </c>
      <c r="F1274" s="4" t="str">
        <f>TEXT(SalesDataTable[[#This Row],[Order Date]],"MMMM")</f>
        <v>July</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6">
      <c r="A1275" s="2">
        <v>1096</v>
      </c>
      <c r="B1275" s="3">
        <v>46208</v>
      </c>
      <c r="C1275" s="4">
        <f>YEAR(SalesDataTable[[#This Row],[Order Date]])</f>
        <v>2026</v>
      </c>
      <c r="D1275" s="4" t="str">
        <f>"Q"&amp;ROUNDUP(MONTH(SalesDataTable[[#This Row],[Order Date]])/3,0)</f>
        <v>Q3</v>
      </c>
      <c r="E1275" s="4">
        <f>MONTH(SalesDataTable[[#This Row],[Order Date]])</f>
        <v>7</v>
      </c>
      <c r="F1275" s="4" t="str">
        <f>TEXT(SalesDataTable[[#This Row],[Order Date]],"MMMM")</f>
        <v>July</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6">
      <c r="A1276" s="2">
        <v>1440</v>
      </c>
      <c r="B1276" s="3">
        <v>46208</v>
      </c>
      <c r="C1276" s="4">
        <f>YEAR(SalesDataTable[[#This Row],[Order Date]])</f>
        <v>2026</v>
      </c>
      <c r="D1276" s="4" t="str">
        <f>"Q"&amp;ROUNDUP(MONTH(SalesDataTable[[#This Row],[Order Date]])/3,0)</f>
        <v>Q3</v>
      </c>
      <c r="E1276" s="4">
        <f>MONTH(SalesDataTable[[#This Row],[Order Date]])</f>
        <v>7</v>
      </c>
      <c r="F1276" s="4" t="str">
        <f>TEXT(SalesDataTable[[#This Row],[Order Date]],"MMMM")</f>
        <v>July</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6">
      <c r="A1277" s="2">
        <v>2052</v>
      </c>
      <c r="B1277" s="3">
        <v>46208</v>
      </c>
      <c r="C1277" s="4">
        <f>YEAR(SalesDataTable[[#This Row],[Order Date]])</f>
        <v>2026</v>
      </c>
      <c r="D1277" s="4" t="str">
        <f>"Q"&amp;ROUNDUP(MONTH(SalesDataTable[[#This Row],[Order Date]])/3,0)</f>
        <v>Q3</v>
      </c>
      <c r="E1277" s="4">
        <f>MONTH(SalesDataTable[[#This Row],[Order Date]])</f>
        <v>7</v>
      </c>
      <c r="F1277" s="4" t="str">
        <f>TEXT(SalesDataTable[[#This Row],[Order Date]],"MMMM")</f>
        <v>July</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6">
      <c r="A1278" s="2">
        <v>2096</v>
      </c>
      <c r="B1278" s="3">
        <v>46208</v>
      </c>
      <c r="C1278" s="4">
        <f>YEAR(SalesDataTable[[#This Row],[Order Date]])</f>
        <v>2026</v>
      </c>
      <c r="D1278" s="4" t="str">
        <f>"Q"&amp;ROUNDUP(MONTH(SalesDataTable[[#This Row],[Order Date]])/3,0)</f>
        <v>Q3</v>
      </c>
      <c r="E1278" s="4">
        <f>MONTH(SalesDataTable[[#This Row],[Order Date]])</f>
        <v>7</v>
      </c>
      <c r="F1278" s="4" t="str">
        <f>TEXT(SalesDataTable[[#This Row],[Order Date]],"MMMM")</f>
        <v>July</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6">
      <c r="A1279" s="2">
        <v>2488</v>
      </c>
      <c r="B1279" s="3">
        <v>46208</v>
      </c>
      <c r="C1279" s="4">
        <f>YEAR(SalesDataTable[[#This Row],[Order Date]])</f>
        <v>2026</v>
      </c>
      <c r="D1279" s="4" t="str">
        <f>"Q"&amp;ROUNDUP(MONTH(SalesDataTable[[#This Row],[Order Date]])/3,0)</f>
        <v>Q3</v>
      </c>
      <c r="E1279" s="4">
        <f>MONTH(SalesDataTable[[#This Row],[Order Date]])</f>
        <v>7</v>
      </c>
      <c r="F1279" s="4" t="str">
        <f>TEXT(SalesDataTable[[#This Row],[Order Date]],"MMMM")</f>
        <v>July</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6">
      <c r="A1280" s="2">
        <v>3220</v>
      </c>
      <c r="B1280" s="3">
        <v>46208</v>
      </c>
      <c r="C1280" s="4">
        <f>YEAR(SalesDataTable[[#This Row],[Order Date]])</f>
        <v>2026</v>
      </c>
      <c r="D1280" s="4" t="str">
        <f>"Q"&amp;ROUNDUP(MONTH(SalesDataTable[[#This Row],[Order Date]])/3,0)</f>
        <v>Q3</v>
      </c>
      <c r="E1280" s="4">
        <f>MONTH(SalesDataTable[[#This Row],[Order Date]])</f>
        <v>7</v>
      </c>
      <c r="F1280" s="4" t="str">
        <f>TEXT(SalesDataTable[[#This Row],[Order Date]],"MMMM")</f>
        <v>July</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6">
      <c r="A1281" s="2">
        <v>3711</v>
      </c>
      <c r="B1281" s="3">
        <v>46208</v>
      </c>
      <c r="C1281" s="4">
        <f>YEAR(SalesDataTable[[#This Row],[Order Date]])</f>
        <v>2026</v>
      </c>
      <c r="D1281" s="4" t="str">
        <f>"Q"&amp;ROUNDUP(MONTH(SalesDataTable[[#This Row],[Order Date]])/3,0)</f>
        <v>Q3</v>
      </c>
      <c r="E1281" s="4">
        <f>MONTH(SalesDataTable[[#This Row],[Order Date]])</f>
        <v>7</v>
      </c>
      <c r="F1281" s="4" t="str">
        <f>TEXT(SalesDataTable[[#This Row],[Order Date]],"MMMM")</f>
        <v>July</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6">
      <c r="A1282" s="2">
        <v>3823</v>
      </c>
      <c r="B1282" s="3">
        <v>46208</v>
      </c>
      <c r="C1282" s="4">
        <f>YEAR(SalesDataTable[[#This Row],[Order Date]])</f>
        <v>2026</v>
      </c>
      <c r="D1282" s="4" t="str">
        <f>"Q"&amp;ROUNDUP(MONTH(SalesDataTable[[#This Row],[Order Date]])/3,0)</f>
        <v>Q3</v>
      </c>
      <c r="E1282" s="4">
        <f>MONTH(SalesDataTable[[#This Row],[Order Date]])</f>
        <v>7</v>
      </c>
      <c r="F1282" s="4" t="str">
        <f>TEXT(SalesDataTable[[#This Row],[Order Date]],"MMMM")</f>
        <v>July</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6">
      <c r="A1283" s="2">
        <v>4058</v>
      </c>
      <c r="B1283" s="3">
        <v>46208</v>
      </c>
      <c r="C1283" s="4">
        <f>YEAR(SalesDataTable[[#This Row],[Order Date]])</f>
        <v>2026</v>
      </c>
      <c r="D1283" s="4" t="str">
        <f>"Q"&amp;ROUNDUP(MONTH(SalesDataTable[[#This Row],[Order Date]])/3,0)</f>
        <v>Q3</v>
      </c>
      <c r="E1283" s="4">
        <f>MONTH(SalesDataTable[[#This Row],[Order Date]])</f>
        <v>7</v>
      </c>
      <c r="F1283" s="4" t="str">
        <f>TEXT(SalesDataTable[[#This Row],[Order Date]],"MMMM")</f>
        <v>July</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6">
      <c r="A1284" s="2">
        <v>4126</v>
      </c>
      <c r="B1284" s="3">
        <v>46208</v>
      </c>
      <c r="C1284" s="4">
        <f>YEAR(SalesDataTable[[#This Row],[Order Date]])</f>
        <v>2026</v>
      </c>
      <c r="D1284" s="4" t="str">
        <f>"Q"&amp;ROUNDUP(MONTH(SalesDataTable[[#This Row],[Order Date]])/3,0)</f>
        <v>Q3</v>
      </c>
      <c r="E1284" s="4">
        <f>MONTH(SalesDataTable[[#This Row],[Order Date]])</f>
        <v>7</v>
      </c>
      <c r="F1284" s="4" t="str">
        <f>TEXT(SalesDataTable[[#This Row],[Order Date]],"MMMM")</f>
        <v>July</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6">
      <c r="A1285" s="2">
        <v>5080</v>
      </c>
      <c r="B1285" s="3">
        <v>46208</v>
      </c>
      <c r="C1285" s="4">
        <f>YEAR(SalesDataTable[[#This Row],[Order Date]])</f>
        <v>2026</v>
      </c>
      <c r="D1285" s="4" t="str">
        <f>"Q"&amp;ROUNDUP(MONTH(SalesDataTable[[#This Row],[Order Date]])/3,0)</f>
        <v>Q3</v>
      </c>
      <c r="E1285" s="4">
        <f>MONTH(SalesDataTable[[#This Row],[Order Date]])</f>
        <v>7</v>
      </c>
      <c r="F1285" s="4" t="str">
        <f>TEXT(SalesDataTable[[#This Row],[Order Date]],"MMMM")</f>
        <v>July</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6">
      <c r="A1286" s="2">
        <v>923</v>
      </c>
      <c r="B1286" s="3">
        <v>46209</v>
      </c>
      <c r="C1286" s="4">
        <f>YEAR(SalesDataTable[[#This Row],[Order Date]])</f>
        <v>2026</v>
      </c>
      <c r="D1286" s="4" t="str">
        <f>"Q"&amp;ROUNDUP(MONTH(SalesDataTable[[#This Row],[Order Date]])/3,0)</f>
        <v>Q3</v>
      </c>
      <c r="E1286" s="4">
        <f>MONTH(SalesDataTable[[#This Row],[Order Date]])</f>
        <v>7</v>
      </c>
      <c r="F1286" s="4" t="str">
        <f>TEXT(SalesDataTable[[#This Row],[Order Date]],"MMMM")</f>
        <v>July</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6">
      <c r="A1287" s="2">
        <v>1549</v>
      </c>
      <c r="B1287" s="3">
        <v>46209</v>
      </c>
      <c r="C1287" s="4">
        <f>YEAR(SalesDataTable[[#This Row],[Order Date]])</f>
        <v>2026</v>
      </c>
      <c r="D1287" s="4" t="str">
        <f>"Q"&amp;ROUNDUP(MONTH(SalesDataTable[[#This Row],[Order Date]])/3,0)</f>
        <v>Q3</v>
      </c>
      <c r="E1287" s="4">
        <f>MONTH(SalesDataTable[[#This Row],[Order Date]])</f>
        <v>7</v>
      </c>
      <c r="F1287" s="4" t="str">
        <f>TEXT(SalesDataTable[[#This Row],[Order Date]],"MMMM")</f>
        <v>July</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6">
      <c r="A1288" s="2">
        <v>1839</v>
      </c>
      <c r="B1288" s="3">
        <v>46209</v>
      </c>
      <c r="C1288" s="4">
        <f>YEAR(SalesDataTable[[#This Row],[Order Date]])</f>
        <v>2026</v>
      </c>
      <c r="D1288" s="4" t="str">
        <f>"Q"&amp;ROUNDUP(MONTH(SalesDataTable[[#This Row],[Order Date]])/3,0)</f>
        <v>Q3</v>
      </c>
      <c r="E1288" s="4">
        <f>MONTH(SalesDataTable[[#This Row],[Order Date]])</f>
        <v>7</v>
      </c>
      <c r="F1288" s="4" t="str">
        <f>TEXT(SalesDataTable[[#This Row],[Order Date]],"MMMM")</f>
        <v>July</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6">
      <c r="A1289" s="2">
        <v>2053</v>
      </c>
      <c r="B1289" s="3">
        <v>46209</v>
      </c>
      <c r="C1289" s="4">
        <f>YEAR(SalesDataTable[[#This Row],[Order Date]])</f>
        <v>2026</v>
      </c>
      <c r="D1289" s="4" t="str">
        <f>"Q"&amp;ROUNDUP(MONTH(SalesDataTable[[#This Row],[Order Date]])/3,0)</f>
        <v>Q3</v>
      </c>
      <c r="E1289" s="4">
        <f>MONTH(SalesDataTable[[#This Row],[Order Date]])</f>
        <v>7</v>
      </c>
      <c r="F1289" s="4" t="str">
        <f>TEXT(SalesDataTable[[#This Row],[Order Date]],"MMMM")</f>
        <v>July</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6">
      <c r="A1290" s="2">
        <v>2342</v>
      </c>
      <c r="B1290" s="3">
        <v>46209</v>
      </c>
      <c r="C1290" s="4">
        <f>YEAR(SalesDataTable[[#This Row],[Order Date]])</f>
        <v>2026</v>
      </c>
      <c r="D1290" s="4" t="str">
        <f>"Q"&amp;ROUNDUP(MONTH(SalesDataTable[[#This Row],[Order Date]])/3,0)</f>
        <v>Q3</v>
      </c>
      <c r="E1290" s="4">
        <f>MONTH(SalesDataTable[[#This Row],[Order Date]])</f>
        <v>7</v>
      </c>
      <c r="F1290" s="4" t="str">
        <f>TEXT(SalesDataTable[[#This Row],[Order Date]],"MMMM")</f>
        <v>July</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6">
      <c r="A1291" s="2">
        <v>2465</v>
      </c>
      <c r="B1291" s="3">
        <v>46209</v>
      </c>
      <c r="C1291" s="4">
        <f>YEAR(SalesDataTable[[#This Row],[Order Date]])</f>
        <v>2026</v>
      </c>
      <c r="D1291" s="4" t="str">
        <f>"Q"&amp;ROUNDUP(MONTH(SalesDataTable[[#This Row],[Order Date]])/3,0)</f>
        <v>Q3</v>
      </c>
      <c r="E1291" s="4">
        <f>MONTH(SalesDataTable[[#This Row],[Order Date]])</f>
        <v>7</v>
      </c>
      <c r="F1291" s="4" t="str">
        <f>TEXT(SalesDataTable[[#This Row],[Order Date]],"MMMM")</f>
        <v>July</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6">
      <c r="A1292" s="2">
        <v>3990</v>
      </c>
      <c r="B1292" s="3">
        <v>46209</v>
      </c>
      <c r="C1292" s="4">
        <f>YEAR(SalesDataTable[[#This Row],[Order Date]])</f>
        <v>2026</v>
      </c>
      <c r="D1292" s="4" t="str">
        <f>"Q"&amp;ROUNDUP(MONTH(SalesDataTable[[#This Row],[Order Date]])/3,0)</f>
        <v>Q3</v>
      </c>
      <c r="E1292" s="4">
        <f>MONTH(SalesDataTable[[#This Row],[Order Date]])</f>
        <v>7</v>
      </c>
      <c r="F1292" s="4" t="str">
        <f>TEXT(SalesDataTable[[#This Row],[Order Date]],"MMMM")</f>
        <v>July</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6">
      <c r="A1293" s="2">
        <v>4370</v>
      </c>
      <c r="B1293" s="3">
        <v>46209</v>
      </c>
      <c r="C1293" s="4">
        <f>YEAR(SalesDataTable[[#This Row],[Order Date]])</f>
        <v>2026</v>
      </c>
      <c r="D1293" s="4" t="str">
        <f>"Q"&amp;ROUNDUP(MONTH(SalesDataTable[[#This Row],[Order Date]])/3,0)</f>
        <v>Q3</v>
      </c>
      <c r="E1293" s="4">
        <f>MONTH(SalesDataTable[[#This Row],[Order Date]])</f>
        <v>7</v>
      </c>
      <c r="F1293" s="4" t="str">
        <f>TEXT(SalesDataTable[[#This Row],[Order Date]],"MMMM")</f>
        <v>July</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6">
      <c r="A1294" s="2">
        <v>4856</v>
      </c>
      <c r="B1294" s="3">
        <v>46209</v>
      </c>
      <c r="C1294" s="4">
        <f>YEAR(SalesDataTable[[#This Row],[Order Date]])</f>
        <v>2026</v>
      </c>
      <c r="D1294" s="4" t="str">
        <f>"Q"&amp;ROUNDUP(MONTH(SalesDataTable[[#This Row],[Order Date]])/3,0)</f>
        <v>Q3</v>
      </c>
      <c r="E1294" s="4">
        <f>MONTH(SalesDataTable[[#This Row],[Order Date]])</f>
        <v>7</v>
      </c>
      <c r="F1294" s="4" t="str">
        <f>TEXT(SalesDataTable[[#This Row],[Order Date]],"MMMM")</f>
        <v>July</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6">
      <c r="A1295" s="2">
        <v>337</v>
      </c>
      <c r="B1295" s="3">
        <v>46210</v>
      </c>
      <c r="C1295" s="4">
        <f>YEAR(SalesDataTable[[#This Row],[Order Date]])</f>
        <v>2026</v>
      </c>
      <c r="D1295" s="4" t="str">
        <f>"Q"&amp;ROUNDUP(MONTH(SalesDataTable[[#This Row],[Order Date]])/3,0)</f>
        <v>Q3</v>
      </c>
      <c r="E1295" s="4">
        <f>MONTH(SalesDataTable[[#This Row],[Order Date]])</f>
        <v>7</v>
      </c>
      <c r="F1295" s="4" t="str">
        <f>TEXT(SalesDataTable[[#This Row],[Order Date]],"MMMM")</f>
        <v>July</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6">
      <c r="A1296" s="2">
        <v>1001</v>
      </c>
      <c r="B1296" s="3">
        <v>46210</v>
      </c>
      <c r="C1296" s="4">
        <f>YEAR(SalesDataTable[[#This Row],[Order Date]])</f>
        <v>2026</v>
      </c>
      <c r="D1296" s="4" t="str">
        <f>"Q"&amp;ROUNDUP(MONTH(SalesDataTable[[#This Row],[Order Date]])/3,0)</f>
        <v>Q3</v>
      </c>
      <c r="E1296" s="4">
        <f>MONTH(SalesDataTable[[#This Row],[Order Date]])</f>
        <v>7</v>
      </c>
      <c r="F1296" s="4" t="str">
        <f>TEXT(SalesDataTable[[#This Row],[Order Date]],"MMMM")</f>
        <v>July</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6">
      <c r="A1297" s="2">
        <v>2424</v>
      </c>
      <c r="B1297" s="3">
        <v>46210</v>
      </c>
      <c r="C1297" s="4">
        <f>YEAR(SalesDataTable[[#This Row],[Order Date]])</f>
        <v>2026</v>
      </c>
      <c r="D1297" s="4" t="str">
        <f>"Q"&amp;ROUNDUP(MONTH(SalesDataTable[[#This Row],[Order Date]])/3,0)</f>
        <v>Q3</v>
      </c>
      <c r="E1297" s="4">
        <f>MONTH(SalesDataTable[[#This Row],[Order Date]])</f>
        <v>7</v>
      </c>
      <c r="F1297" s="4" t="str">
        <f>TEXT(SalesDataTable[[#This Row],[Order Date]],"MMMM")</f>
        <v>July</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6">
      <c r="A1298" s="2">
        <v>2751</v>
      </c>
      <c r="B1298" s="3">
        <v>46210</v>
      </c>
      <c r="C1298" s="4">
        <f>YEAR(SalesDataTable[[#This Row],[Order Date]])</f>
        <v>2026</v>
      </c>
      <c r="D1298" s="4" t="str">
        <f>"Q"&amp;ROUNDUP(MONTH(SalesDataTable[[#This Row],[Order Date]])/3,0)</f>
        <v>Q3</v>
      </c>
      <c r="E1298" s="4">
        <f>MONTH(SalesDataTable[[#This Row],[Order Date]])</f>
        <v>7</v>
      </c>
      <c r="F1298" s="4" t="str">
        <f>TEXT(SalesDataTable[[#This Row],[Order Date]],"MMMM")</f>
        <v>July</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6">
      <c r="A1299" s="2">
        <v>375</v>
      </c>
      <c r="B1299" s="3">
        <v>46211</v>
      </c>
      <c r="C1299" s="4">
        <f>YEAR(SalesDataTable[[#This Row],[Order Date]])</f>
        <v>2026</v>
      </c>
      <c r="D1299" s="4" t="str">
        <f>"Q"&amp;ROUNDUP(MONTH(SalesDataTable[[#This Row],[Order Date]])/3,0)</f>
        <v>Q3</v>
      </c>
      <c r="E1299" s="4">
        <f>MONTH(SalesDataTable[[#This Row],[Order Date]])</f>
        <v>7</v>
      </c>
      <c r="F1299" s="4" t="str">
        <f>TEXT(SalesDataTable[[#This Row],[Order Date]],"MMMM")</f>
        <v>July</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6">
      <c r="A1300" s="2">
        <v>650</v>
      </c>
      <c r="B1300" s="3">
        <v>46211</v>
      </c>
      <c r="C1300" s="4">
        <f>YEAR(SalesDataTable[[#This Row],[Order Date]])</f>
        <v>2026</v>
      </c>
      <c r="D1300" s="4" t="str">
        <f>"Q"&amp;ROUNDUP(MONTH(SalesDataTable[[#This Row],[Order Date]])/3,0)</f>
        <v>Q3</v>
      </c>
      <c r="E1300" s="4">
        <f>MONTH(SalesDataTable[[#This Row],[Order Date]])</f>
        <v>7</v>
      </c>
      <c r="F1300" s="4" t="str">
        <f>TEXT(SalesDataTable[[#This Row],[Order Date]],"MMMM")</f>
        <v>July</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6">
      <c r="A1301" s="2">
        <v>941</v>
      </c>
      <c r="B1301" s="3">
        <v>46211</v>
      </c>
      <c r="C1301" s="4">
        <f>YEAR(SalesDataTable[[#This Row],[Order Date]])</f>
        <v>2026</v>
      </c>
      <c r="D1301" s="4" t="str">
        <f>"Q"&amp;ROUNDUP(MONTH(SalesDataTable[[#This Row],[Order Date]])/3,0)</f>
        <v>Q3</v>
      </c>
      <c r="E1301" s="4">
        <f>MONTH(SalesDataTable[[#This Row],[Order Date]])</f>
        <v>7</v>
      </c>
      <c r="F1301" s="4" t="str">
        <f>TEXT(SalesDataTable[[#This Row],[Order Date]],"MMMM")</f>
        <v>July</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6">
      <c r="A1302" s="2">
        <v>2719</v>
      </c>
      <c r="B1302" s="3">
        <v>46211</v>
      </c>
      <c r="C1302" s="4">
        <f>YEAR(SalesDataTable[[#This Row],[Order Date]])</f>
        <v>2026</v>
      </c>
      <c r="D1302" s="4" t="str">
        <f>"Q"&amp;ROUNDUP(MONTH(SalesDataTable[[#This Row],[Order Date]])/3,0)</f>
        <v>Q3</v>
      </c>
      <c r="E1302" s="4">
        <f>MONTH(SalesDataTable[[#This Row],[Order Date]])</f>
        <v>7</v>
      </c>
      <c r="F1302" s="4" t="str">
        <f>TEXT(SalesDataTable[[#This Row],[Order Date]],"MMMM")</f>
        <v>July</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6">
      <c r="A1303" s="2">
        <v>3833</v>
      </c>
      <c r="B1303" s="3">
        <v>46211</v>
      </c>
      <c r="C1303" s="4">
        <f>YEAR(SalesDataTable[[#This Row],[Order Date]])</f>
        <v>2026</v>
      </c>
      <c r="D1303" s="4" t="str">
        <f>"Q"&amp;ROUNDUP(MONTH(SalesDataTable[[#This Row],[Order Date]])/3,0)</f>
        <v>Q3</v>
      </c>
      <c r="E1303" s="4">
        <f>MONTH(SalesDataTable[[#This Row],[Order Date]])</f>
        <v>7</v>
      </c>
      <c r="F1303" s="4" t="str">
        <f>TEXT(SalesDataTable[[#This Row],[Order Date]],"MMMM")</f>
        <v>July</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6">
      <c r="A1304" s="2">
        <v>211</v>
      </c>
      <c r="B1304" s="3">
        <v>46212</v>
      </c>
      <c r="C1304" s="4">
        <f>YEAR(SalesDataTable[[#This Row],[Order Date]])</f>
        <v>2026</v>
      </c>
      <c r="D1304" s="4" t="str">
        <f>"Q"&amp;ROUNDUP(MONTH(SalesDataTable[[#This Row],[Order Date]])/3,0)</f>
        <v>Q3</v>
      </c>
      <c r="E1304" s="4">
        <f>MONTH(SalesDataTable[[#This Row],[Order Date]])</f>
        <v>7</v>
      </c>
      <c r="F1304" s="4" t="str">
        <f>TEXT(SalesDataTable[[#This Row],[Order Date]],"MMMM")</f>
        <v>July</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6">
      <c r="A1305" s="2">
        <v>392</v>
      </c>
      <c r="B1305" s="3">
        <v>46212</v>
      </c>
      <c r="C1305" s="4">
        <f>YEAR(SalesDataTable[[#This Row],[Order Date]])</f>
        <v>2026</v>
      </c>
      <c r="D1305" s="4" t="str">
        <f>"Q"&amp;ROUNDUP(MONTH(SalesDataTable[[#This Row],[Order Date]])/3,0)</f>
        <v>Q3</v>
      </c>
      <c r="E1305" s="4">
        <f>MONTH(SalesDataTable[[#This Row],[Order Date]])</f>
        <v>7</v>
      </c>
      <c r="F1305" s="4" t="str">
        <f>TEXT(SalesDataTable[[#This Row],[Order Date]],"MMMM")</f>
        <v>July</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6">
      <c r="A1306" s="2">
        <v>1302</v>
      </c>
      <c r="B1306" s="3">
        <v>46212</v>
      </c>
      <c r="C1306" s="4">
        <f>YEAR(SalesDataTable[[#This Row],[Order Date]])</f>
        <v>2026</v>
      </c>
      <c r="D1306" s="4" t="str">
        <f>"Q"&amp;ROUNDUP(MONTH(SalesDataTable[[#This Row],[Order Date]])/3,0)</f>
        <v>Q3</v>
      </c>
      <c r="E1306" s="4">
        <f>MONTH(SalesDataTable[[#This Row],[Order Date]])</f>
        <v>7</v>
      </c>
      <c r="F1306" s="4" t="str">
        <f>TEXT(SalesDataTable[[#This Row],[Order Date]],"MMMM")</f>
        <v>July</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6">
      <c r="A1307" s="2">
        <v>1366</v>
      </c>
      <c r="B1307" s="3">
        <v>46212</v>
      </c>
      <c r="C1307" s="4">
        <f>YEAR(SalesDataTable[[#This Row],[Order Date]])</f>
        <v>2026</v>
      </c>
      <c r="D1307" s="4" t="str">
        <f>"Q"&amp;ROUNDUP(MONTH(SalesDataTable[[#This Row],[Order Date]])/3,0)</f>
        <v>Q3</v>
      </c>
      <c r="E1307" s="4">
        <f>MONTH(SalesDataTable[[#This Row],[Order Date]])</f>
        <v>7</v>
      </c>
      <c r="F1307" s="4" t="str">
        <f>TEXT(SalesDataTable[[#This Row],[Order Date]],"MMMM")</f>
        <v>July</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6">
      <c r="A1308" s="2">
        <v>1974</v>
      </c>
      <c r="B1308" s="3">
        <v>46212</v>
      </c>
      <c r="C1308" s="4">
        <f>YEAR(SalesDataTable[[#This Row],[Order Date]])</f>
        <v>2026</v>
      </c>
      <c r="D1308" s="4" t="str">
        <f>"Q"&amp;ROUNDUP(MONTH(SalesDataTable[[#This Row],[Order Date]])/3,0)</f>
        <v>Q3</v>
      </c>
      <c r="E1308" s="4">
        <f>MONTH(SalesDataTable[[#This Row],[Order Date]])</f>
        <v>7</v>
      </c>
      <c r="F1308" s="4" t="str">
        <f>TEXT(SalesDataTable[[#This Row],[Order Date]],"MMMM")</f>
        <v>July</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6">
      <c r="A1309" s="2">
        <v>2716</v>
      </c>
      <c r="B1309" s="3">
        <v>46212</v>
      </c>
      <c r="C1309" s="4">
        <f>YEAR(SalesDataTable[[#This Row],[Order Date]])</f>
        <v>2026</v>
      </c>
      <c r="D1309" s="4" t="str">
        <f>"Q"&amp;ROUNDUP(MONTH(SalesDataTable[[#This Row],[Order Date]])/3,0)</f>
        <v>Q3</v>
      </c>
      <c r="E1309" s="4">
        <f>MONTH(SalesDataTable[[#This Row],[Order Date]])</f>
        <v>7</v>
      </c>
      <c r="F1309" s="4" t="str">
        <f>TEXT(SalesDataTable[[#This Row],[Order Date]],"MMMM")</f>
        <v>July</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6">
      <c r="A1310" s="2">
        <v>3161</v>
      </c>
      <c r="B1310" s="3">
        <v>46212</v>
      </c>
      <c r="C1310" s="4">
        <f>YEAR(SalesDataTable[[#This Row],[Order Date]])</f>
        <v>2026</v>
      </c>
      <c r="D1310" s="4" t="str">
        <f>"Q"&amp;ROUNDUP(MONTH(SalesDataTable[[#This Row],[Order Date]])/3,0)</f>
        <v>Q3</v>
      </c>
      <c r="E1310" s="4">
        <f>MONTH(SalesDataTable[[#This Row],[Order Date]])</f>
        <v>7</v>
      </c>
      <c r="F1310" s="4" t="str">
        <f>TEXT(SalesDataTable[[#This Row],[Order Date]],"MMMM")</f>
        <v>July</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6">
      <c r="A1311" s="2">
        <v>3240</v>
      </c>
      <c r="B1311" s="3">
        <v>46212</v>
      </c>
      <c r="C1311" s="4">
        <f>YEAR(SalesDataTable[[#This Row],[Order Date]])</f>
        <v>2026</v>
      </c>
      <c r="D1311" s="4" t="str">
        <f>"Q"&amp;ROUNDUP(MONTH(SalesDataTable[[#This Row],[Order Date]])/3,0)</f>
        <v>Q3</v>
      </c>
      <c r="E1311" s="4">
        <f>MONTH(SalesDataTable[[#This Row],[Order Date]])</f>
        <v>7</v>
      </c>
      <c r="F1311" s="4" t="str">
        <f>TEXT(SalesDataTable[[#This Row],[Order Date]],"MMMM")</f>
        <v>July</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6">
      <c r="A1312" s="2">
        <v>3682</v>
      </c>
      <c r="B1312" s="3">
        <v>46212</v>
      </c>
      <c r="C1312" s="4">
        <f>YEAR(SalesDataTable[[#This Row],[Order Date]])</f>
        <v>2026</v>
      </c>
      <c r="D1312" s="4" t="str">
        <f>"Q"&amp;ROUNDUP(MONTH(SalesDataTable[[#This Row],[Order Date]])/3,0)</f>
        <v>Q3</v>
      </c>
      <c r="E1312" s="4">
        <f>MONTH(SalesDataTable[[#This Row],[Order Date]])</f>
        <v>7</v>
      </c>
      <c r="F1312" s="4" t="str">
        <f>TEXT(SalesDataTable[[#This Row],[Order Date]],"MMMM")</f>
        <v>July</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6">
      <c r="A1313" s="2">
        <v>4725</v>
      </c>
      <c r="B1313" s="3">
        <v>46212</v>
      </c>
      <c r="C1313" s="4">
        <f>YEAR(SalesDataTable[[#This Row],[Order Date]])</f>
        <v>2026</v>
      </c>
      <c r="D1313" s="4" t="str">
        <f>"Q"&amp;ROUNDUP(MONTH(SalesDataTable[[#This Row],[Order Date]])/3,0)</f>
        <v>Q3</v>
      </c>
      <c r="E1313" s="4">
        <f>MONTH(SalesDataTable[[#This Row],[Order Date]])</f>
        <v>7</v>
      </c>
      <c r="F1313" s="4" t="str">
        <f>TEXT(SalesDataTable[[#This Row],[Order Date]],"MMMM")</f>
        <v>July</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6">
      <c r="A1314" s="2">
        <v>758</v>
      </c>
      <c r="B1314" s="3">
        <v>46213</v>
      </c>
      <c r="C1314" s="4">
        <f>YEAR(SalesDataTable[[#This Row],[Order Date]])</f>
        <v>2026</v>
      </c>
      <c r="D1314" s="4" t="str">
        <f>"Q"&amp;ROUNDUP(MONTH(SalesDataTable[[#This Row],[Order Date]])/3,0)</f>
        <v>Q3</v>
      </c>
      <c r="E1314" s="4">
        <f>MONTH(SalesDataTable[[#This Row],[Order Date]])</f>
        <v>7</v>
      </c>
      <c r="F1314" s="4" t="str">
        <f>TEXT(SalesDataTable[[#This Row],[Order Date]],"MMMM")</f>
        <v>July</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6">
      <c r="A1315" s="2">
        <v>1910</v>
      </c>
      <c r="B1315" s="3">
        <v>46213</v>
      </c>
      <c r="C1315" s="4">
        <f>YEAR(SalesDataTable[[#This Row],[Order Date]])</f>
        <v>2026</v>
      </c>
      <c r="D1315" s="4" t="str">
        <f>"Q"&amp;ROUNDUP(MONTH(SalesDataTable[[#This Row],[Order Date]])/3,0)</f>
        <v>Q3</v>
      </c>
      <c r="E1315" s="4">
        <f>MONTH(SalesDataTable[[#This Row],[Order Date]])</f>
        <v>7</v>
      </c>
      <c r="F1315" s="4" t="str">
        <f>TEXT(SalesDataTable[[#This Row],[Order Date]],"MMMM")</f>
        <v>July</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6">
      <c r="A1316" s="2">
        <v>1941</v>
      </c>
      <c r="B1316" s="3">
        <v>46213</v>
      </c>
      <c r="C1316" s="4">
        <f>YEAR(SalesDataTable[[#This Row],[Order Date]])</f>
        <v>2026</v>
      </c>
      <c r="D1316" s="4" t="str">
        <f>"Q"&amp;ROUNDUP(MONTH(SalesDataTable[[#This Row],[Order Date]])/3,0)</f>
        <v>Q3</v>
      </c>
      <c r="E1316" s="4">
        <f>MONTH(SalesDataTable[[#This Row],[Order Date]])</f>
        <v>7</v>
      </c>
      <c r="F1316" s="4" t="str">
        <f>TEXT(SalesDataTable[[#This Row],[Order Date]],"MMMM")</f>
        <v>July</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6">
      <c r="A1317" s="2">
        <v>2324</v>
      </c>
      <c r="B1317" s="3">
        <v>46213</v>
      </c>
      <c r="C1317" s="4">
        <f>YEAR(SalesDataTable[[#This Row],[Order Date]])</f>
        <v>2026</v>
      </c>
      <c r="D1317" s="4" t="str">
        <f>"Q"&amp;ROUNDUP(MONTH(SalesDataTable[[#This Row],[Order Date]])/3,0)</f>
        <v>Q3</v>
      </c>
      <c r="E1317" s="4">
        <f>MONTH(SalesDataTable[[#This Row],[Order Date]])</f>
        <v>7</v>
      </c>
      <c r="F1317" s="4" t="str">
        <f>TEXT(SalesDataTable[[#This Row],[Order Date]],"MMMM")</f>
        <v>July</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6">
      <c r="A1318" s="2">
        <v>2869</v>
      </c>
      <c r="B1318" s="3">
        <v>46213</v>
      </c>
      <c r="C1318" s="4">
        <f>YEAR(SalesDataTable[[#This Row],[Order Date]])</f>
        <v>2026</v>
      </c>
      <c r="D1318" s="4" t="str">
        <f>"Q"&amp;ROUNDUP(MONTH(SalesDataTable[[#This Row],[Order Date]])/3,0)</f>
        <v>Q3</v>
      </c>
      <c r="E1318" s="4">
        <f>MONTH(SalesDataTable[[#This Row],[Order Date]])</f>
        <v>7</v>
      </c>
      <c r="F1318" s="4" t="str">
        <f>TEXT(SalesDataTable[[#This Row],[Order Date]],"MMMM")</f>
        <v>July</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6">
      <c r="A1319" s="2">
        <v>3236</v>
      </c>
      <c r="B1319" s="3">
        <v>46213</v>
      </c>
      <c r="C1319" s="4">
        <f>YEAR(SalesDataTable[[#This Row],[Order Date]])</f>
        <v>2026</v>
      </c>
      <c r="D1319" s="4" t="str">
        <f>"Q"&amp;ROUNDUP(MONTH(SalesDataTable[[#This Row],[Order Date]])/3,0)</f>
        <v>Q3</v>
      </c>
      <c r="E1319" s="4">
        <f>MONTH(SalesDataTable[[#This Row],[Order Date]])</f>
        <v>7</v>
      </c>
      <c r="F1319" s="4" t="str">
        <f>TEXT(SalesDataTable[[#This Row],[Order Date]],"MMMM")</f>
        <v>July</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6">
      <c r="A1320" s="2">
        <v>3582</v>
      </c>
      <c r="B1320" s="3">
        <v>46213</v>
      </c>
      <c r="C1320" s="4">
        <f>YEAR(SalesDataTable[[#This Row],[Order Date]])</f>
        <v>2026</v>
      </c>
      <c r="D1320" s="4" t="str">
        <f>"Q"&amp;ROUNDUP(MONTH(SalesDataTable[[#This Row],[Order Date]])/3,0)</f>
        <v>Q3</v>
      </c>
      <c r="E1320" s="4">
        <f>MONTH(SalesDataTable[[#This Row],[Order Date]])</f>
        <v>7</v>
      </c>
      <c r="F1320" s="4" t="str">
        <f>TEXT(SalesDataTable[[#This Row],[Order Date]],"MMMM")</f>
        <v>July</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6">
      <c r="A1321" s="2">
        <v>3715</v>
      </c>
      <c r="B1321" s="3">
        <v>46213</v>
      </c>
      <c r="C1321" s="4">
        <f>YEAR(SalesDataTable[[#This Row],[Order Date]])</f>
        <v>2026</v>
      </c>
      <c r="D1321" s="4" t="str">
        <f>"Q"&amp;ROUNDUP(MONTH(SalesDataTable[[#This Row],[Order Date]])/3,0)</f>
        <v>Q3</v>
      </c>
      <c r="E1321" s="4">
        <f>MONTH(SalesDataTable[[#This Row],[Order Date]])</f>
        <v>7</v>
      </c>
      <c r="F1321" s="4" t="str">
        <f>TEXT(SalesDataTable[[#This Row],[Order Date]],"MMMM")</f>
        <v>July</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6">
      <c r="A1322" s="2">
        <v>3940</v>
      </c>
      <c r="B1322" s="3">
        <v>46213</v>
      </c>
      <c r="C1322" s="4">
        <f>YEAR(SalesDataTable[[#This Row],[Order Date]])</f>
        <v>2026</v>
      </c>
      <c r="D1322" s="4" t="str">
        <f>"Q"&amp;ROUNDUP(MONTH(SalesDataTable[[#This Row],[Order Date]])/3,0)</f>
        <v>Q3</v>
      </c>
      <c r="E1322" s="4">
        <f>MONTH(SalesDataTable[[#This Row],[Order Date]])</f>
        <v>7</v>
      </c>
      <c r="F1322" s="4" t="str">
        <f>TEXT(SalesDataTable[[#This Row],[Order Date]],"MMMM")</f>
        <v>July</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6">
      <c r="A1323" s="2">
        <v>4760</v>
      </c>
      <c r="B1323" s="3">
        <v>46213</v>
      </c>
      <c r="C1323" s="4">
        <f>YEAR(SalesDataTable[[#This Row],[Order Date]])</f>
        <v>2026</v>
      </c>
      <c r="D1323" s="4" t="str">
        <f>"Q"&amp;ROUNDUP(MONTH(SalesDataTable[[#This Row],[Order Date]])/3,0)</f>
        <v>Q3</v>
      </c>
      <c r="E1323" s="4">
        <f>MONTH(SalesDataTable[[#This Row],[Order Date]])</f>
        <v>7</v>
      </c>
      <c r="F1323" s="4" t="str">
        <f>TEXT(SalesDataTable[[#This Row],[Order Date]],"MMMM")</f>
        <v>July</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6">
      <c r="A1324" s="2">
        <v>4768</v>
      </c>
      <c r="B1324" s="3">
        <v>46213</v>
      </c>
      <c r="C1324" s="4">
        <f>YEAR(SalesDataTable[[#This Row],[Order Date]])</f>
        <v>2026</v>
      </c>
      <c r="D1324" s="4" t="str">
        <f>"Q"&amp;ROUNDUP(MONTH(SalesDataTable[[#This Row],[Order Date]])/3,0)</f>
        <v>Q3</v>
      </c>
      <c r="E1324" s="4">
        <f>MONTH(SalesDataTable[[#This Row],[Order Date]])</f>
        <v>7</v>
      </c>
      <c r="F1324" s="4" t="str">
        <f>TEXT(SalesDataTable[[#This Row],[Order Date]],"MMMM")</f>
        <v>July</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6">
      <c r="A1325" s="2">
        <v>5025</v>
      </c>
      <c r="B1325" s="3">
        <v>46213</v>
      </c>
      <c r="C1325" s="4">
        <f>YEAR(SalesDataTable[[#This Row],[Order Date]])</f>
        <v>2026</v>
      </c>
      <c r="D1325" s="4" t="str">
        <f>"Q"&amp;ROUNDUP(MONTH(SalesDataTable[[#This Row],[Order Date]])/3,0)</f>
        <v>Q3</v>
      </c>
      <c r="E1325" s="4">
        <f>MONTH(SalesDataTable[[#This Row],[Order Date]])</f>
        <v>7</v>
      </c>
      <c r="F1325" s="4" t="str">
        <f>TEXT(SalesDataTable[[#This Row],[Order Date]],"MMMM")</f>
        <v>July</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6">
      <c r="A1326" s="2">
        <v>165</v>
      </c>
      <c r="B1326" s="3">
        <v>46214</v>
      </c>
      <c r="C1326" s="4">
        <f>YEAR(SalesDataTable[[#This Row],[Order Date]])</f>
        <v>2026</v>
      </c>
      <c r="D1326" s="4" t="str">
        <f>"Q"&amp;ROUNDUP(MONTH(SalesDataTable[[#This Row],[Order Date]])/3,0)</f>
        <v>Q3</v>
      </c>
      <c r="E1326" s="4">
        <f>MONTH(SalesDataTable[[#This Row],[Order Date]])</f>
        <v>7</v>
      </c>
      <c r="F1326" s="4" t="str">
        <f>TEXT(SalesDataTable[[#This Row],[Order Date]],"MMMM")</f>
        <v>July</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6">
      <c r="A1327" s="2">
        <v>198</v>
      </c>
      <c r="B1327" s="3">
        <v>46214</v>
      </c>
      <c r="C1327" s="4">
        <f>YEAR(SalesDataTable[[#This Row],[Order Date]])</f>
        <v>2026</v>
      </c>
      <c r="D1327" s="4" t="str">
        <f>"Q"&amp;ROUNDUP(MONTH(SalesDataTable[[#This Row],[Order Date]])/3,0)</f>
        <v>Q3</v>
      </c>
      <c r="E1327" s="4">
        <f>MONTH(SalesDataTable[[#This Row],[Order Date]])</f>
        <v>7</v>
      </c>
      <c r="F1327" s="4" t="str">
        <f>TEXT(SalesDataTable[[#This Row],[Order Date]],"MMMM")</f>
        <v>July</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6">
      <c r="A1328" s="2">
        <v>1480</v>
      </c>
      <c r="B1328" s="3">
        <v>46214</v>
      </c>
      <c r="C1328" s="4">
        <f>YEAR(SalesDataTable[[#This Row],[Order Date]])</f>
        <v>2026</v>
      </c>
      <c r="D1328" s="4" t="str">
        <f>"Q"&amp;ROUNDUP(MONTH(SalesDataTable[[#This Row],[Order Date]])/3,0)</f>
        <v>Q3</v>
      </c>
      <c r="E1328" s="4">
        <f>MONTH(SalesDataTable[[#This Row],[Order Date]])</f>
        <v>7</v>
      </c>
      <c r="F1328" s="4" t="str">
        <f>TEXT(SalesDataTable[[#This Row],[Order Date]],"MMMM")</f>
        <v>July</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6">
      <c r="A1329" s="2">
        <v>1990</v>
      </c>
      <c r="B1329" s="3">
        <v>46214</v>
      </c>
      <c r="C1329" s="4">
        <f>YEAR(SalesDataTable[[#This Row],[Order Date]])</f>
        <v>2026</v>
      </c>
      <c r="D1329" s="4" t="str">
        <f>"Q"&amp;ROUNDUP(MONTH(SalesDataTable[[#This Row],[Order Date]])/3,0)</f>
        <v>Q3</v>
      </c>
      <c r="E1329" s="4">
        <f>MONTH(SalesDataTable[[#This Row],[Order Date]])</f>
        <v>7</v>
      </c>
      <c r="F1329" s="4" t="str">
        <f>TEXT(SalesDataTable[[#This Row],[Order Date]],"MMMM")</f>
        <v>July</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6">
      <c r="A1330" s="2">
        <v>2298</v>
      </c>
      <c r="B1330" s="3">
        <v>46214</v>
      </c>
      <c r="C1330" s="4">
        <f>YEAR(SalesDataTable[[#This Row],[Order Date]])</f>
        <v>2026</v>
      </c>
      <c r="D1330" s="4" t="str">
        <f>"Q"&amp;ROUNDUP(MONTH(SalesDataTable[[#This Row],[Order Date]])/3,0)</f>
        <v>Q3</v>
      </c>
      <c r="E1330" s="4">
        <f>MONTH(SalesDataTable[[#This Row],[Order Date]])</f>
        <v>7</v>
      </c>
      <c r="F1330" s="4" t="str">
        <f>TEXT(SalesDataTable[[#This Row],[Order Date]],"MMMM")</f>
        <v>July</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6">
      <c r="A1331" s="2">
        <v>2886</v>
      </c>
      <c r="B1331" s="3">
        <v>46214</v>
      </c>
      <c r="C1331" s="4">
        <f>YEAR(SalesDataTable[[#This Row],[Order Date]])</f>
        <v>2026</v>
      </c>
      <c r="D1331" s="4" t="str">
        <f>"Q"&amp;ROUNDUP(MONTH(SalesDataTable[[#This Row],[Order Date]])/3,0)</f>
        <v>Q3</v>
      </c>
      <c r="E1331" s="4">
        <f>MONTH(SalesDataTable[[#This Row],[Order Date]])</f>
        <v>7</v>
      </c>
      <c r="F1331" s="4" t="str">
        <f>TEXT(SalesDataTable[[#This Row],[Order Date]],"MMMM")</f>
        <v>July</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6">
      <c r="A1332" s="2">
        <v>2893</v>
      </c>
      <c r="B1332" s="3">
        <v>46214</v>
      </c>
      <c r="C1332" s="4">
        <f>YEAR(SalesDataTable[[#This Row],[Order Date]])</f>
        <v>2026</v>
      </c>
      <c r="D1332" s="4" t="str">
        <f>"Q"&amp;ROUNDUP(MONTH(SalesDataTable[[#This Row],[Order Date]])/3,0)</f>
        <v>Q3</v>
      </c>
      <c r="E1332" s="4">
        <f>MONTH(SalesDataTable[[#This Row],[Order Date]])</f>
        <v>7</v>
      </c>
      <c r="F1332" s="4" t="str">
        <f>TEXT(SalesDataTable[[#This Row],[Order Date]],"MMMM")</f>
        <v>July</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6">
      <c r="A1333" s="2">
        <v>2939</v>
      </c>
      <c r="B1333" s="3">
        <v>46214</v>
      </c>
      <c r="C1333" s="4">
        <f>YEAR(SalesDataTable[[#This Row],[Order Date]])</f>
        <v>2026</v>
      </c>
      <c r="D1333" s="4" t="str">
        <f>"Q"&amp;ROUNDUP(MONTH(SalesDataTable[[#This Row],[Order Date]])/3,0)</f>
        <v>Q3</v>
      </c>
      <c r="E1333" s="4">
        <f>MONTH(SalesDataTable[[#This Row],[Order Date]])</f>
        <v>7</v>
      </c>
      <c r="F1333" s="4" t="str">
        <f>TEXT(SalesDataTable[[#This Row],[Order Date]],"MMMM")</f>
        <v>July</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6">
      <c r="A1334" s="2">
        <v>3249</v>
      </c>
      <c r="B1334" s="3">
        <v>46214</v>
      </c>
      <c r="C1334" s="4">
        <f>YEAR(SalesDataTable[[#This Row],[Order Date]])</f>
        <v>2026</v>
      </c>
      <c r="D1334" s="4" t="str">
        <f>"Q"&amp;ROUNDUP(MONTH(SalesDataTable[[#This Row],[Order Date]])/3,0)</f>
        <v>Q3</v>
      </c>
      <c r="E1334" s="4">
        <f>MONTH(SalesDataTable[[#This Row],[Order Date]])</f>
        <v>7</v>
      </c>
      <c r="F1334" s="4" t="str">
        <f>TEXT(SalesDataTable[[#This Row],[Order Date]],"MMMM")</f>
        <v>July</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6">
      <c r="A1335" s="2">
        <v>3832</v>
      </c>
      <c r="B1335" s="3">
        <v>46214</v>
      </c>
      <c r="C1335" s="4">
        <f>YEAR(SalesDataTable[[#This Row],[Order Date]])</f>
        <v>2026</v>
      </c>
      <c r="D1335" s="4" t="str">
        <f>"Q"&amp;ROUNDUP(MONTH(SalesDataTable[[#This Row],[Order Date]])/3,0)</f>
        <v>Q3</v>
      </c>
      <c r="E1335" s="4">
        <f>MONTH(SalesDataTable[[#This Row],[Order Date]])</f>
        <v>7</v>
      </c>
      <c r="F1335" s="4" t="str">
        <f>TEXT(SalesDataTable[[#This Row],[Order Date]],"MMMM")</f>
        <v>July</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6">
      <c r="A1336" s="2">
        <v>3868</v>
      </c>
      <c r="B1336" s="3">
        <v>46214</v>
      </c>
      <c r="C1336" s="4">
        <f>YEAR(SalesDataTable[[#This Row],[Order Date]])</f>
        <v>2026</v>
      </c>
      <c r="D1336" s="4" t="str">
        <f>"Q"&amp;ROUNDUP(MONTH(SalesDataTable[[#This Row],[Order Date]])/3,0)</f>
        <v>Q3</v>
      </c>
      <c r="E1336" s="4">
        <f>MONTH(SalesDataTable[[#This Row],[Order Date]])</f>
        <v>7</v>
      </c>
      <c r="F1336" s="4" t="str">
        <f>TEXT(SalesDataTable[[#This Row],[Order Date]],"MMMM")</f>
        <v>July</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6">
      <c r="A1337" s="2">
        <v>4365</v>
      </c>
      <c r="B1337" s="3">
        <v>46214</v>
      </c>
      <c r="C1337" s="4">
        <f>YEAR(SalesDataTable[[#This Row],[Order Date]])</f>
        <v>2026</v>
      </c>
      <c r="D1337" s="4" t="str">
        <f>"Q"&amp;ROUNDUP(MONTH(SalesDataTable[[#This Row],[Order Date]])/3,0)</f>
        <v>Q3</v>
      </c>
      <c r="E1337" s="4">
        <f>MONTH(SalesDataTable[[#This Row],[Order Date]])</f>
        <v>7</v>
      </c>
      <c r="F1337" s="4" t="str">
        <f>TEXT(SalesDataTable[[#This Row],[Order Date]],"MMMM")</f>
        <v>July</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6">
      <c r="A1338" s="2">
        <v>314</v>
      </c>
      <c r="B1338" s="3">
        <v>46215</v>
      </c>
      <c r="C1338" s="4">
        <f>YEAR(SalesDataTable[[#This Row],[Order Date]])</f>
        <v>2026</v>
      </c>
      <c r="D1338" s="4" t="str">
        <f>"Q"&amp;ROUNDUP(MONTH(SalesDataTable[[#This Row],[Order Date]])/3,0)</f>
        <v>Q3</v>
      </c>
      <c r="E1338" s="4">
        <f>MONTH(SalesDataTable[[#This Row],[Order Date]])</f>
        <v>7</v>
      </c>
      <c r="F1338" s="4" t="str">
        <f>TEXT(SalesDataTable[[#This Row],[Order Date]],"MMMM")</f>
        <v>July</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6">
      <c r="A1339" s="2">
        <v>552</v>
      </c>
      <c r="B1339" s="3">
        <v>46215</v>
      </c>
      <c r="C1339" s="4">
        <f>YEAR(SalesDataTable[[#This Row],[Order Date]])</f>
        <v>2026</v>
      </c>
      <c r="D1339" s="4" t="str">
        <f>"Q"&amp;ROUNDUP(MONTH(SalesDataTable[[#This Row],[Order Date]])/3,0)</f>
        <v>Q3</v>
      </c>
      <c r="E1339" s="4">
        <f>MONTH(SalesDataTable[[#This Row],[Order Date]])</f>
        <v>7</v>
      </c>
      <c r="F1339" s="4" t="str">
        <f>TEXT(SalesDataTable[[#This Row],[Order Date]],"MMMM")</f>
        <v>July</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6">
      <c r="A1340" s="2">
        <v>1317</v>
      </c>
      <c r="B1340" s="3">
        <v>46215</v>
      </c>
      <c r="C1340" s="4">
        <f>YEAR(SalesDataTable[[#This Row],[Order Date]])</f>
        <v>2026</v>
      </c>
      <c r="D1340" s="4" t="str">
        <f>"Q"&amp;ROUNDUP(MONTH(SalesDataTable[[#This Row],[Order Date]])/3,0)</f>
        <v>Q3</v>
      </c>
      <c r="E1340" s="4">
        <f>MONTH(SalesDataTable[[#This Row],[Order Date]])</f>
        <v>7</v>
      </c>
      <c r="F1340" s="4" t="str">
        <f>TEXT(SalesDataTable[[#This Row],[Order Date]],"MMMM")</f>
        <v>July</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6">
      <c r="A1341" s="2">
        <v>1515</v>
      </c>
      <c r="B1341" s="3">
        <v>46215</v>
      </c>
      <c r="C1341" s="4">
        <f>YEAR(SalesDataTable[[#This Row],[Order Date]])</f>
        <v>2026</v>
      </c>
      <c r="D1341" s="4" t="str">
        <f>"Q"&amp;ROUNDUP(MONTH(SalesDataTable[[#This Row],[Order Date]])/3,0)</f>
        <v>Q3</v>
      </c>
      <c r="E1341" s="4">
        <f>MONTH(SalesDataTable[[#This Row],[Order Date]])</f>
        <v>7</v>
      </c>
      <c r="F1341" s="4" t="str">
        <f>TEXT(SalesDataTable[[#This Row],[Order Date]],"MMMM")</f>
        <v>July</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6">
      <c r="A1342" s="2">
        <v>1674</v>
      </c>
      <c r="B1342" s="3">
        <v>46215</v>
      </c>
      <c r="C1342" s="4">
        <f>YEAR(SalesDataTable[[#This Row],[Order Date]])</f>
        <v>2026</v>
      </c>
      <c r="D1342" s="4" t="str">
        <f>"Q"&amp;ROUNDUP(MONTH(SalesDataTable[[#This Row],[Order Date]])/3,0)</f>
        <v>Q3</v>
      </c>
      <c r="E1342" s="4">
        <f>MONTH(SalesDataTable[[#This Row],[Order Date]])</f>
        <v>7</v>
      </c>
      <c r="F1342" s="4" t="str">
        <f>TEXT(SalesDataTable[[#This Row],[Order Date]],"MMMM")</f>
        <v>July</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6">
      <c r="A1343" s="2">
        <v>2407</v>
      </c>
      <c r="B1343" s="3">
        <v>46215</v>
      </c>
      <c r="C1343" s="4">
        <f>YEAR(SalesDataTable[[#This Row],[Order Date]])</f>
        <v>2026</v>
      </c>
      <c r="D1343" s="4" t="str">
        <f>"Q"&amp;ROUNDUP(MONTH(SalesDataTable[[#This Row],[Order Date]])/3,0)</f>
        <v>Q3</v>
      </c>
      <c r="E1343" s="4">
        <f>MONTH(SalesDataTable[[#This Row],[Order Date]])</f>
        <v>7</v>
      </c>
      <c r="F1343" s="4" t="str">
        <f>TEXT(SalesDataTable[[#This Row],[Order Date]],"MMMM")</f>
        <v>July</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6">
      <c r="A1344" s="2">
        <v>2817</v>
      </c>
      <c r="B1344" s="3">
        <v>46215</v>
      </c>
      <c r="C1344" s="4">
        <f>YEAR(SalesDataTable[[#This Row],[Order Date]])</f>
        <v>2026</v>
      </c>
      <c r="D1344" s="4" t="str">
        <f>"Q"&amp;ROUNDUP(MONTH(SalesDataTable[[#This Row],[Order Date]])/3,0)</f>
        <v>Q3</v>
      </c>
      <c r="E1344" s="4">
        <f>MONTH(SalesDataTable[[#This Row],[Order Date]])</f>
        <v>7</v>
      </c>
      <c r="F1344" s="4" t="str">
        <f>TEXT(SalesDataTable[[#This Row],[Order Date]],"MMMM")</f>
        <v>July</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6">
      <c r="A1345" s="2">
        <v>3059</v>
      </c>
      <c r="B1345" s="3">
        <v>46215</v>
      </c>
      <c r="C1345" s="4">
        <f>YEAR(SalesDataTable[[#This Row],[Order Date]])</f>
        <v>2026</v>
      </c>
      <c r="D1345" s="4" t="str">
        <f>"Q"&amp;ROUNDUP(MONTH(SalesDataTable[[#This Row],[Order Date]])/3,0)</f>
        <v>Q3</v>
      </c>
      <c r="E1345" s="4">
        <f>MONTH(SalesDataTable[[#This Row],[Order Date]])</f>
        <v>7</v>
      </c>
      <c r="F1345" s="4" t="str">
        <f>TEXT(SalesDataTable[[#This Row],[Order Date]],"MMMM")</f>
        <v>July</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6">
      <c r="A1346" s="2">
        <v>3210</v>
      </c>
      <c r="B1346" s="3">
        <v>46215</v>
      </c>
      <c r="C1346" s="4">
        <f>YEAR(SalesDataTable[[#This Row],[Order Date]])</f>
        <v>2026</v>
      </c>
      <c r="D1346" s="4" t="str">
        <f>"Q"&amp;ROUNDUP(MONTH(SalesDataTable[[#This Row],[Order Date]])/3,0)</f>
        <v>Q3</v>
      </c>
      <c r="E1346" s="4">
        <f>MONTH(SalesDataTable[[#This Row],[Order Date]])</f>
        <v>7</v>
      </c>
      <c r="F1346" s="4" t="str">
        <f>TEXT(SalesDataTable[[#This Row],[Order Date]],"MMMM")</f>
        <v>July</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6">
      <c r="A1347" s="2">
        <v>3670</v>
      </c>
      <c r="B1347" s="3">
        <v>46215</v>
      </c>
      <c r="C1347" s="4">
        <f>YEAR(SalesDataTable[[#This Row],[Order Date]])</f>
        <v>2026</v>
      </c>
      <c r="D1347" s="4" t="str">
        <f>"Q"&amp;ROUNDUP(MONTH(SalesDataTable[[#This Row],[Order Date]])/3,0)</f>
        <v>Q3</v>
      </c>
      <c r="E1347" s="4">
        <f>MONTH(SalesDataTable[[#This Row],[Order Date]])</f>
        <v>7</v>
      </c>
      <c r="F1347" s="4" t="str">
        <f>TEXT(SalesDataTable[[#This Row],[Order Date]],"MMMM")</f>
        <v>July</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6">
      <c r="A1348" s="2">
        <v>4017</v>
      </c>
      <c r="B1348" s="3">
        <v>46215</v>
      </c>
      <c r="C1348" s="4">
        <f>YEAR(SalesDataTable[[#This Row],[Order Date]])</f>
        <v>2026</v>
      </c>
      <c r="D1348" s="4" t="str">
        <f>"Q"&amp;ROUNDUP(MONTH(SalesDataTable[[#This Row],[Order Date]])/3,0)</f>
        <v>Q3</v>
      </c>
      <c r="E1348" s="4">
        <f>MONTH(SalesDataTable[[#This Row],[Order Date]])</f>
        <v>7</v>
      </c>
      <c r="F1348" s="4" t="str">
        <f>TEXT(SalesDataTable[[#This Row],[Order Date]],"MMMM")</f>
        <v>July</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6">
      <c r="A1349" s="2">
        <v>5012</v>
      </c>
      <c r="B1349" s="3">
        <v>46215</v>
      </c>
      <c r="C1349" s="4">
        <f>YEAR(SalesDataTable[[#This Row],[Order Date]])</f>
        <v>2026</v>
      </c>
      <c r="D1349" s="4" t="str">
        <f>"Q"&amp;ROUNDUP(MONTH(SalesDataTable[[#This Row],[Order Date]])/3,0)</f>
        <v>Q3</v>
      </c>
      <c r="E1349" s="4">
        <f>MONTH(SalesDataTable[[#This Row],[Order Date]])</f>
        <v>7</v>
      </c>
      <c r="F1349" s="4" t="str">
        <f>TEXT(SalesDataTable[[#This Row],[Order Date]],"MMMM")</f>
        <v>July</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6">
      <c r="A1350" s="2">
        <v>884</v>
      </c>
      <c r="B1350" s="3">
        <v>46216</v>
      </c>
      <c r="C1350" s="4">
        <f>YEAR(SalesDataTable[[#This Row],[Order Date]])</f>
        <v>2026</v>
      </c>
      <c r="D1350" s="4" t="str">
        <f>"Q"&amp;ROUNDUP(MONTH(SalesDataTable[[#This Row],[Order Date]])/3,0)</f>
        <v>Q3</v>
      </c>
      <c r="E1350" s="4">
        <f>MONTH(SalesDataTable[[#This Row],[Order Date]])</f>
        <v>7</v>
      </c>
      <c r="F1350" s="4" t="str">
        <f>TEXT(SalesDataTable[[#This Row],[Order Date]],"MMMM")</f>
        <v>July</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6">
      <c r="A1351" s="2">
        <v>1025</v>
      </c>
      <c r="B1351" s="3">
        <v>46216</v>
      </c>
      <c r="C1351" s="4">
        <f>YEAR(SalesDataTable[[#This Row],[Order Date]])</f>
        <v>2026</v>
      </c>
      <c r="D1351" s="4" t="str">
        <f>"Q"&amp;ROUNDUP(MONTH(SalesDataTable[[#This Row],[Order Date]])/3,0)</f>
        <v>Q3</v>
      </c>
      <c r="E1351" s="4">
        <f>MONTH(SalesDataTable[[#This Row],[Order Date]])</f>
        <v>7</v>
      </c>
      <c r="F1351" s="4" t="str">
        <f>TEXT(SalesDataTable[[#This Row],[Order Date]],"MMMM")</f>
        <v>July</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6">
      <c r="A1352" s="2">
        <v>1279</v>
      </c>
      <c r="B1352" s="3">
        <v>46216</v>
      </c>
      <c r="C1352" s="4">
        <f>YEAR(SalesDataTable[[#This Row],[Order Date]])</f>
        <v>2026</v>
      </c>
      <c r="D1352" s="4" t="str">
        <f>"Q"&amp;ROUNDUP(MONTH(SalesDataTable[[#This Row],[Order Date]])/3,0)</f>
        <v>Q3</v>
      </c>
      <c r="E1352" s="4">
        <f>MONTH(SalesDataTable[[#This Row],[Order Date]])</f>
        <v>7</v>
      </c>
      <c r="F1352" s="4" t="str">
        <f>TEXT(SalesDataTable[[#This Row],[Order Date]],"MMMM")</f>
        <v>July</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6">
      <c r="A1353" s="2">
        <v>1534</v>
      </c>
      <c r="B1353" s="3">
        <v>46216</v>
      </c>
      <c r="C1353" s="4">
        <f>YEAR(SalesDataTable[[#This Row],[Order Date]])</f>
        <v>2026</v>
      </c>
      <c r="D1353" s="4" t="str">
        <f>"Q"&amp;ROUNDUP(MONTH(SalesDataTable[[#This Row],[Order Date]])/3,0)</f>
        <v>Q3</v>
      </c>
      <c r="E1353" s="4">
        <f>MONTH(SalesDataTable[[#This Row],[Order Date]])</f>
        <v>7</v>
      </c>
      <c r="F1353" s="4" t="str">
        <f>TEXT(SalesDataTable[[#This Row],[Order Date]],"MMMM")</f>
        <v>July</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6">
      <c r="A1354" s="2">
        <v>2147</v>
      </c>
      <c r="B1354" s="3">
        <v>46216</v>
      </c>
      <c r="C1354" s="4">
        <f>YEAR(SalesDataTable[[#This Row],[Order Date]])</f>
        <v>2026</v>
      </c>
      <c r="D1354" s="4" t="str">
        <f>"Q"&amp;ROUNDUP(MONTH(SalesDataTable[[#This Row],[Order Date]])/3,0)</f>
        <v>Q3</v>
      </c>
      <c r="E1354" s="4">
        <f>MONTH(SalesDataTable[[#This Row],[Order Date]])</f>
        <v>7</v>
      </c>
      <c r="F1354" s="4" t="str">
        <f>TEXT(SalesDataTable[[#This Row],[Order Date]],"MMMM")</f>
        <v>July</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6">
      <c r="A1355" s="2">
        <v>2385</v>
      </c>
      <c r="B1355" s="3">
        <v>46216</v>
      </c>
      <c r="C1355" s="4">
        <f>YEAR(SalesDataTable[[#This Row],[Order Date]])</f>
        <v>2026</v>
      </c>
      <c r="D1355" s="4" t="str">
        <f>"Q"&amp;ROUNDUP(MONTH(SalesDataTable[[#This Row],[Order Date]])/3,0)</f>
        <v>Q3</v>
      </c>
      <c r="E1355" s="4">
        <f>MONTH(SalesDataTable[[#This Row],[Order Date]])</f>
        <v>7</v>
      </c>
      <c r="F1355" s="4" t="str">
        <f>TEXT(SalesDataTable[[#This Row],[Order Date]],"MMMM")</f>
        <v>July</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6">
      <c r="A1356" s="2">
        <v>2517</v>
      </c>
      <c r="B1356" s="3">
        <v>46216</v>
      </c>
      <c r="C1356" s="4">
        <f>YEAR(SalesDataTable[[#This Row],[Order Date]])</f>
        <v>2026</v>
      </c>
      <c r="D1356" s="4" t="str">
        <f>"Q"&amp;ROUNDUP(MONTH(SalesDataTable[[#This Row],[Order Date]])/3,0)</f>
        <v>Q3</v>
      </c>
      <c r="E1356" s="4">
        <f>MONTH(SalesDataTable[[#This Row],[Order Date]])</f>
        <v>7</v>
      </c>
      <c r="F1356" s="4" t="str">
        <f>TEXT(SalesDataTable[[#This Row],[Order Date]],"MMMM")</f>
        <v>July</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6">
      <c r="A1357" s="2">
        <v>2746</v>
      </c>
      <c r="B1357" s="3">
        <v>46216</v>
      </c>
      <c r="C1357" s="4">
        <f>YEAR(SalesDataTable[[#This Row],[Order Date]])</f>
        <v>2026</v>
      </c>
      <c r="D1357" s="4" t="str">
        <f>"Q"&amp;ROUNDUP(MONTH(SalesDataTable[[#This Row],[Order Date]])/3,0)</f>
        <v>Q3</v>
      </c>
      <c r="E1357" s="4">
        <f>MONTH(SalesDataTable[[#This Row],[Order Date]])</f>
        <v>7</v>
      </c>
      <c r="F1357" s="4" t="str">
        <f>TEXT(SalesDataTable[[#This Row],[Order Date]],"MMMM")</f>
        <v>July</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6">
      <c r="A1358" s="2">
        <v>3297</v>
      </c>
      <c r="B1358" s="3">
        <v>46216</v>
      </c>
      <c r="C1358" s="4">
        <f>YEAR(SalesDataTable[[#This Row],[Order Date]])</f>
        <v>2026</v>
      </c>
      <c r="D1358" s="4" t="str">
        <f>"Q"&amp;ROUNDUP(MONTH(SalesDataTable[[#This Row],[Order Date]])/3,0)</f>
        <v>Q3</v>
      </c>
      <c r="E1358" s="4">
        <f>MONTH(SalesDataTable[[#This Row],[Order Date]])</f>
        <v>7</v>
      </c>
      <c r="F1358" s="4" t="str">
        <f>TEXT(SalesDataTable[[#This Row],[Order Date]],"MMMM")</f>
        <v>July</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6">
      <c r="A1359" s="2">
        <v>772</v>
      </c>
      <c r="B1359" s="3">
        <v>46217</v>
      </c>
      <c r="C1359" s="4">
        <f>YEAR(SalesDataTable[[#This Row],[Order Date]])</f>
        <v>2026</v>
      </c>
      <c r="D1359" s="4" t="str">
        <f>"Q"&amp;ROUNDUP(MONTH(SalesDataTable[[#This Row],[Order Date]])/3,0)</f>
        <v>Q3</v>
      </c>
      <c r="E1359" s="4">
        <f>MONTH(SalesDataTable[[#This Row],[Order Date]])</f>
        <v>7</v>
      </c>
      <c r="F1359" s="4" t="str">
        <f>TEXT(SalesDataTable[[#This Row],[Order Date]],"MMMM")</f>
        <v>July</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6">
      <c r="A1360" s="2">
        <v>838</v>
      </c>
      <c r="B1360" s="3">
        <v>46217</v>
      </c>
      <c r="C1360" s="4">
        <f>YEAR(SalesDataTable[[#This Row],[Order Date]])</f>
        <v>2026</v>
      </c>
      <c r="D1360" s="4" t="str">
        <f>"Q"&amp;ROUNDUP(MONTH(SalesDataTable[[#This Row],[Order Date]])/3,0)</f>
        <v>Q3</v>
      </c>
      <c r="E1360" s="4">
        <f>MONTH(SalesDataTable[[#This Row],[Order Date]])</f>
        <v>7</v>
      </c>
      <c r="F1360" s="4" t="str">
        <f>TEXT(SalesDataTable[[#This Row],[Order Date]],"MMMM")</f>
        <v>July</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6">
      <c r="A1361" s="2">
        <v>1144</v>
      </c>
      <c r="B1361" s="3">
        <v>46217</v>
      </c>
      <c r="C1361" s="4">
        <f>YEAR(SalesDataTable[[#This Row],[Order Date]])</f>
        <v>2026</v>
      </c>
      <c r="D1361" s="4" t="str">
        <f>"Q"&amp;ROUNDUP(MONTH(SalesDataTable[[#This Row],[Order Date]])/3,0)</f>
        <v>Q3</v>
      </c>
      <c r="E1361" s="4">
        <f>MONTH(SalesDataTable[[#This Row],[Order Date]])</f>
        <v>7</v>
      </c>
      <c r="F1361" s="4" t="str">
        <f>TEXT(SalesDataTable[[#This Row],[Order Date]],"MMMM")</f>
        <v>July</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6">
      <c r="A1362" s="2">
        <v>1686</v>
      </c>
      <c r="B1362" s="3">
        <v>46217</v>
      </c>
      <c r="C1362" s="4">
        <f>YEAR(SalesDataTable[[#This Row],[Order Date]])</f>
        <v>2026</v>
      </c>
      <c r="D1362" s="4" t="str">
        <f>"Q"&amp;ROUNDUP(MONTH(SalesDataTable[[#This Row],[Order Date]])/3,0)</f>
        <v>Q3</v>
      </c>
      <c r="E1362" s="4">
        <f>MONTH(SalesDataTable[[#This Row],[Order Date]])</f>
        <v>7</v>
      </c>
      <c r="F1362" s="4" t="str">
        <f>TEXT(SalesDataTable[[#This Row],[Order Date]],"MMMM")</f>
        <v>July</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6">
      <c r="A1363" s="2">
        <v>2823</v>
      </c>
      <c r="B1363" s="3">
        <v>46217</v>
      </c>
      <c r="C1363" s="4">
        <f>YEAR(SalesDataTable[[#This Row],[Order Date]])</f>
        <v>2026</v>
      </c>
      <c r="D1363" s="4" t="str">
        <f>"Q"&amp;ROUNDUP(MONTH(SalesDataTable[[#This Row],[Order Date]])/3,0)</f>
        <v>Q3</v>
      </c>
      <c r="E1363" s="4">
        <f>MONTH(SalesDataTable[[#This Row],[Order Date]])</f>
        <v>7</v>
      </c>
      <c r="F1363" s="4" t="str">
        <f>TEXT(SalesDataTable[[#This Row],[Order Date]],"MMMM")</f>
        <v>July</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6">
      <c r="A1364" s="2">
        <v>2883</v>
      </c>
      <c r="B1364" s="3">
        <v>46217</v>
      </c>
      <c r="C1364" s="4">
        <f>YEAR(SalesDataTable[[#This Row],[Order Date]])</f>
        <v>2026</v>
      </c>
      <c r="D1364" s="4" t="str">
        <f>"Q"&amp;ROUNDUP(MONTH(SalesDataTable[[#This Row],[Order Date]])/3,0)</f>
        <v>Q3</v>
      </c>
      <c r="E1364" s="4">
        <f>MONTH(SalesDataTable[[#This Row],[Order Date]])</f>
        <v>7</v>
      </c>
      <c r="F1364" s="4" t="str">
        <f>TEXT(SalesDataTable[[#This Row],[Order Date]],"MMMM")</f>
        <v>July</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6">
      <c r="A1365" s="2">
        <v>3259</v>
      </c>
      <c r="B1365" s="3">
        <v>46217</v>
      </c>
      <c r="C1365" s="4">
        <f>YEAR(SalesDataTable[[#This Row],[Order Date]])</f>
        <v>2026</v>
      </c>
      <c r="D1365" s="4" t="str">
        <f>"Q"&amp;ROUNDUP(MONTH(SalesDataTable[[#This Row],[Order Date]])/3,0)</f>
        <v>Q3</v>
      </c>
      <c r="E1365" s="4">
        <f>MONTH(SalesDataTable[[#This Row],[Order Date]])</f>
        <v>7</v>
      </c>
      <c r="F1365" s="4" t="str">
        <f>TEXT(SalesDataTable[[#This Row],[Order Date]],"MMMM")</f>
        <v>July</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6">
      <c r="A1366" s="2">
        <v>3709</v>
      </c>
      <c r="B1366" s="3">
        <v>46217</v>
      </c>
      <c r="C1366" s="4">
        <f>YEAR(SalesDataTable[[#This Row],[Order Date]])</f>
        <v>2026</v>
      </c>
      <c r="D1366" s="4" t="str">
        <f>"Q"&amp;ROUNDUP(MONTH(SalesDataTable[[#This Row],[Order Date]])/3,0)</f>
        <v>Q3</v>
      </c>
      <c r="E1366" s="4">
        <f>MONTH(SalesDataTable[[#This Row],[Order Date]])</f>
        <v>7</v>
      </c>
      <c r="F1366" s="4" t="str">
        <f>TEXT(SalesDataTable[[#This Row],[Order Date]],"MMMM")</f>
        <v>July</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6">
      <c r="A1367" s="2">
        <v>61</v>
      </c>
      <c r="B1367" s="3">
        <v>46218</v>
      </c>
      <c r="C1367" s="4">
        <f>YEAR(SalesDataTable[[#This Row],[Order Date]])</f>
        <v>2026</v>
      </c>
      <c r="D1367" s="4" t="str">
        <f>"Q"&amp;ROUNDUP(MONTH(SalesDataTable[[#This Row],[Order Date]])/3,0)</f>
        <v>Q3</v>
      </c>
      <c r="E1367" s="4">
        <f>MONTH(SalesDataTable[[#This Row],[Order Date]])</f>
        <v>7</v>
      </c>
      <c r="F1367" s="4" t="str">
        <f>TEXT(SalesDataTable[[#This Row],[Order Date]],"MMMM")</f>
        <v>July</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6">
      <c r="A1368" s="2">
        <v>357</v>
      </c>
      <c r="B1368" s="3">
        <v>46218</v>
      </c>
      <c r="C1368" s="4">
        <f>YEAR(SalesDataTable[[#This Row],[Order Date]])</f>
        <v>2026</v>
      </c>
      <c r="D1368" s="4" t="str">
        <f>"Q"&amp;ROUNDUP(MONTH(SalesDataTable[[#This Row],[Order Date]])/3,0)</f>
        <v>Q3</v>
      </c>
      <c r="E1368" s="4">
        <f>MONTH(SalesDataTable[[#This Row],[Order Date]])</f>
        <v>7</v>
      </c>
      <c r="F1368" s="4" t="str">
        <f>TEXT(SalesDataTable[[#This Row],[Order Date]],"MMMM")</f>
        <v>July</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6">
      <c r="A1369" s="2">
        <v>1607</v>
      </c>
      <c r="B1369" s="3">
        <v>46218</v>
      </c>
      <c r="C1369" s="4">
        <f>YEAR(SalesDataTable[[#This Row],[Order Date]])</f>
        <v>2026</v>
      </c>
      <c r="D1369" s="4" t="str">
        <f>"Q"&amp;ROUNDUP(MONTH(SalesDataTable[[#This Row],[Order Date]])/3,0)</f>
        <v>Q3</v>
      </c>
      <c r="E1369" s="4">
        <f>MONTH(SalesDataTable[[#This Row],[Order Date]])</f>
        <v>7</v>
      </c>
      <c r="F1369" s="4" t="str">
        <f>TEXT(SalesDataTable[[#This Row],[Order Date]],"MMMM")</f>
        <v>July</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6">
      <c r="A1370" s="2">
        <v>3295</v>
      </c>
      <c r="B1370" s="3">
        <v>46218</v>
      </c>
      <c r="C1370" s="4">
        <f>YEAR(SalesDataTable[[#This Row],[Order Date]])</f>
        <v>2026</v>
      </c>
      <c r="D1370" s="4" t="str">
        <f>"Q"&amp;ROUNDUP(MONTH(SalesDataTable[[#This Row],[Order Date]])/3,0)</f>
        <v>Q3</v>
      </c>
      <c r="E1370" s="4">
        <f>MONTH(SalesDataTable[[#This Row],[Order Date]])</f>
        <v>7</v>
      </c>
      <c r="F1370" s="4" t="str">
        <f>TEXT(SalesDataTable[[#This Row],[Order Date]],"MMMM")</f>
        <v>July</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6">
      <c r="A1371" s="2">
        <v>4048</v>
      </c>
      <c r="B1371" s="3">
        <v>46218</v>
      </c>
      <c r="C1371" s="4">
        <f>YEAR(SalesDataTable[[#This Row],[Order Date]])</f>
        <v>2026</v>
      </c>
      <c r="D1371" s="4" t="str">
        <f>"Q"&amp;ROUNDUP(MONTH(SalesDataTable[[#This Row],[Order Date]])/3,0)</f>
        <v>Q3</v>
      </c>
      <c r="E1371" s="4">
        <f>MONTH(SalesDataTable[[#This Row],[Order Date]])</f>
        <v>7</v>
      </c>
      <c r="F1371" s="4" t="str">
        <f>TEXT(SalesDataTable[[#This Row],[Order Date]],"MMMM")</f>
        <v>July</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6">
      <c r="A1372" s="2">
        <v>4424</v>
      </c>
      <c r="B1372" s="3">
        <v>46218</v>
      </c>
      <c r="C1372" s="4">
        <f>YEAR(SalesDataTable[[#This Row],[Order Date]])</f>
        <v>2026</v>
      </c>
      <c r="D1372" s="4" t="str">
        <f>"Q"&amp;ROUNDUP(MONTH(SalesDataTable[[#This Row],[Order Date]])/3,0)</f>
        <v>Q3</v>
      </c>
      <c r="E1372" s="4">
        <f>MONTH(SalesDataTable[[#This Row],[Order Date]])</f>
        <v>7</v>
      </c>
      <c r="F1372" s="4" t="str">
        <f>TEXT(SalesDataTable[[#This Row],[Order Date]],"MMMM")</f>
        <v>July</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6">
      <c r="A1373" s="2">
        <v>4732</v>
      </c>
      <c r="B1373" s="3">
        <v>46218</v>
      </c>
      <c r="C1373" s="4">
        <f>YEAR(SalesDataTable[[#This Row],[Order Date]])</f>
        <v>2026</v>
      </c>
      <c r="D1373" s="4" t="str">
        <f>"Q"&amp;ROUNDUP(MONTH(SalesDataTable[[#This Row],[Order Date]])/3,0)</f>
        <v>Q3</v>
      </c>
      <c r="E1373" s="4">
        <f>MONTH(SalesDataTable[[#This Row],[Order Date]])</f>
        <v>7</v>
      </c>
      <c r="F1373" s="4" t="str">
        <f>TEXT(SalesDataTable[[#This Row],[Order Date]],"MMMM")</f>
        <v>July</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6">
      <c r="A1374" s="2">
        <v>194</v>
      </c>
      <c r="B1374" s="3">
        <v>46219</v>
      </c>
      <c r="C1374" s="4">
        <f>YEAR(SalesDataTable[[#This Row],[Order Date]])</f>
        <v>2026</v>
      </c>
      <c r="D1374" s="4" t="str">
        <f>"Q"&amp;ROUNDUP(MONTH(SalesDataTable[[#This Row],[Order Date]])/3,0)</f>
        <v>Q3</v>
      </c>
      <c r="E1374" s="4">
        <f>MONTH(SalesDataTable[[#This Row],[Order Date]])</f>
        <v>7</v>
      </c>
      <c r="F1374" s="4" t="str">
        <f>TEXT(SalesDataTable[[#This Row],[Order Date]],"MMMM")</f>
        <v>July</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6">
      <c r="A1375" s="2">
        <v>258</v>
      </c>
      <c r="B1375" s="3">
        <v>46219</v>
      </c>
      <c r="C1375" s="4">
        <f>YEAR(SalesDataTable[[#This Row],[Order Date]])</f>
        <v>2026</v>
      </c>
      <c r="D1375" s="4" t="str">
        <f>"Q"&amp;ROUNDUP(MONTH(SalesDataTable[[#This Row],[Order Date]])/3,0)</f>
        <v>Q3</v>
      </c>
      <c r="E1375" s="4">
        <f>MONTH(SalesDataTable[[#This Row],[Order Date]])</f>
        <v>7</v>
      </c>
      <c r="F1375" s="4" t="str">
        <f>TEXT(SalesDataTable[[#This Row],[Order Date]],"MMMM")</f>
        <v>July</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6">
      <c r="A1376" s="2">
        <v>543</v>
      </c>
      <c r="B1376" s="3">
        <v>46219</v>
      </c>
      <c r="C1376" s="4">
        <f>YEAR(SalesDataTable[[#This Row],[Order Date]])</f>
        <v>2026</v>
      </c>
      <c r="D1376" s="4" t="str">
        <f>"Q"&amp;ROUNDUP(MONTH(SalesDataTable[[#This Row],[Order Date]])/3,0)</f>
        <v>Q3</v>
      </c>
      <c r="E1376" s="4">
        <f>MONTH(SalesDataTable[[#This Row],[Order Date]])</f>
        <v>7</v>
      </c>
      <c r="F1376" s="4" t="str">
        <f>TEXT(SalesDataTable[[#This Row],[Order Date]],"MMMM")</f>
        <v>July</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6">
      <c r="A1377" s="2">
        <v>972</v>
      </c>
      <c r="B1377" s="3">
        <v>46219</v>
      </c>
      <c r="C1377" s="4">
        <f>YEAR(SalesDataTable[[#This Row],[Order Date]])</f>
        <v>2026</v>
      </c>
      <c r="D1377" s="4" t="str">
        <f>"Q"&amp;ROUNDUP(MONTH(SalesDataTable[[#This Row],[Order Date]])/3,0)</f>
        <v>Q3</v>
      </c>
      <c r="E1377" s="4">
        <f>MONTH(SalesDataTable[[#This Row],[Order Date]])</f>
        <v>7</v>
      </c>
      <c r="F1377" s="4" t="str">
        <f>TEXT(SalesDataTable[[#This Row],[Order Date]],"MMMM")</f>
        <v>July</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6">
      <c r="A1378" s="2">
        <v>1146</v>
      </c>
      <c r="B1378" s="3">
        <v>46219</v>
      </c>
      <c r="C1378" s="4">
        <f>YEAR(SalesDataTable[[#This Row],[Order Date]])</f>
        <v>2026</v>
      </c>
      <c r="D1378" s="4" t="str">
        <f>"Q"&amp;ROUNDUP(MONTH(SalesDataTable[[#This Row],[Order Date]])/3,0)</f>
        <v>Q3</v>
      </c>
      <c r="E1378" s="4">
        <f>MONTH(SalesDataTable[[#This Row],[Order Date]])</f>
        <v>7</v>
      </c>
      <c r="F1378" s="4" t="str">
        <f>TEXT(SalesDataTable[[#This Row],[Order Date]],"MMMM")</f>
        <v>July</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6">
      <c r="A1379" s="2">
        <v>1464</v>
      </c>
      <c r="B1379" s="3">
        <v>46219</v>
      </c>
      <c r="C1379" s="4">
        <f>YEAR(SalesDataTable[[#This Row],[Order Date]])</f>
        <v>2026</v>
      </c>
      <c r="D1379" s="4" t="str">
        <f>"Q"&amp;ROUNDUP(MONTH(SalesDataTable[[#This Row],[Order Date]])/3,0)</f>
        <v>Q3</v>
      </c>
      <c r="E1379" s="4">
        <f>MONTH(SalesDataTable[[#This Row],[Order Date]])</f>
        <v>7</v>
      </c>
      <c r="F1379" s="4" t="str">
        <f>TEXT(SalesDataTable[[#This Row],[Order Date]],"MMMM")</f>
        <v>July</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6">
      <c r="A1380" s="2">
        <v>1581</v>
      </c>
      <c r="B1380" s="3">
        <v>46219</v>
      </c>
      <c r="C1380" s="4">
        <f>YEAR(SalesDataTable[[#This Row],[Order Date]])</f>
        <v>2026</v>
      </c>
      <c r="D1380" s="4" t="str">
        <f>"Q"&amp;ROUNDUP(MONTH(SalesDataTable[[#This Row],[Order Date]])/3,0)</f>
        <v>Q3</v>
      </c>
      <c r="E1380" s="4">
        <f>MONTH(SalesDataTable[[#This Row],[Order Date]])</f>
        <v>7</v>
      </c>
      <c r="F1380" s="4" t="str">
        <f>TEXT(SalesDataTable[[#This Row],[Order Date]],"MMMM")</f>
        <v>July</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6">
      <c r="A1381" s="2">
        <v>1894</v>
      </c>
      <c r="B1381" s="3">
        <v>46219</v>
      </c>
      <c r="C1381" s="4">
        <f>YEAR(SalesDataTable[[#This Row],[Order Date]])</f>
        <v>2026</v>
      </c>
      <c r="D1381" s="4" t="str">
        <f>"Q"&amp;ROUNDUP(MONTH(SalesDataTable[[#This Row],[Order Date]])/3,0)</f>
        <v>Q3</v>
      </c>
      <c r="E1381" s="4">
        <f>MONTH(SalesDataTable[[#This Row],[Order Date]])</f>
        <v>7</v>
      </c>
      <c r="F1381" s="4" t="str">
        <f>TEXT(SalesDataTable[[#This Row],[Order Date]],"MMMM")</f>
        <v>July</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6">
      <c r="A1382" s="2">
        <v>2100</v>
      </c>
      <c r="B1382" s="3">
        <v>46219</v>
      </c>
      <c r="C1382" s="4">
        <f>YEAR(SalesDataTable[[#This Row],[Order Date]])</f>
        <v>2026</v>
      </c>
      <c r="D1382" s="4" t="str">
        <f>"Q"&amp;ROUNDUP(MONTH(SalesDataTable[[#This Row],[Order Date]])/3,0)</f>
        <v>Q3</v>
      </c>
      <c r="E1382" s="4">
        <f>MONTH(SalesDataTable[[#This Row],[Order Date]])</f>
        <v>7</v>
      </c>
      <c r="F1382" s="4" t="str">
        <f>TEXT(SalesDataTable[[#This Row],[Order Date]],"MMMM")</f>
        <v>July</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6">
      <c r="A1383" s="2">
        <v>2902</v>
      </c>
      <c r="B1383" s="3">
        <v>46219</v>
      </c>
      <c r="C1383" s="4">
        <f>YEAR(SalesDataTable[[#This Row],[Order Date]])</f>
        <v>2026</v>
      </c>
      <c r="D1383" s="4" t="str">
        <f>"Q"&amp;ROUNDUP(MONTH(SalesDataTable[[#This Row],[Order Date]])/3,0)</f>
        <v>Q3</v>
      </c>
      <c r="E1383" s="4">
        <f>MONTH(SalesDataTable[[#This Row],[Order Date]])</f>
        <v>7</v>
      </c>
      <c r="F1383" s="4" t="str">
        <f>TEXT(SalesDataTable[[#This Row],[Order Date]],"MMMM")</f>
        <v>July</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6">
      <c r="A1384" s="2">
        <v>3115</v>
      </c>
      <c r="B1384" s="3">
        <v>46219</v>
      </c>
      <c r="C1384" s="4">
        <f>YEAR(SalesDataTable[[#This Row],[Order Date]])</f>
        <v>2026</v>
      </c>
      <c r="D1384" s="4" t="str">
        <f>"Q"&amp;ROUNDUP(MONTH(SalesDataTable[[#This Row],[Order Date]])/3,0)</f>
        <v>Q3</v>
      </c>
      <c r="E1384" s="4">
        <f>MONTH(SalesDataTable[[#This Row],[Order Date]])</f>
        <v>7</v>
      </c>
      <c r="F1384" s="4" t="str">
        <f>TEXT(SalesDataTable[[#This Row],[Order Date]],"MMMM")</f>
        <v>July</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6">
      <c r="A1385" s="2">
        <v>3546</v>
      </c>
      <c r="B1385" s="3">
        <v>46219</v>
      </c>
      <c r="C1385" s="4">
        <f>YEAR(SalesDataTable[[#This Row],[Order Date]])</f>
        <v>2026</v>
      </c>
      <c r="D1385" s="4" t="str">
        <f>"Q"&amp;ROUNDUP(MONTH(SalesDataTable[[#This Row],[Order Date]])/3,0)</f>
        <v>Q3</v>
      </c>
      <c r="E1385" s="4">
        <f>MONTH(SalesDataTable[[#This Row],[Order Date]])</f>
        <v>7</v>
      </c>
      <c r="F1385" s="4" t="str">
        <f>TEXT(SalesDataTable[[#This Row],[Order Date]],"MMMM")</f>
        <v>July</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6">
      <c r="A1386" s="2">
        <v>4224</v>
      </c>
      <c r="B1386" s="3">
        <v>46219</v>
      </c>
      <c r="C1386" s="4">
        <f>YEAR(SalesDataTable[[#This Row],[Order Date]])</f>
        <v>2026</v>
      </c>
      <c r="D1386" s="4" t="str">
        <f>"Q"&amp;ROUNDUP(MONTH(SalesDataTable[[#This Row],[Order Date]])/3,0)</f>
        <v>Q3</v>
      </c>
      <c r="E1386" s="4">
        <f>MONTH(SalesDataTable[[#This Row],[Order Date]])</f>
        <v>7</v>
      </c>
      <c r="F1386" s="4" t="str">
        <f>TEXT(SalesDataTable[[#This Row],[Order Date]],"MMMM")</f>
        <v>July</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6">
      <c r="A1387" s="2">
        <v>4858</v>
      </c>
      <c r="B1387" s="3">
        <v>46219</v>
      </c>
      <c r="C1387" s="4">
        <f>YEAR(SalesDataTable[[#This Row],[Order Date]])</f>
        <v>2026</v>
      </c>
      <c r="D1387" s="4" t="str">
        <f>"Q"&amp;ROUNDUP(MONTH(SalesDataTable[[#This Row],[Order Date]])/3,0)</f>
        <v>Q3</v>
      </c>
      <c r="E1387" s="4">
        <f>MONTH(SalesDataTable[[#This Row],[Order Date]])</f>
        <v>7</v>
      </c>
      <c r="F1387" s="4" t="str">
        <f>TEXT(SalesDataTable[[#This Row],[Order Date]],"MMMM")</f>
        <v>July</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6">
      <c r="A1388" s="2">
        <v>768</v>
      </c>
      <c r="B1388" s="3">
        <v>46220</v>
      </c>
      <c r="C1388" s="4">
        <f>YEAR(SalesDataTable[[#This Row],[Order Date]])</f>
        <v>2026</v>
      </c>
      <c r="D1388" s="4" t="str">
        <f>"Q"&amp;ROUNDUP(MONTH(SalesDataTable[[#This Row],[Order Date]])/3,0)</f>
        <v>Q3</v>
      </c>
      <c r="E1388" s="4">
        <f>MONTH(SalesDataTable[[#This Row],[Order Date]])</f>
        <v>7</v>
      </c>
      <c r="F1388" s="4" t="str">
        <f>TEXT(SalesDataTable[[#This Row],[Order Date]],"MMMM")</f>
        <v>July</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6">
      <c r="A1389" s="2">
        <v>1901</v>
      </c>
      <c r="B1389" s="3">
        <v>46220</v>
      </c>
      <c r="C1389" s="4">
        <f>YEAR(SalesDataTable[[#This Row],[Order Date]])</f>
        <v>2026</v>
      </c>
      <c r="D1389" s="4" t="str">
        <f>"Q"&amp;ROUNDUP(MONTH(SalesDataTable[[#This Row],[Order Date]])/3,0)</f>
        <v>Q3</v>
      </c>
      <c r="E1389" s="4">
        <f>MONTH(SalesDataTable[[#This Row],[Order Date]])</f>
        <v>7</v>
      </c>
      <c r="F1389" s="4" t="str">
        <f>TEXT(SalesDataTable[[#This Row],[Order Date]],"MMMM")</f>
        <v>July</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6">
      <c r="A1390" s="2">
        <v>2226</v>
      </c>
      <c r="B1390" s="3">
        <v>46220</v>
      </c>
      <c r="C1390" s="4">
        <f>YEAR(SalesDataTable[[#This Row],[Order Date]])</f>
        <v>2026</v>
      </c>
      <c r="D1390" s="4" t="str">
        <f>"Q"&amp;ROUNDUP(MONTH(SalesDataTable[[#This Row],[Order Date]])/3,0)</f>
        <v>Q3</v>
      </c>
      <c r="E1390" s="4">
        <f>MONTH(SalesDataTable[[#This Row],[Order Date]])</f>
        <v>7</v>
      </c>
      <c r="F1390" s="4" t="str">
        <f>TEXT(SalesDataTable[[#This Row],[Order Date]],"MMMM")</f>
        <v>July</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6">
      <c r="A1391" s="2">
        <v>2660</v>
      </c>
      <c r="B1391" s="3">
        <v>46220</v>
      </c>
      <c r="C1391" s="4">
        <f>YEAR(SalesDataTable[[#This Row],[Order Date]])</f>
        <v>2026</v>
      </c>
      <c r="D1391" s="4" t="str">
        <f>"Q"&amp;ROUNDUP(MONTH(SalesDataTable[[#This Row],[Order Date]])/3,0)</f>
        <v>Q3</v>
      </c>
      <c r="E1391" s="4">
        <f>MONTH(SalesDataTable[[#This Row],[Order Date]])</f>
        <v>7</v>
      </c>
      <c r="F1391" s="4" t="str">
        <f>TEXT(SalesDataTable[[#This Row],[Order Date]],"MMMM")</f>
        <v>July</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6">
      <c r="A1392" s="2">
        <v>3004</v>
      </c>
      <c r="B1392" s="3">
        <v>46220</v>
      </c>
      <c r="C1392" s="4">
        <f>YEAR(SalesDataTable[[#This Row],[Order Date]])</f>
        <v>2026</v>
      </c>
      <c r="D1392" s="4" t="str">
        <f>"Q"&amp;ROUNDUP(MONTH(SalesDataTable[[#This Row],[Order Date]])/3,0)</f>
        <v>Q3</v>
      </c>
      <c r="E1392" s="4">
        <f>MONTH(SalesDataTable[[#This Row],[Order Date]])</f>
        <v>7</v>
      </c>
      <c r="F1392" s="4" t="str">
        <f>TEXT(SalesDataTable[[#This Row],[Order Date]],"MMMM")</f>
        <v>July</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6">
      <c r="A1393" s="2">
        <v>4020</v>
      </c>
      <c r="B1393" s="3">
        <v>46220</v>
      </c>
      <c r="C1393" s="4">
        <f>YEAR(SalesDataTable[[#This Row],[Order Date]])</f>
        <v>2026</v>
      </c>
      <c r="D1393" s="4" t="str">
        <f>"Q"&amp;ROUNDUP(MONTH(SalesDataTable[[#This Row],[Order Date]])/3,0)</f>
        <v>Q3</v>
      </c>
      <c r="E1393" s="4">
        <f>MONTH(SalesDataTable[[#This Row],[Order Date]])</f>
        <v>7</v>
      </c>
      <c r="F1393" s="4" t="str">
        <f>TEXT(SalesDataTable[[#This Row],[Order Date]],"MMMM")</f>
        <v>July</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6">
      <c r="A1394" s="2">
        <v>4154</v>
      </c>
      <c r="B1394" s="3">
        <v>46220</v>
      </c>
      <c r="C1394" s="4">
        <f>YEAR(SalesDataTable[[#This Row],[Order Date]])</f>
        <v>2026</v>
      </c>
      <c r="D1394" s="4" t="str">
        <f>"Q"&amp;ROUNDUP(MONTH(SalesDataTable[[#This Row],[Order Date]])/3,0)</f>
        <v>Q3</v>
      </c>
      <c r="E1394" s="4">
        <f>MONTH(SalesDataTable[[#This Row],[Order Date]])</f>
        <v>7</v>
      </c>
      <c r="F1394" s="4" t="str">
        <f>TEXT(SalesDataTable[[#This Row],[Order Date]],"MMMM")</f>
        <v>July</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6">
      <c r="A1395" s="2">
        <v>4957</v>
      </c>
      <c r="B1395" s="3">
        <v>46220</v>
      </c>
      <c r="C1395" s="4">
        <f>YEAR(SalesDataTable[[#This Row],[Order Date]])</f>
        <v>2026</v>
      </c>
      <c r="D1395" s="4" t="str">
        <f>"Q"&amp;ROUNDUP(MONTH(SalesDataTable[[#This Row],[Order Date]])/3,0)</f>
        <v>Q3</v>
      </c>
      <c r="E1395" s="4">
        <f>MONTH(SalesDataTable[[#This Row],[Order Date]])</f>
        <v>7</v>
      </c>
      <c r="F1395" s="4" t="str">
        <f>TEXT(SalesDataTable[[#This Row],[Order Date]],"MMMM")</f>
        <v>July</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6">
      <c r="A1396" s="2">
        <v>945</v>
      </c>
      <c r="B1396" s="3">
        <v>46221</v>
      </c>
      <c r="C1396" s="4">
        <f>YEAR(SalesDataTable[[#This Row],[Order Date]])</f>
        <v>2026</v>
      </c>
      <c r="D1396" s="4" t="str">
        <f>"Q"&amp;ROUNDUP(MONTH(SalesDataTable[[#This Row],[Order Date]])/3,0)</f>
        <v>Q3</v>
      </c>
      <c r="E1396" s="4">
        <f>MONTH(SalesDataTable[[#This Row],[Order Date]])</f>
        <v>7</v>
      </c>
      <c r="F1396" s="4" t="str">
        <f>TEXT(SalesDataTable[[#This Row],[Order Date]],"MMMM")</f>
        <v>July</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6">
      <c r="A1397" s="2">
        <v>1726</v>
      </c>
      <c r="B1397" s="3">
        <v>46221</v>
      </c>
      <c r="C1397" s="4">
        <f>YEAR(SalesDataTable[[#This Row],[Order Date]])</f>
        <v>2026</v>
      </c>
      <c r="D1397" s="4" t="str">
        <f>"Q"&amp;ROUNDUP(MONTH(SalesDataTable[[#This Row],[Order Date]])/3,0)</f>
        <v>Q3</v>
      </c>
      <c r="E1397" s="4">
        <f>MONTH(SalesDataTable[[#This Row],[Order Date]])</f>
        <v>7</v>
      </c>
      <c r="F1397" s="4" t="str">
        <f>TEXT(SalesDataTable[[#This Row],[Order Date]],"MMMM")</f>
        <v>July</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6">
      <c r="A1398" s="2">
        <v>1790</v>
      </c>
      <c r="B1398" s="3">
        <v>46221</v>
      </c>
      <c r="C1398" s="4">
        <f>YEAR(SalesDataTable[[#This Row],[Order Date]])</f>
        <v>2026</v>
      </c>
      <c r="D1398" s="4" t="str">
        <f>"Q"&amp;ROUNDUP(MONTH(SalesDataTable[[#This Row],[Order Date]])/3,0)</f>
        <v>Q3</v>
      </c>
      <c r="E1398" s="4">
        <f>MONTH(SalesDataTable[[#This Row],[Order Date]])</f>
        <v>7</v>
      </c>
      <c r="F1398" s="4" t="str">
        <f>TEXT(SalesDataTable[[#This Row],[Order Date]],"MMMM")</f>
        <v>July</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6">
      <c r="A1399" s="2">
        <v>2193</v>
      </c>
      <c r="B1399" s="3">
        <v>46221</v>
      </c>
      <c r="C1399" s="4">
        <f>YEAR(SalesDataTable[[#This Row],[Order Date]])</f>
        <v>2026</v>
      </c>
      <c r="D1399" s="4" t="str">
        <f>"Q"&amp;ROUNDUP(MONTH(SalesDataTable[[#This Row],[Order Date]])/3,0)</f>
        <v>Q3</v>
      </c>
      <c r="E1399" s="4">
        <f>MONTH(SalesDataTable[[#This Row],[Order Date]])</f>
        <v>7</v>
      </c>
      <c r="F1399" s="4" t="str">
        <f>TEXT(SalesDataTable[[#This Row],[Order Date]],"MMMM")</f>
        <v>July</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6">
      <c r="A1400" s="2">
        <v>2781</v>
      </c>
      <c r="B1400" s="3">
        <v>46221</v>
      </c>
      <c r="C1400" s="4">
        <f>YEAR(SalesDataTable[[#This Row],[Order Date]])</f>
        <v>2026</v>
      </c>
      <c r="D1400" s="4" t="str">
        <f>"Q"&amp;ROUNDUP(MONTH(SalesDataTable[[#This Row],[Order Date]])/3,0)</f>
        <v>Q3</v>
      </c>
      <c r="E1400" s="4">
        <f>MONTH(SalesDataTable[[#This Row],[Order Date]])</f>
        <v>7</v>
      </c>
      <c r="F1400" s="4" t="str">
        <f>TEXT(SalesDataTable[[#This Row],[Order Date]],"MMMM")</f>
        <v>July</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6">
      <c r="A1401" s="2">
        <v>3043</v>
      </c>
      <c r="B1401" s="3">
        <v>46221</v>
      </c>
      <c r="C1401" s="4">
        <f>YEAR(SalesDataTable[[#This Row],[Order Date]])</f>
        <v>2026</v>
      </c>
      <c r="D1401" s="4" t="str">
        <f>"Q"&amp;ROUNDUP(MONTH(SalesDataTable[[#This Row],[Order Date]])/3,0)</f>
        <v>Q3</v>
      </c>
      <c r="E1401" s="4">
        <f>MONTH(SalesDataTable[[#This Row],[Order Date]])</f>
        <v>7</v>
      </c>
      <c r="F1401" s="4" t="str">
        <f>TEXT(SalesDataTable[[#This Row],[Order Date]],"MMMM")</f>
        <v>July</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6">
      <c r="A1402" s="2">
        <v>3102</v>
      </c>
      <c r="B1402" s="3">
        <v>46221</v>
      </c>
      <c r="C1402" s="4">
        <f>YEAR(SalesDataTable[[#This Row],[Order Date]])</f>
        <v>2026</v>
      </c>
      <c r="D1402" s="4" t="str">
        <f>"Q"&amp;ROUNDUP(MONTH(SalesDataTable[[#This Row],[Order Date]])/3,0)</f>
        <v>Q3</v>
      </c>
      <c r="E1402" s="4">
        <f>MONTH(SalesDataTable[[#This Row],[Order Date]])</f>
        <v>7</v>
      </c>
      <c r="F1402" s="4" t="str">
        <f>TEXT(SalesDataTable[[#This Row],[Order Date]],"MMMM")</f>
        <v>July</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6">
      <c r="A1403" s="2">
        <v>3156</v>
      </c>
      <c r="B1403" s="3">
        <v>46221</v>
      </c>
      <c r="C1403" s="4">
        <f>YEAR(SalesDataTable[[#This Row],[Order Date]])</f>
        <v>2026</v>
      </c>
      <c r="D1403" s="4" t="str">
        <f>"Q"&amp;ROUNDUP(MONTH(SalesDataTable[[#This Row],[Order Date]])/3,0)</f>
        <v>Q3</v>
      </c>
      <c r="E1403" s="4">
        <f>MONTH(SalesDataTable[[#This Row],[Order Date]])</f>
        <v>7</v>
      </c>
      <c r="F1403" s="4" t="str">
        <f>TEXT(SalesDataTable[[#This Row],[Order Date]],"MMMM")</f>
        <v>July</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6">
      <c r="A1404" s="2">
        <v>3308</v>
      </c>
      <c r="B1404" s="3">
        <v>46221</v>
      </c>
      <c r="C1404" s="4">
        <f>YEAR(SalesDataTable[[#This Row],[Order Date]])</f>
        <v>2026</v>
      </c>
      <c r="D1404" s="4" t="str">
        <f>"Q"&amp;ROUNDUP(MONTH(SalesDataTable[[#This Row],[Order Date]])/3,0)</f>
        <v>Q3</v>
      </c>
      <c r="E1404" s="4">
        <f>MONTH(SalesDataTable[[#This Row],[Order Date]])</f>
        <v>7</v>
      </c>
      <c r="F1404" s="4" t="str">
        <f>TEXT(SalesDataTable[[#This Row],[Order Date]],"MMMM")</f>
        <v>July</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6">
      <c r="A1405" s="2">
        <v>3329</v>
      </c>
      <c r="B1405" s="3">
        <v>46221</v>
      </c>
      <c r="C1405" s="4">
        <f>YEAR(SalesDataTable[[#This Row],[Order Date]])</f>
        <v>2026</v>
      </c>
      <c r="D1405" s="4" t="str">
        <f>"Q"&amp;ROUNDUP(MONTH(SalesDataTable[[#This Row],[Order Date]])/3,0)</f>
        <v>Q3</v>
      </c>
      <c r="E1405" s="4">
        <f>MONTH(SalesDataTable[[#This Row],[Order Date]])</f>
        <v>7</v>
      </c>
      <c r="F1405" s="4" t="str">
        <f>TEXT(SalesDataTable[[#This Row],[Order Date]],"MMMM")</f>
        <v>July</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6">
      <c r="A1406" s="2">
        <v>4102</v>
      </c>
      <c r="B1406" s="3">
        <v>46221</v>
      </c>
      <c r="C1406" s="4">
        <f>YEAR(SalesDataTable[[#This Row],[Order Date]])</f>
        <v>2026</v>
      </c>
      <c r="D1406" s="4" t="str">
        <f>"Q"&amp;ROUNDUP(MONTH(SalesDataTable[[#This Row],[Order Date]])/3,0)</f>
        <v>Q3</v>
      </c>
      <c r="E1406" s="4">
        <f>MONTH(SalesDataTable[[#This Row],[Order Date]])</f>
        <v>7</v>
      </c>
      <c r="F1406" s="4" t="str">
        <f>TEXT(SalesDataTable[[#This Row],[Order Date]],"MMMM")</f>
        <v>July</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6">
      <c r="A1407" s="2">
        <v>4109</v>
      </c>
      <c r="B1407" s="3">
        <v>46221</v>
      </c>
      <c r="C1407" s="4">
        <f>YEAR(SalesDataTable[[#This Row],[Order Date]])</f>
        <v>2026</v>
      </c>
      <c r="D1407" s="4" t="str">
        <f>"Q"&amp;ROUNDUP(MONTH(SalesDataTable[[#This Row],[Order Date]])/3,0)</f>
        <v>Q3</v>
      </c>
      <c r="E1407" s="4">
        <f>MONTH(SalesDataTable[[#This Row],[Order Date]])</f>
        <v>7</v>
      </c>
      <c r="F1407" s="4" t="str">
        <f>TEXT(SalesDataTable[[#This Row],[Order Date]],"MMMM")</f>
        <v>July</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6">
      <c r="A1408" s="2">
        <v>4813</v>
      </c>
      <c r="B1408" s="3">
        <v>46221</v>
      </c>
      <c r="C1408" s="4">
        <f>YEAR(SalesDataTable[[#This Row],[Order Date]])</f>
        <v>2026</v>
      </c>
      <c r="D1408" s="4" t="str">
        <f>"Q"&amp;ROUNDUP(MONTH(SalesDataTable[[#This Row],[Order Date]])/3,0)</f>
        <v>Q3</v>
      </c>
      <c r="E1408" s="4">
        <f>MONTH(SalesDataTable[[#This Row],[Order Date]])</f>
        <v>7</v>
      </c>
      <c r="F1408" s="4" t="str">
        <f>TEXT(SalesDataTable[[#This Row],[Order Date]],"MMMM")</f>
        <v>July</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6">
      <c r="A1409" s="2">
        <v>5054</v>
      </c>
      <c r="B1409" s="3">
        <v>46221</v>
      </c>
      <c r="C1409" s="4">
        <f>YEAR(SalesDataTable[[#This Row],[Order Date]])</f>
        <v>2026</v>
      </c>
      <c r="D1409" s="4" t="str">
        <f>"Q"&amp;ROUNDUP(MONTH(SalesDataTable[[#This Row],[Order Date]])/3,0)</f>
        <v>Q3</v>
      </c>
      <c r="E1409" s="4">
        <f>MONTH(SalesDataTable[[#This Row],[Order Date]])</f>
        <v>7</v>
      </c>
      <c r="F1409" s="4" t="str">
        <f>TEXT(SalesDataTable[[#This Row],[Order Date]],"MMMM")</f>
        <v>July</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6">
      <c r="A1410" s="2">
        <v>138</v>
      </c>
      <c r="B1410" s="3">
        <v>46222</v>
      </c>
      <c r="C1410" s="4">
        <f>YEAR(SalesDataTable[[#This Row],[Order Date]])</f>
        <v>2026</v>
      </c>
      <c r="D1410" s="4" t="str">
        <f>"Q"&amp;ROUNDUP(MONTH(SalesDataTable[[#This Row],[Order Date]])/3,0)</f>
        <v>Q3</v>
      </c>
      <c r="E1410" s="4">
        <f>MONTH(SalesDataTable[[#This Row],[Order Date]])</f>
        <v>7</v>
      </c>
      <c r="F1410" s="4" t="str">
        <f>TEXT(SalesDataTable[[#This Row],[Order Date]],"MMMM")</f>
        <v>July</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6">
      <c r="A1411" s="2">
        <v>433</v>
      </c>
      <c r="B1411" s="3">
        <v>46222</v>
      </c>
      <c r="C1411" s="4">
        <f>YEAR(SalesDataTable[[#This Row],[Order Date]])</f>
        <v>2026</v>
      </c>
      <c r="D1411" s="4" t="str">
        <f>"Q"&amp;ROUNDUP(MONTH(SalesDataTable[[#This Row],[Order Date]])/3,0)</f>
        <v>Q3</v>
      </c>
      <c r="E1411" s="4">
        <f>MONTH(SalesDataTable[[#This Row],[Order Date]])</f>
        <v>7</v>
      </c>
      <c r="F1411" s="4" t="str">
        <f>TEXT(SalesDataTable[[#This Row],[Order Date]],"MMMM")</f>
        <v>July</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6">
      <c r="A1412" s="2">
        <v>484</v>
      </c>
      <c r="B1412" s="3">
        <v>46222</v>
      </c>
      <c r="C1412" s="4">
        <f>YEAR(SalesDataTable[[#This Row],[Order Date]])</f>
        <v>2026</v>
      </c>
      <c r="D1412" s="4" t="str">
        <f>"Q"&amp;ROUNDUP(MONTH(SalesDataTable[[#This Row],[Order Date]])/3,0)</f>
        <v>Q3</v>
      </c>
      <c r="E1412" s="4">
        <f>MONTH(SalesDataTable[[#This Row],[Order Date]])</f>
        <v>7</v>
      </c>
      <c r="F1412" s="4" t="str">
        <f>TEXT(SalesDataTable[[#This Row],[Order Date]],"MMMM")</f>
        <v>July</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6">
      <c r="A1413" s="2">
        <v>492</v>
      </c>
      <c r="B1413" s="3">
        <v>46222</v>
      </c>
      <c r="C1413" s="4">
        <f>YEAR(SalesDataTable[[#This Row],[Order Date]])</f>
        <v>2026</v>
      </c>
      <c r="D1413" s="4" t="str">
        <f>"Q"&amp;ROUNDUP(MONTH(SalesDataTable[[#This Row],[Order Date]])/3,0)</f>
        <v>Q3</v>
      </c>
      <c r="E1413" s="4">
        <f>MONTH(SalesDataTable[[#This Row],[Order Date]])</f>
        <v>7</v>
      </c>
      <c r="F1413" s="4" t="str">
        <f>TEXT(SalesDataTable[[#This Row],[Order Date]],"MMMM")</f>
        <v>July</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6">
      <c r="A1414" s="2">
        <v>626</v>
      </c>
      <c r="B1414" s="3">
        <v>46222</v>
      </c>
      <c r="C1414" s="4">
        <f>YEAR(SalesDataTable[[#This Row],[Order Date]])</f>
        <v>2026</v>
      </c>
      <c r="D1414" s="4" t="str">
        <f>"Q"&amp;ROUNDUP(MONTH(SalesDataTable[[#This Row],[Order Date]])/3,0)</f>
        <v>Q3</v>
      </c>
      <c r="E1414" s="4">
        <f>MONTH(SalesDataTable[[#This Row],[Order Date]])</f>
        <v>7</v>
      </c>
      <c r="F1414" s="4" t="str">
        <f>TEXT(SalesDataTable[[#This Row],[Order Date]],"MMMM")</f>
        <v>July</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6">
      <c r="A1415" s="2">
        <v>1409</v>
      </c>
      <c r="B1415" s="3">
        <v>46222</v>
      </c>
      <c r="C1415" s="4">
        <f>YEAR(SalesDataTable[[#This Row],[Order Date]])</f>
        <v>2026</v>
      </c>
      <c r="D1415" s="4" t="str">
        <f>"Q"&amp;ROUNDUP(MONTH(SalesDataTable[[#This Row],[Order Date]])/3,0)</f>
        <v>Q3</v>
      </c>
      <c r="E1415" s="4">
        <f>MONTH(SalesDataTable[[#This Row],[Order Date]])</f>
        <v>7</v>
      </c>
      <c r="F1415" s="4" t="str">
        <f>TEXT(SalesDataTable[[#This Row],[Order Date]],"MMMM")</f>
        <v>July</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6">
      <c r="A1416" s="2">
        <v>1486</v>
      </c>
      <c r="B1416" s="3">
        <v>46222</v>
      </c>
      <c r="C1416" s="4">
        <f>YEAR(SalesDataTable[[#This Row],[Order Date]])</f>
        <v>2026</v>
      </c>
      <c r="D1416" s="4" t="str">
        <f>"Q"&amp;ROUNDUP(MONTH(SalesDataTable[[#This Row],[Order Date]])/3,0)</f>
        <v>Q3</v>
      </c>
      <c r="E1416" s="4">
        <f>MONTH(SalesDataTable[[#This Row],[Order Date]])</f>
        <v>7</v>
      </c>
      <c r="F1416" s="4" t="str">
        <f>TEXT(SalesDataTable[[#This Row],[Order Date]],"MMMM")</f>
        <v>July</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6">
      <c r="A1417" s="2">
        <v>1940</v>
      </c>
      <c r="B1417" s="3">
        <v>46222</v>
      </c>
      <c r="C1417" s="4">
        <f>YEAR(SalesDataTable[[#This Row],[Order Date]])</f>
        <v>2026</v>
      </c>
      <c r="D1417" s="4" t="str">
        <f>"Q"&amp;ROUNDUP(MONTH(SalesDataTable[[#This Row],[Order Date]])/3,0)</f>
        <v>Q3</v>
      </c>
      <c r="E1417" s="4">
        <f>MONTH(SalesDataTable[[#This Row],[Order Date]])</f>
        <v>7</v>
      </c>
      <c r="F1417" s="4" t="str">
        <f>TEXT(SalesDataTable[[#This Row],[Order Date]],"MMMM")</f>
        <v>July</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6">
      <c r="A1418" s="2">
        <v>2215</v>
      </c>
      <c r="B1418" s="3">
        <v>46222</v>
      </c>
      <c r="C1418" s="4">
        <f>YEAR(SalesDataTable[[#This Row],[Order Date]])</f>
        <v>2026</v>
      </c>
      <c r="D1418" s="4" t="str">
        <f>"Q"&amp;ROUNDUP(MONTH(SalesDataTable[[#This Row],[Order Date]])/3,0)</f>
        <v>Q3</v>
      </c>
      <c r="E1418" s="4">
        <f>MONTH(SalesDataTable[[#This Row],[Order Date]])</f>
        <v>7</v>
      </c>
      <c r="F1418" s="4" t="str">
        <f>TEXT(SalesDataTable[[#This Row],[Order Date]],"MMMM")</f>
        <v>July</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6">
      <c r="A1419" s="2">
        <v>2555</v>
      </c>
      <c r="B1419" s="3">
        <v>46222</v>
      </c>
      <c r="C1419" s="4">
        <f>YEAR(SalesDataTable[[#This Row],[Order Date]])</f>
        <v>2026</v>
      </c>
      <c r="D1419" s="4" t="str">
        <f>"Q"&amp;ROUNDUP(MONTH(SalesDataTable[[#This Row],[Order Date]])/3,0)</f>
        <v>Q3</v>
      </c>
      <c r="E1419" s="4">
        <f>MONTH(SalesDataTable[[#This Row],[Order Date]])</f>
        <v>7</v>
      </c>
      <c r="F1419" s="4" t="str">
        <f>TEXT(SalesDataTable[[#This Row],[Order Date]],"MMMM")</f>
        <v>July</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6">
      <c r="A1420" s="2">
        <v>4710</v>
      </c>
      <c r="B1420" s="3">
        <v>46222</v>
      </c>
      <c r="C1420" s="4">
        <f>YEAR(SalesDataTable[[#This Row],[Order Date]])</f>
        <v>2026</v>
      </c>
      <c r="D1420" s="4" t="str">
        <f>"Q"&amp;ROUNDUP(MONTH(SalesDataTable[[#This Row],[Order Date]])/3,0)</f>
        <v>Q3</v>
      </c>
      <c r="E1420" s="4">
        <f>MONTH(SalesDataTable[[#This Row],[Order Date]])</f>
        <v>7</v>
      </c>
      <c r="F1420" s="4" t="str">
        <f>TEXT(SalesDataTable[[#This Row],[Order Date]],"MMMM")</f>
        <v>July</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6">
      <c r="A1421" s="2">
        <v>4974</v>
      </c>
      <c r="B1421" s="3">
        <v>46222</v>
      </c>
      <c r="C1421" s="4">
        <f>YEAR(SalesDataTable[[#This Row],[Order Date]])</f>
        <v>2026</v>
      </c>
      <c r="D1421" s="4" t="str">
        <f>"Q"&amp;ROUNDUP(MONTH(SalesDataTable[[#This Row],[Order Date]])/3,0)</f>
        <v>Q3</v>
      </c>
      <c r="E1421" s="4">
        <f>MONTH(SalesDataTable[[#This Row],[Order Date]])</f>
        <v>7</v>
      </c>
      <c r="F1421" s="4" t="str">
        <f>TEXT(SalesDataTable[[#This Row],[Order Date]],"MMMM")</f>
        <v>July</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6">
      <c r="A1422" s="2">
        <v>5048</v>
      </c>
      <c r="B1422" s="3">
        <v>46222</v>
      </c>
      <c r="C1422" s="4">
        <f>YEAR(SalesDataTable[[#This Row],[Order Date]])</f>
        <v>2026</v>
      </c>
      <c r="D1422" s="4" t="str">
        <f>"Q"&amp;ROUNDUP(MONTH(SalesDataTable[[#This Row],[Order Date]])/3,0)</f>
        <v>Q3</v>
      </c>
      <c r="E1422" s="4">
        <f>MONTH(SalesDataTable[[#This Row],[Order Date]])</f>
        <v>7</v>
      </c>
      <c r="F1422" s="4" t="str">
        <f>TEXT(SalesDataTable[[#This Row],[Order Date]],"MMMM")</f>
        <v>July</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6">
      <c r="A1423" s="2">
        <v>1</v>
      </c>
      <c r="B1423" s="3">
        <v>46223</v>
      </c>
      <c r="C1423" s="4">
        <f>YEAR(SalesDataTable[[#This Row],[Order Date]])</f>
        <v>2026</v>
      </c>
      <c r="D1423" s="4" t="str">
        <f>"Q"&amp;ROUNDUP(MONTH(SalesDataTable[[#This Row],[Order Date]])/3,0)</f>
        <v>Q3</v>
      </c>
      <c r="E1423" s="4">
        <f>MONTH(SalesDataTable[[#This Row],[Order Date]])</f>
        <v>7</v>
      </c>
      <c r="F1423" s="4" t="str">
        <f>TEXT(SalesDataTable[[#This Row],[Order Date]],"MMMM")</f>
        <v>July</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6">
      <c r="A1424" s="2">
        <v>270</v>
      </c>
      <c r="B1424" s="3">
        <v>46223</v>
      </c>
      <c r="C1424" s="4">
        <f>YEAR(SalesDataTable[[#This Row],[Order Date]])</f>
        <v>2026</v>
      </c>
      <c r="D1424" s="4" t="str">
        <f>"Q"&amp;ROUNDUP(MONTH(SalesDataTable[[#This Row],[Order Date]])/3,0)</f>
        <v>Q3</v>
      </c>
      <c r="E1424" s="4">
        <f>MONTH(SalesDataTable[[#This Row],[Order Date]])</f>
        <v>7</v>
      </c>
      <c r="F1424" s="4" t="str">
        <f>TEXT(SalesDataTable[[#This Row],[Order Date]],"MMMM")</f>
        <v>July</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6">
      <c r="A1425" s="2">
        <v>2130</v>
      </c>
      <c r="B1425" s="3">
        <v>46223</v>
      </c>
      <c r="C1425" s="4">
        <f>YEAR(SalesDataTable[[#This Row],[Order Date]])</f>
        <v>2026</v>
      </c>
      <c r="D1425" s="4" t="str">
        <f>"Q"&amp;ROUNDUP(MONTH(SalesDataTable[[#This Row],[Order Date]])/3,0)</f>
        <v>Q3</v>
      </c>
      <c r="E1425" s="4">
        <f>MONTH(SalesDataTable[[#This Row],[Order Date]])</f>
        <v>7</v>
      </c>
      <c r="F1425" s="4" t="str">
        <f>TEXT(SalesDataTable[[#This Row],[Order Date]],"MMMM")</f>
        <v>July</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6">
      <c r="A1426" s="2">
        <v>2474</v>
      </c>
      <c r="B1426" s="3">
        <v>46223</v>
      </c>
      <c r="C1426" s="4">
        <f>YEAR(SalesDataTable[[#This Row],[Order Date]])</f>
        <v>2026</v>
      </c>
      <c r="D1426" s="4" t="str">
        <f>"Q"&amp;ROUNDUP(MONTH(SalesDataTable[[#This Row],[Order Date]])/3,0)</f>
        <v>Q3</v>
      </c>
      <c r="E1426" s="4">
        <f>MONTH(SalesDataTable[[#This Row],[Order Date]])</f>
        <v>7</v>
      </c>
      <c r="F1426" s="4" t="str">
        <f>TEXT(SalesDataTable[[#This Row],[Order Date]],"MMMM")</f>
        <v>July</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6">
      <c r="A1427" s="2">
        <v>2514</v>
      </c>
      <c r="B1427" s="3">
        <v>46223</v>
      </c>
      <c r="C1427" s="4">
        <f>YEAR(SalesDataTable[[#This Row],[Order Date]])</f>
        <v>2026</v>
      </c>
      <c r="D1427" s="4" t="str">
        <f>"Q"&amp;ROUNDUP(MONTH(SalesDataTable[[#This Row],[Order Date]])/3,0)</f>
        <v>Q3</v>
      </c>
      <c r="E1427" s="4">
        <f>MONTH(SalesDataTable[[#This Row],[Order Date]])</f>
        <v>7</v>
      </c>
      <c r="F1427" s="4" t="str">
        <f>TEXT(SalesDataTable[[#This Row],[Order Date]],"MMMM")</f>
        <v>July</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6">
      <c r="A1428" s="2">
        <v>2616</v>
      </c>
      <c r="B1428" s="3">
        <v>46223</v>
      </c>
      <c r="C1428" s="4">
        <f>YEAR(SalesDataTable[[#This Row],[Order Date]])</f>
        <v>2026</v>
      </c>
      <c r="D1428" s="4" t="str">
        <f>"Q"&amp;ROUNDUP(MONTH(SalesDataTable[[#This Row],[Order Date]])/3,0)</f>
        <v>Q3</v>
      </c>
      <c r="E1428" s="4">
        <f>MONTH(SalesDataTable[[#This Row],[Order Date]])</f>
        <v>7</v>
      </c>
      <c r="F1428" s="4" t="str">
        <f>TEXT(SalesDataTable[[#This Row],[Order Date]],"MMMM")</f>
        <v>July</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6">
      <c r="A1429" s="2">
        <v>2632</v>
      </c>
      <c r="B1429" s="3">
        <v>46223</v>
      </c>
      <c r="C1429" s="4">
        <f>YEAR(SalesDataTable[[#This Row],[Order Date]])</f>
        <v>2026</v>
      </c>
      <c r="D1429" s="4" t="str">
        <f>"Q"&amp;ROUNDUP(MONTH(SalesDataTable[[#This Row],[Order Date]])/3,0)</f>
        <v>Q3</v>
      </c>
      <c r="E1429" s="4">
        <f>MONTH(SalesDataTable[[#This Row],[Order Date]])</f>
        <v>7</v>
      </c>
      <c r="F1429" s="4" t="str">
        <f>TEXT(SalesDataTable[[#This Row],[Order Date]],"MMMM")</f>
        <v>July</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6">
      <c r="A1430" s="2">
        <v>3725</v>
      </c>
      <c r="B1430" s="3">
        <v>46223</v>
      </c>
      <c r="C1430" s="4">
        <f>YEAR(SalesDataTable[[#This Row],[Order Date]])</f>
        <v>2026</v>
      </c>
      <c r="D1430" s="4" t="str">
        <f>"Q"&amp;ROUNDUP(MONTH(SalesDataTable[[#This Row],[Order Date]])/3,0)</f>
        <v>Q3</v>
      </c>
      <c r="E1430" s="4">
        <f>MONTH(SalesDataTable[[#This Row],[Order Date]])</f>
        <v>7</v>
      </c>
      <c r="F1430" s="4" t="str">
        <f>TEXT(SalesDataTable[[#This Row],[Order Date]],"MMMM")</f>
        <v>July</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6">
      <c r="A1431" s="2">
        <v>3834</v>
      </c>
      <c r="B1431" s="3">
        <v>46223</v>
      </c>
      <c r="C1431" s="4">
        <f>YEAR(SalesDataTable[[#This Row],[Order Date]])</f>
        <v>2026</v>
      </c>
      <c r="D1431" s="4" t="str">
        <f>"Q"&amp;ROUNDUP(MONTH(SalesDataTable[[#This Row],[Order Date]])/3,0)</f>
        <v>Q3</v>
      </c>
      <c r="E1431" s="4">
        <f>MONTH(SalesDataTable[[#This Row],[Order Date]])</f>
        <v>7</v>
      </c>
      <c r="F1431" s="4" t="str">
        <f>TEXT(SalesDataTable[[#This Row],[Order Date]],"MMMM")</f>
        <v>July</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6">
      <c r="A1432" s="2">
        <v>159</v>
      </c>
      <c r="B1432" s="3">
        <v>46224</v>
      </c>
      <c r="C1432" s="4">
        <f>YEAR(SalesDataTable[[#This Row],[Order Date]])</f>
        <v>2026</v>
      </c>
      <c r="D1432" s="4" t="str">
        <f>"Q"&amp;ROUNDUP(MONTH(SalesDataTable[[#This Row],[Order Date]])/3,0)</f>
        <v>Q3</v>
      </c>
      <c r="E1432" s="4">
        <f>MONTH(SalesDataTable[[#This Row],[Order Date]])</f>
        <v>7</v>
      </c>
      <c r="F1432" s="4" t="str">
        <f>TEXT(SalesDataTable[[#This Row],[Order Date]],"MMMM")</f>
        <v>July</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6">
      <c r="A1433" s="2">
        <v>435</v>
      </c>
      <c r="B1433" s="3">
        <v>46224</v>
      </c>
      <c r="C1433" s="4">
        <f>YEAR(SalesDataTable[[#This Row],[Order Date]])</f>
        <v>2026</v>
      </c>
      <c r="D1433" s="4" t="str">
        <f>"Q"&amp;ROUNDUP(MONTH(SalesDataTable[[#This Row],[Order Date]])/3,0)</f>
        <v>Q3</v>
      </c>
      <c r="E1433" s="4">
        <f>MONTH(SalesDataTable[[#This Row],[Order Date]])</f>
        <v>7</v>
      </c>
      <c r="F1433" s="4" t="str">
        <f>TEXT(SalesDataTable[[#This Row],[Order Date]],"MMMM")</f>
        <v>July</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6">
      <c r="A1434" s="2">
        <v>1467</v>
      </c>
      <c r="B1434" s="3">
        <v>46224</v>
      </c>
      <c r="C1434" s="4">
        <f>YEAR(SalesDataTable[[#This Row],[Order Date]])</f>
        <v>2026</v>
      </c>
      <c r="D1434" s="4" t="str">
        <f>"Q"&amp;ROUNDUP(MONTH(SalesDataTable[[#This Row],[Order Date]])/3,0)</f>
        <v>Q3</v>
      </c>
      <c r="E1434" s="4">
        <f>MONTH(SalesDataTable[[#This Row],[Order Date]])</f>
        <v>7</v>
      </c>
      <c r="F1434" s="4" t="str">
        <f>TEXT(SalesDataTable[[#This Row],[Order Date]],"MMMM")</f>
        <v>July</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6">
      <c r="A1435" s="2">
        <v>1552</v>
      </c>
      <c r="B1435" s="3">
        <v>46224</v>
      </c>
      <c r="C1435" s="4">
        <f>YEAR(SalesDataTable[[#This Row],[Order Date]])</f>
        <v>2026</v>
      </c>
      <c r="D1435" s="4" t="str">
        <f>"Q"&amp;ROUNDUP(MONTH(SalesDataTable[[#This Row],[Order Date]])/3,0)</f>
        <v>Q3</v>
      </c>
      <c r="E1435" s="4">
        <f>MONTH(SalesDataTable[[#This Row],[Order Date]])</f>
        <v>7</v>
      </c>
      <c r="F1435" s="4" t="str">
        <f>TEXT(SalesDataTable[[#This Row],[Order Date]],"MMMM")</f>
        <v>July</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6">
      <c r="A1436" s="2">
        <v>1745</v>
      </c>
      <c r="B1436" s="3">
        <v>46224</v>
      </c>
      <c r="C1436" s="4">
        <f>YEAR(SalesDataTable[[#This Row],[Order Date]])</f>
        <v>2026</v>
      </c>
      <c r="D1436" s="4" t="str">
        <f>"Q"&amp;ROUNDUP(MONTH(SalesDataTable[[#This Row],[Order Date]])/3,0)</f>
        <v>Q3</v>
      </c>
      <c r="E1436" s="4">
        <f>MONTH(SalesDataTable[[#This Row],[Order Date]])</f>
        <v>7</v>
      </c>
      <c r="F1436" s="4" t="str">
        <f>TEXT(SalesDataTable[[#This Row],[Order Date]],"MMMM")</f>
        <v>July</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6">
      <c r="A1437" s="2">
        <v>2174</v>
      </c>
      <c r="B1437" s="3">
        <v>46224</v>
      </c>
      <c r="C1437" s="4">
        <f>YEAR(SalesDataTable[[#This Row],[Order Date]])</f>
        <v>2026</v>
      </c>
      <c r="D1437" s="4" t="str">
        <f>"Q"&amp;ROUNDUP(MONTH(SalesDataTable[[#This Row],[Order Date]])/3,0)</f>
        <v>Q3</v>
      </c>
      <c r="E1437" s="4">
        <f>MONTH(SalesDataTable[[#This Row],[Order Date]])</f>
        <v>7</v>
      </c>
      <c r="F1437" s="4" t="str">
        <f>TEXT(SalesDataTable[[#This Row],[Order Date]],"MMMM")</f>
        <v>July</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6">
      <c r="A1438" s="2">
        <v>3444</v>
      </c>
      <c r="B1438" s="3">
        <v>46224</v>
      </c>
      <c r="C1438" s="4">
        <f>YEAR(SalesDataTable[[#This Row],[Order Date]])</f>
        <v>2026</v>
      </c>
      <c r="D1438" s="4" t="str">
        <f>"Q"&amp;ROUNDUP(MONTH(SalesDataTable[[#This Row],[Order Date]])/3,0)</f>
        <v>Q3</v>
      </c>
      <c r="E1438" s="4">
        <f>MONTH(SalesDataTable[[#This Row],[Order Date]])</f>
        <v>7</v>
      </c>
      <c r="F1438" s="4" t="str">
        <f>TEXT(SalesDataTable[[#This Row],[Order Date]],"MMMM")</f>
        <v>July</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6">
      <c r="A1439" s="2">
        <v>3646</v>
      </c>
      <c r="B1439" s="3">
        <v>46224</v>
      </c>
      <c r="C1439" s="4">
        <f>YEAR(SalesDataTable[[#This Row],[Order Date]])</f>
        <v>2026</v>
      </c>
      <c r="D1439" s="4" t="str">
        <f>"Q"&amp;ROUNDUP(MONTH(SalesDataTable[[#This Row],[Order Date]])/3,0)</f>
        <v>Q3</v>
      </c>
      <c r="E1439" s="4">
        <f>MONTH(SalesDataTable[[#This Row],[Order Date]])</f>
        <v>7</v>
      </c>
      <c r="F1439" s="4" t="str">
        <f>TEXT(SalesDataTable[[#This Row],[Order Date]],"MMMM")</f>
        <v>July</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6">
      <c r="A1440" s="2">
        <v>4558</v>
      </c>
      <c r="B1440" s="3">
        <v>46224</v>
      </c>
      <c r="C1440" s="4">
        <f>YEAR(SalesDataTable[[#This Row],[Order Date]])</f>
        <v>2026</v>
      </c>
      <c r="D1440" s="4" t="str">
        <f>"Q"&amp;ROUNDUP(MONTH(SalesDataTable[[#This Row],[Order Date]])/3,0)</f>
        <v>Q3</v>
      </c>
      <c r="E1440" s="4">
        <f>MONTH(SalesDataTable[[#This Row],[Order Date]])</f>
        <v>7</v>
      </c>
      <c r="F1440" s="4" t="str">
        <f>TEXT(SalesDataTable[[#This Row],[Order Date]],"MMMM")</f>
        <v>July</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6">
      <c r="A1441" s="2">
        <v>4564</v>
      </c>
      <c r="B1441" s="3">
        <v>46224</v>
      </c>
      <c r="C1441" s="4">
        <f>YEAR(SalesDataTable[[#This Row],[Order Date]])</f>
        <v>2026</v>
      </c>
      <c r="D1441" s="4" t="str">
        <f>"Q"&amp;ROUNDUP(MONTH(SalesDataTable[[#This Row],[Order Date]])/3,0)</f>
        <v>Q3</v>
      </c>
      <c r="E1441" s="4">
        <f>MONTH(SalesDataTable[[#This Row],[Order Date]])</f>
        <v>7</v>
      </c>
      <c r="F1441" s="4" t="str">
        <f>TEXT(SalesDataTable[[#This Row],[Order Date]],"MMMM")</f>
        <v>July</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6">
      <c r="A1442" s="2">
        <v>4616</v>
      </c>
      <c r="B1442" s="3">
        <v>46224</v>
      </c>
      <c r="C1442" s="4">
        <f>YEAR(SalesDataTable[[#This Row],[Order Date]])</f>
        <v>2026</v>
      </c>
      <c r="D1442" s="4" t="str">
        <f>"Q"&amp;ROUNDUP(MONTH(SalesDataTable[[#This Row],[Order Date]])/3,0)</f>
        <v>Q3</v>
      </c>
      <c r="E1442" s="4">
        <f>MONTH(SalesDataTable[[#This Row],[Order Date]])</f>
        <v>7</v>
      </c>
      <c r="F1442" s="4" t="str">
        <f>TEXT(SalesDataTable[[#This Row],[Order Date]],"MMMM")</f>
        <v>July</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6">
      <c r="A1443" s="2">
        <v>536</v>
      </c>
      <c r="B1443" s="3">
        <v>46225</v>
      </c>
      <c r="C1443" s="4">
        <f>YEAR(SalesDataTable[[#This Row],[Order Date]])</f>
        <v>2026</v>
      </c>
      <c r="D1443" s="4" t="str">
        <f>"Q"&amp;ROUNDUP(MONTH(SalesDataTable[[#This Row],[Order Date]])/3,0)</f>
        <v>Q3</v>
      </c>
      <c r="E1443" s="4">
        <f>MONTH(SalesDataTable[[#This Row],[Order Date]])</f>
        <v>7</v>
      </c>
      <c r="F1443" s="4" t="str">
        <f>TEXT(SalesDataTable[[#This Row],[Order Date]],"MMMM")</f>
        <v>July</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6">
      <c r="A1444" s="2">
        <v>571</v>
      </c>
      <c r="B1444" s="3">
        <v>46225</v>
      </c>
      <c r="C1444" s="4">
        <f>YEAR(SalesDataTable[[#This Row],[Order Date]])</f>
        <v>2026</v>
      </c>
      <c r="D1444" s="4" t="str">
        <f>"Q"&amp;ROUNDUP(MONTH(SalesDataTable[[#This Row],[Order Date]])/3,0)</f>
        <v>Q3</v>
      </c>
      <c r="E1444" s="4">
        <f>MONTH(SalesDataTable[[#This Row],[Order Date]])</f>
        <v>7</v>
      </c>
      <c r="F1444" s="4" t="str">
        <f>TEXT(SalesDataTable[[#This Row],[Order Date]],"MMMM")</f>
        <v>July</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6">
      <c r="A1445" s="2">
        <v>965</v>
      </c>
      <c r="B1445" s="3">
        <v>46225</v>
      </c>
      <c r="C1445" s="4">
        <f>YEAR(SalesDataTable[[#This Row],[Order Date]])</f>
        <v>2026</v>
      </c>
      <c r="D1445" s="4" t="str">
        <f>"Q"&amp;ROUNDUP(MONTH(SalesDataTable[[#This Row],[Order Date]])/3,0)</f>
        <v>Q3</v>
      </c>
      <c r="E1445" s="4">
        <f>MONTH(SalesDataTable[[#This Row],[Order Date]])</f>
        <v>7</v>
      </c>
      <c r="F1445" s="4" t="str">
        <f>TEXT(SalesDataTable[[#This Row],[Order Date]],"MMMM")</f>
        <v>July</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6">
      <c r="A1446" s="2">
        <v>1504</v>
      </c>
      <c r="B1446" s="3">
        <v>46225</v>
      </c>
      <c r="C1446" s="4">
        <f>YEAR(SalesDataTable[[#This Row],[Order Date]])</f>
        <v>2026</v>
      </c>
      <c r="D1446" s="4" t="str">
        <f>"Q"&amp;ROUNDUP(MONTH(SalesDataTable[[#This Row],[Order Date]])/3,0)</f>
        <v>Q3</v>
      </c>
      <c r="E1446" s="4">
        <f>MONTH(SalesDataTable[[#This Row],[Order Date]])</f>
        <v>7</v>
      </c>
      <c r="F1446" s="4" t="str">
        <f>TEXT(SalesDataTable[[#This Row],[Order Date]],"MMMM")</f>
        <v>July</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6">
      <c r="A1447" s="2">
        <v>2560</v>
      </c>
      <c r="B1447" s="3">
        <v>46225</v>
      </c>
      <c r="C1447" s="4">
        <f>YEAR(SalesDataTable[[#This Row],[Order Date]])</f>
        <v>2026</v>
      </c>
      <c r="D1447" s="4" t="str">
        <f>"Q"&amp;ROUNDUP(MONTH(SalesDataTable[[#This Row],[Order Date]])/3,0)</f>
        <v>Q3</v>
      </c>
      <c r="E1447" s="4">
        <f>MONTH(SalesDataTable[[#This Row],[Order Date]])</f>
        <v>7</v>
      </c>
      <c r="F1447" s="4" t="str">
        <f>TEXT(SalesDataTable[[#This Row],[Order Date]],"MMMM")</f>
        <v>July</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6">
      <c r="A1448" s="2">
        <v>2758</v>
      </c>
      <c r="B1448" s="3">
        <v>46225</v>
      </c>
      <c r="C1448" s="4">
        <f>YEAR(SalesDataTable[[#This Row],[Order Date]])</f>
        <v>2026</v>
      </c>
      <c r="D1448" s="4" t="str">
        <f>"Q"&amp;ROUNDUP(MONTH(SalesDataTable[[#This Row],[Order Date]])/3,0)</f>
        <v>Q3</v>
      </c>
      <c r="E1448" s="4">
        <f>MONTH(SalesDataTable[[#This Row],[Order Date]])</f>
        <v>7</v>
      </c>
      <c r="F1448" s="4" t="str">
        <f>TEXT(SalesDataTable[[#This Row],[Order Date]],"MMMM")</f>
        <v>July</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6">
      <c r="A1449" s="2">
        <v>4030</v>
      </c>
      <c r="B1449" s="3">
        <v>46225</v>
      </c>
      <c r="C1449" s="4">
        <f>YEAR(SalesDataTable[[#This Row],[Order Date]])</f>
        <v>2026</v>
      </c>
      <c r="D1449" s="4" t="str">
        <f>"Q"&amp;ROUNDUP(MONTH(SalesDataTable[[#This Row],[Order Date]])/3,0)</f>
        <v>Q3</v>
      </c>
      <c r="E1449" s="4">
        <f>MONTH(SalesDataTable[[#This Row],[Order Date]])</f>
        <v>7</v>
      </c>
      <c r="F1449" s="4" t="str">
        <f>TEXT(SalesDataTable[[#This Row],[Order Date]],"MMMM")</f>
        <v>July</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6">
      <c r="A1450" s="2">
        <v>4337</v>
      </c>
      <c r="B1450" s="3">
        <v>46225</v>
      </c>
      <c r="C1450" s="4">
        <f>YEAR(SalesDataTable[[#This Row],[Order Date]])</f>
        <v>2026</v>
      </c>
      <c r="D1450" s="4" t="str">
        <f>"Q"&amp;ROUNDUP(MONTH(SalesDataTable[[#This Row],[Order Date]])/3,0)</f>
        <v>Q3</v>
      </c>
      <c r="E1450" s="4">
        <f>MONTH(SalesDataTable[[#This Row],[Order Date]])</f>
        <v>7</v>
      </c>
      <c r="F1450" s="4" t="str">
        <f>TEXT(SalesDataTable[[#This Row],[Order Date]],"MMMM")</f>
        <v>July</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6">
      <c r="A1451" s="2">
        <v>5129</v>
      </c>
      <c r="B1451" s="3">
        <v>46225</v>
      </c>
      <c r="C1451" s="4">
        <f>YEAR(SalesDataTable[[#This Row],[Order Date]])</f>
        <v>2026</v>
      </c>
      <c r="D1451" s="4" t="str">
        <f>"Q"&amp;ROUNDUP(MONTH(SalesDataTable[[#This Row],[Order Date]])/3,0)</f>
        <v>Q3</v>
      </c>
      <c r="E1451" s="4">
        <f>MONTH(SalesDataTable[[#This Row],[Order Date]])</f>
        <v>7</v>
      </c>
      <c r="F1451" s="4" t="str">
        <f>TEXT(SalesDataTable[[#This Row],[Order Date]],"MMMM")</f>
        <v>July</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6">
      <c r="A1452" s="2">
        <v>81</v>
      </c>
      <c r="B1452" s="3">
        <v>46226</v>
      </c>
      <c r="C1452" s="4">
        <f>YEAR(SalesDataTable[[#This Row],[Order Date]])</f>
        <v>2026</v>
      </c>
      <c r="D1452" s="4" t="str">
        <f>"Q"&amp;ROUNDUP(MONTH(SalesDataTable[[#This Row],[Order Date]])/3,0)</f>
        <v>Q3</v>
      </c>
      <c r="E1452" s="4">
        <f>MONTH(SalesDataTable[[#This Row],[Order Date]])</f>
        <v>7</v>
      </c>
      <c r="F1452" s="4" t="str">
        <f>TEXT(SalesDataTable[[#This Row],[Order Date]],"MMMM")</f>
        <v>July</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6">
      <c r="A1453" s="2">
        <v>493</v>
      </c>
      <c r="B1453" s="3">
        <v>46226</v>
      </c>
      <c r="C1453" s="4">
        <f>YEAR(SalesDataTable[[#This Row],[Order Date]])</f>
        <v>2026</v>
      </c>
      <c r="D1453" s="4" t="str">
        <f>"Q"&amp;ROUNDUP(MONTH(SalesDataTable[[#This Row],[Order Date]])/3,0)</f>
        <v>Q3</v>
      </c>
      <c r="E1453" s="4">
        <f>MONTH(SalesDataTable[[#This Row],[Order Date]])</f>
        <v>7</v>
      </c>
      <c r="F1453" s="4" t="str">
        <f>TEXT(SalesDataTable[[#This Row],[Order Date]],"MMMM")</f>
        <v>July</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6">
      <c r="A1454" s="2">
        <v>613</v>
      </c>
      <c r="B1454" s="3">
        <v>46226</v>
      </c>
      <c r="C1454" s="4">
        <f>YEAR(SalesDataTable[[#This Row],[Order Date]])</f>
        <v>2026</v>
      </c>
      <c r="D1454" s="4" t="str">
        <f>"Q"&amp;ROUNDUP(MONTH(SalesDataTable[[#This Row],[Order Date]])/3,0)</f>
        <v>Q3</v>
      </c>
      <c r="E1454" s="4">
        <f>MONTH(SalesDataTable[[#This Row],[Order Date]])</f>
        <v>7</v>
      </c>
      <c r="F1454" s="4" t="str">
        <f>TEXT(SalesDataTable[[#This Row],[Order Date]],"MMMM")</f>
        <v>July</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6">
      <c r="A1455" s="2">
        <v>958</v>
      </c>
      <c r="B1455" s="3">
        <v>46226</v>
      </c>
      <c r="C1455" s="4">
        <f>YEAR(SalesDataTable[[#This Row],[Order Date]])</f>
        <v>2026</v>
      </c>
      <c r="D1455" s="4" t="str">
        <f>"Q"&amp;ROUNDUP(MONTH(SalesDataTable[[#This Row],[Order Date]])/3,0)</f>
        <v>Q3</v>
      </c>
      <c r="E1455" s="4">
        <f>MONTH(SalesDataTable[[#This Row],[Order Date]])</f>
        <v>7</v>
      </c>
      <c r="F1455" s="4" t="str">
        <f>TEXT(SalesDataTable[[#This Row],[Order Date]],"MMMM")</f>
        <v>July</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6">
      <c r="A1456" s="2">
        <v>1270</v>
      </c>
      <c r="B1456" s="3">
        <v>46226</v>
      </c>
      <c r="C1456" s="4">
        <f>YEAR(SalesDataTable[[#This Row],[Order Date]])</f>
        <v>2026</v>
      </c>
      <c r="D1456" s="4" t="str">
        <f>"Q"&amp;ROUNDUP(MONTH(SalesDataTable[[#This Row],[Order Date]])/3,0)</f>
        <v>Q3</v>
      </c>
      <c r="E1456" s="4">
        <f>MONTH(SalesDataTable[[#This Row],[Order Date]])</f>
        <v>7</v>
      </c>
      <c r="F1456" s="4" t="str">
        <f>TEXT(SalesDataTable[[#This Row],[Order Date]],"MMMM")</f>
        <v>July</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6">
      <c r="A1457" s="2">
        <v>1513</v>
      </c>
      <c r="B1457" s="3">
        <v>46226</v>
      </c>
      <c r="C1457" s="4">
        <f>YEAR(SalesDataTable[[#This Row],[Order Date]])</f>
        <v>2026</v>
      </c>
      <c r="D1457" s="4" t="str">
        <f>"Q"&amp;ROUNDUP(MONTH(SalesDataTable[[#This Row],[Order Date]])/3,0)</f>
        <v>Q3</v>
      </c>
      <c r="E1457" s="4">
        <f>MONTH(SalesDataTable[[#This Row],[Order Date]])</f>
        <v>7</v>
      </c>
      <c r="F1457" s="4" t="str">
        <f>TEXT(SalesDataTable[[#This Row],[Order Date]],"MMMM")</f>
        <v>July</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6">
      <c r="A1458" s="2">
        <v>2009</v>
      </c>
      <c r="B1458" s="3">
        <v>46226</v>
      </c>
      <c r="C1458" s="4">
        <f>YEAR(SalesDataTable[[#This Row],[Order Date]])</f>
        <v>2026</v>
      </c>
      <c r="D1458" s="4" t="str">
        <f>"Q"&amp;ROUNDUP(MONTH(SalesDataTable[[#This Row],[Order Date]])/3,0)</f>
        <v>Q3</v>
      </c>
      <c r="E1458" s="4">
        <f>MONTH(SalesDataTable[[#This Row],[Order Date]])</f>
        <v>7</v>
      </c>
      <c r="F1458" s="4" t="str">
        <f>TEXT(SalesDataTable[[#This Row],[Order Date]],"MMMM")</f>
        <v>July</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6">
      <c r="A1459" s="2">
        <v>2838</v>
      </c>
      <c r="B1459" s="3">
        <v>46226</v>
      </c>
      <c r="C1459" s="4">
        <f>YEAR(SalesDataTable[[#This Row],[Order Date]])</f>
        <v>2026</v>
      </c>
      <c r="D1459" s="4" t="str">
        <f>"Q"&amp;ROUNDUP(MONTH(SalesDataTable[[#This Row],[Order Date]])/3,0)</f>
        <v>Q3</v>
      </c>
      <c r="E1459" s="4">
        <f>MONTH(SalesDataTable[[#This Row],[Order Date]])</f>
        <v>7</v>
      </c>
      <c r="F1459" s="4" t="str">
        <f>TEXT(SalesDataTable[[#This Row],[Order Date]],"MMMM")</f>
        <v>July</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6">
      <c r="A1460" s="2">
        <v>3730</v>
      </c>
      <c r="B1460" s="3">
        <v>46226</v>
      </c>
      <c r="C1460" s="4">
        <f>YEAR(SalesDataTable[[#This Row],[Order Date]])</f>
        <v>2026</v>
      </c>
      <c r="D1460" s="4" t="str">
        <f>"Q"&amp;ROUNDUP(MONTH(SalesDataTable[[#This Row],[Order Date]])/3,0)</f>
        <v>Q3</v>
      </c>
      <c r="E1460" s="4">
        <f>MONTH(SalesDataTable[[#This Row],[Order Date]])</f>
        <v>7</v>
      </c>
      <c r="F1460" s="4" t="str">
        <f>TEXT(SalesDataTable[[#This Row],[Order Date]],"MMMM")</f>
        <v>July</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6">
      <c r="A1461" s="2">
        <v>4287</v>
      </c>
      <c r="B1461" s="3">
        <v>46226</v>
      </c>
      <c r="C1461" s="4">
        <f>YEAR(SalesDataTable[[#This Row],[Order Date]])</f>
        <v>2026</v>
      </c>
      <c r="D1461" s="4" t="str">
        <f>"Q"&amp;ROUNDUP(MONTH(SalesDataTable[[#This Row],[Order Date]])/3,0)</f>
        <v>Q3</v>
      </c>
      <c r="E1461" s="4">
        <f>MONTH(SalesDataTable[[#This Row],[Order Date]])</f>
        <v>7</v>
      </c>
      <c r="F1461" s="4" t="str">
        <f>TEXT(SalesDataTable[[#This Row],[Order Date]],"MMMM")</f>
        <v>July</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6">
      <c r="A1462" s="2">
        <v>4297</v>
      </c>
      <c r="B1462" s="3">
        <v>46226</v>
      </c>
      <c r="C1462" s="4">
        <f>YEAR(SalesDataTable[[#This Row],[Order Date]])</f>
        <v>2026</v>
      </c>
      <c r="D1462" s="4" t="str">
        <f>"Q"&amp;ROUNDUP(MONTH(SalesDataTable[[#This Row],[Order Date]])/3,0)</f>
        <v>Q3</v>
      </c>
      <c r="E1462" s="4">
        <f>MONTH(SalesDataTable[[#This Row],[Order Date]])</f>
        <v>7</v>
      </c>
      <c r="F1462" s="4" t="str">
        <f>TEXT(SalesDataTable[[#This Row],[Order Date]],"MMMM")</f>
        <v>July</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6">
      <c r="A1463" s="2">
        <v>5118</v>
      </c>
      <c r="B1463" s="3">
        <v>46226</v>
      </c>
      <c r="C1463" s="4">
        <f>YEAR(SalesDataTable[[#This Row],[Order Date]])</f>
        <v>2026</v>
      </c>
      <c r="D1463" s="4" t="str">
        <f>"Q"&amp;ROUNDUP(MONTH(SalesDataTable[[#This Row],[Order Date]])/3,0)</f>
        <v>Q3</v>
      </c>
      <c r="E1463" s="4">
        <f>MONTH(SalesDataTable[[#This Row],[Order Date]])</f>
        <v>7</v>
      </c>
      <c r="F1463" s="4" t="str">
        <f>TEXT(SalesDataTable[[#This Row],[Order Date]],"MMMM")</f>
        <v>July</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6">
      <c r="A1464" s="2">
        <v>363</v>
      </c>
      <c r="B1464" s="3">
        <v>46227</v>
      </c>
      <c r="C1464" s="4">
        <f>YEAR(SalesDataTable[[#This Row],[Order Date]])</f>
        <v>2026</v>
      </c>
      <c r="D1464" s="4" t="str">
        <f>"Q"&amp;ROUNDUP(MONTH(SalesDataTable[[#This Row],[Order Date]])/3,0)</f>
        <v>Q3</v>
      </c>
      <c r="E1464" s="4">
        <f>MONTH(SalesDataTable[[#This Row],[Order Date]])</f>
        <v>7</v>
      </c>
      <c r="F1464" s="4" t="str">
        <f>TEXT(SalesDataTable[[#This Row],[Order Date]],"MMMM")</f>
        <v>July</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6">
      <c r="A1465" s="2">
        <v>4243</v>
      </c>
      <c r="B1465" s="3">
        <v>46227</v>
      </c>
      <c r="C1465" s="4">
        <f>YEAR(SalesDataTable[[#This Row],[Order Date]])</f>
        <v>2026</v>
      </c>
      <c r="D1465" s="4" t="str">
        <f>"Q"&amp;ROUNDUP(MONTH(SalesDataTable[[#This Row],[Order Date]])/3,0)</f>
        <v>Q3</v>
      </c>
      <c r="E1465" s="4">
        <f>MONTH(SalesDataTable[[#This Row],[Order Date]])</f>
        <v>7</v>
      </c>
      <c r="F1465" s="4" t="str">
        <f>TEXT(SalesDataTable[[#This Row],[Order Date]],"MMMM")</f>
        <v>July</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6">
      <c r="A1466" s="2">
        <v>4348</v>
      </c>
      <c r="B1466" s="3">
        <v>46227</v>
      </c>
      <c r="C1466" s="4">
        <f>YEAR(SalesDataTable[[#This Row],[Order Date]])</f>
        <v>2026</v>
      </c>
      <c r="D1466" s="4" t="str">
        <f>"Q"&amp;ROUNDUP(MONTH(SalesDataTable[[#This Row],[Order Date]])/3,0)</f>
        <v>Q3</v>
      </c>
      <c r="E1466" s="4">
        <f>MONTH(SalesDataTable[[#This Row],[Order Date]])</f>
        <v>7</v>
      </c>
      <c r="F1466" s="4" t="str">
        <f>TEXT(SalesDataTable[[#This Row],[Order Date]],"MMMM")</f>
        <v>July</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6">
      <c r="A1467" s="2">
        <v>4405</v>
      </c>
      <c r="B1467" s="3">
        <v>46227</v>
      </c>
      <c r="C1467" s="4">
        <f>YEAR(SalesDataTable[[#This Row],[Order Date]])</f>
        <v>2026</v>
      </c>
      <c r="D1467" s="4" t="str">
        <f>"Q"&amp;ROUNDUP(MONTH(SalesDataTable[[#This Row],[Order Date]])/3,0)</f>
        <v>Q3</v>
      </c>
      <c r="E1467" s="4">
        <f>MONTH(SalesDataTable[[#This Row],[Order Date]])</f>
        <v>7</v>
      </c>
      <c r="F1467" s="4" t="str">
        <f>TEXT(SalesDataTable[[#This Row],[Order Date]],"MMMM")</f>
        <v>July</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6">
      <c r="A1468" s="2">
        <v>4857</v>
      </c>
      <c r="B1468" s="3">
        <v>46227</v>
      </c>
      <c r="C1468" s="4">
        <f>YEAR(SalesDataTable[[#This Row],[Order Date]])</f>
        <v>2026</v>
      </c>
      <c r="D1468" s="4" t="str">
        <f>"Q"&amp;ROUNDUP(MONTH(SalesDataTable[[#This Row],[Order Date]])/3,0)</f>
        <v>Q3</v>
      </c>
      <c r="E1468" s="4">
        <f>MONTH(SalesDataTable[[#This Row],[Order Date]])</f>
        <v>7</v>
      </c>
      <c r="F1468" s="4" t="str">
        <f>TEXT(SalesDataTable[[#This Row],[Order Date]],"MMMM")</f>
        <v>July</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6">
      <c r="A1469" s="2">
        <v>87</v>
      </c>
      <c r="B1469" s="3">
        <v>46228</v>
      </c>
      <c r="C1469" s="4">
        <f>YEAR(SalesDataTable[[#This Row],[Order Date]])</f>
        <v>2026</v>
      </c>
      <c r="D1469" s="4" t="str">
        <f>"Q"&amp;ROUNDUP(MONTH(SalesDataTable[[#This Row],[Order Date]])/3,0)</f>
        <v>Q3</v>
      </c>
      <c r="E1469" s="4">
        <f>MONTH(SalesDataTable[[#This Row],[Order Date]])</f>
        <v>7</v>
      </c>
      <c r="F1469" s="4" t="str">
        <f>TEXT(SalesDataTable[[#This Row],[Order Date]],"MMMM")</f>
        <v>July</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6">
      <c r="A1470" s="2">
        <v>315</v>
      </c>
      <c r="B1470" s="3">
        <v>46228</v>
      </c>
      <c r="C1470" s="4">
        <f>YEAR(SalesDataTable[[#This Row],[Order Date]])</f>
        <v>2026</v>
      </c>
      <c r="D1470" s="4" t="str">
        <f>"Q"&amp;ROUNDUP(MONTH(SalesDataTable[[#This Row],[Order Date]])/3,0)</f>
        <v>Q3</v>
      </c>
      <c r="E1470" s="4">
        <f>MONTH(SalesDataTable[[#This Row],[Order Date]])</f>
        <v>7</v>
      </c>
      <c r="F1470" s="4" t="str">
        <f>TEXT(SalesDataTable[[#This Row],[Order Date]],"MMMM")</f>
        <v>July</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6">
      <c r="A1471" s="2">
        <v>970</v>
      </c>
      <c r="B1471" s="3">
        <v>46228</v>
      </c>
      <c r="C1471" s="4">
        <f>YEAR(SalesDataTable[[#This Row],[Order Date]])</f>
        <v>2026</v>
      </c>
      <c r="D1471" s="4" t="str">
        <f>"Q"&amp;ROUNDUP(MONTH(SalesDataTable[[#This Row],[Order Date]])/3,0)</f>
        <v>Q3</v>
      </c>
      <c r="E1471" s="4">
        <f>MONTH(SalesDataTable[[#This Row],[Order Date]])</f>
        <v>7</v>
      </c>
      <c r="F1471" s="4" t="str">
        <f>TEXT(SalesDataTable[[#This Row],[Order Date]],"MMMM")</f>
        <v>July</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6">
      <c r="A1472" s="2">
        <v>1891</v>
      </c>
      <c r="B1472" s="3">
        <v>46228</v>
      </c>
      <c r="C1472" s="4">
        <f>YEAR(SalesDataTable[[#This Row],[Order Date]])</f>
        <v>2026</v>
      </c>
      <c r="D1472" s="4" t="str">
        <f>"Q"&amp;ROUNDUP(MONTH(SalesDataTable[[#This Row],[Order Date]])/3,0)</f>
        <v>Q3</v>
      </c>
      <c r="E1472" s="4">
        <f>MONTH(SalesDataTable[[#This Row],[Order Date]])</f>
        <v>7</v>
      </c>
      <c r="F1472" s="4" t="str">
        <f>TEXT(SalesDataTable[[#This Row],[Order Date]],"MMMM")</f>
        <v>July</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6">
      <c r="A1473" s="2">
        <v>2148</v>
      </c>
      <c r="B1473" s="3">
        <v>46228</v>
      </c>
      <c r="C1473" s="4">
        <f>YEAR(SalesDataTable[[#This Row],[Order Date]])</f>
        <v>2026</v>
      </c>
      <c r="D1473" s="4" t="str">
        <f>"Q"&amp;ROUNDUP(MONTH(SalesDataTable[[#This Row],[Order Date]])/3,0)</f>
        <v>Q3</v>
      </c>
      <c r="E1473" s="4">
        <f>MONTH(SalesDataTable[[#This Row],[Order Date]])</f>
        <v>7</v>
      </c>
      <c r="F1473" s="4" t="str">
        <f>TEXT(SalesDataTable[[#This Row],[Order Date]],"MMMM")</f>
        <v>July</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6">
      <c r="A1474" s="2">
        <v>2467</v>
      </c>
      <c r="B1474" s="3">
        <v>46228</v>
      </c>
      <c r="C1474" s="4">
        <f>YEAR(SalesDataTable[[#This Row],[Order Date]])</f>
        <v>2026</v>
      </c>
      <c r="D1474" s="4" t="str">
        <f>"Q"&amp;ROUNDUP(MONTH(SalesDataTable[[#This Row],[Order Date]])/3,0)</f>
        <v>Q3</v>
      </c>
      <c r="E1474" s="4">
        <f>MONTH(SalesDataTable[[#This Row],[Order Date]])</f>
        <v>7</v>
      </c>
      <c r="F1474" s="4" t="str">
        <f>TEXT(SalesDataTable[[#This Row],[Order Date]],"MMMM")</f>
        <v>July</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6">
      <c r="A1475" s="2">
        <v>3710</v>
      </c>
      <c r="B1475" s="3">
        <v>46228</v>
      </c>
      <c r="C1475" s="4">
        <f>YEAR(SalesDataTable[[#This Row],[Order Date]])</f>
        <v>2026</v>
      </c>
      <c r="D1475" s="4" t="str">
        <f>"Q"&amp;ROUNDUP(MONTH(SalesDataTable[[#This Row],[Order Date]])/3,0)</f>
        <v>Q3</v>
      </c>
      <c r="E1475" s="4">
        <f>MONTH(SalesDataTable[[#This Row],[Order Date]])</f>
        <v>7</v>
      </c>
      <c r="F1475" s="4" t="str">
        <f>TEXT(SalesDataTable[[#This Row],[Order Date]],"MMMM")</f>
        <v>July</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6">
      <c r="A1476" s="2">
        <v>3714</v>
      </c>
      <c r="B1476" s="3">
        <v>46228</v>
      </c>
      <c r="C1476" s="4">
        <f>YEAR(SalesDataTable[[#This Row],[Order Date]])</f>
        <v>2026</v>
      </c>
      <c r="D1476" s="4" t="str">
        <f>"Q"&amp;ROUNDUP(MONTH(SalesDataTable[[#This Row],[Order Date]])/3,0)</f>
        <v>Q3</v>
      </c>
      <c r="E1476" s="4">
        <f>MONTH(SalesDataTable[[#This Row],[Order Date]])</f>
        <v>7</v>
      </c>
      <c r="F1476" s="4" t="str">
        <f>TEXT(SalesDataTable[[#This Row],[Order Date]],"MMMM")</f>
        <v>July</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6">
      <c r="A1477" s="2">
        <v>3893</v>
      </c>
      <c r="B1477" s="3">
        <v>46228</v>
      </c>
      <c r="C1477" s="4">
        <f>YEAR(SalesDataTable[[#This Row],[Order Date]])</f>
        <v>2026</v>
      </c>
      <c r="D1477" s="4" t="str">
        <f>"Q"&amp;ROUNDUP(MONTH(SalesDataTable[[#This Row],[Order Date]])/3,0)</f>
        <v>Q3</v>
      </c>
      <c r="E1477" s="4">
        <f>MONTH(SalesDataTable[[#This Row],[Order Date]])</f>
        <v>7</v>
      </c>
      <c r="F1477" s="4" t="str">
        <f>TEXT(SalesDataTable[[#This Row],[Order Date]],"MMMM")</f>
        <v>July</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6">
      <c r="A1478" s="2">
        <v>4136</v>
      </c>
      <c r="B1478" s="3">
        <v>46228</v>
      </c>
      <c r="C1478" s="4">
        <f>YEAR(SalesDataTable[[#This Row],[Order Date]])</f>
        <v>2026</v>
      </c>
      <c r="D1478" s="4" t="str">
        <f>"Q"&amp;ROUNDUP(MONTH(SalesDataTable[[#This Row],[Order Date]])/3,0)</f>
        <v>Q3</v>
      </c>
      <c r="E1478" s="4">
        <f>MONTH(SalesDataTable[[#This Row],[Order Date]])</f>
        <v>7</v>
      </c>
      <c r="F1478" s="4" t="str">
        <f>TEXT(SalesDataTable[[#This Row],[Order Date]],"MMMM")</f>
        <v>July</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6">
      <c r="A1479" s="2">
        <v>4212</v>
      </c>
      <c r="B1479" s="3">
        <v>46228</v>
      </c>
      <c r="C1479" s="4">
        <f>YEAR(SalesDataTable[[#This Row],[Order Date]])</f>
        <v>2026</v>
      </c>
      <c r="D1479" s="4" t="str">
        <f>"Q"&amp;ROUNDUP(MONTH(SalesDataTable[[#This Row],[Order Date]])/3,0)</f>
        <v>Q3</v>
      </c>
      <c r="E1479" s="4">
        <f>MONTH(SalesDataTable[[#This Row],[Order Date]])</f>
        <v>7</v>
      </c>
      <c r="F1479" s="4" t="str">
        <f>TEXT(SalesDataTable[[#This Row],[Order Date]],"MMMM")</f>
        <v>July</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6">
      <c r="A1480" s="2">
        <v>4332</v>
      </c>
      <c r="B1480" s="3">
        <v>46228</v>
      </c>
      <c r="C1480" s="4">
        <f>YEAR(SalesDataTable[[#This Row],[Order Date]])</f>
        <v>2026</v>
      </c>
      <c r="D1480" s="4" t="str">
        <f>"Q"&amp;ROUNDUP(MONTH(SalesDataTable[[#This Row],[Order Date]])/3,0)</f>
        <v>Q3</v>
      </c>
      <c r="E1480" s="4">
        <f>MONTH(SalesDataTable[[#This Row],[Order Date]])</f>
        <v>7</v>
      </c>
      <c r="F1480" s="4" t="str">
        <f>TEXT(SalesDataTable[[#This Row],[Order Date]],"MMMM")</f>
        <v>July</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6">
      <c r="A1481" s="2">
        <v>702</v>
      </c>
      <c r="B1481" s="3">
        <v>46229</v>
      </c>
      <c r="C1481" s="4">
        <f>YEAR(SalesDataTable[[#This Row],[Order Date]])</f>
        <v>2026</v>
      </c>
      <c r="D1481" s="4" t="str">
        <f>"Q"&amp;ROUNDUP(MONTH(SalesDataTable[[#This Row],[Order Date]])/3,0)</f>
        <v>Q3</v>
      </c>
      <c r="E1481" s="4">
        <f>MONTH(SalesDataTable[[#This Row],[Order Date]])</f>
        <v>7</v>
      </c>
      <c r="F1481" s="4" t="str">
        <f>TEXT(SalesDataTable[[#This Row],[Order Date]],"MMMM")</f>
        <v>July</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6">
      <c r="A1482" s="2">
        <v>1223</v>
      </c>
      <c r="B1482" s="3">
        <v>46229</v>
      </c>
      <c r="C1482" s="4">
        <f>YEAR(SalesDataTable[[#This Row],[Order Date]])</f>
        <v>2026</v>
      </c>
      <c r="D1482" s="4" t="str">
        <f>"Q"&amp;ROUNDUP(MONTH(SalesDataTable[[#This Row],[Order Date]])/3,0)</f>
        <v>Q3</v>
      </c>
      <c r="E1482" s="4">
        <f>MONTH(SalesDataTable[[#This Row],[Order Date]])</f>
        <v>7</v>
      </c>
      <c r="F1482" s="4" t="str">
        <f>TEXT(SalesDataTable[[#This Row],[Order Date]],"MMMM")</f>
        <v>July</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6">
      <c r="A1483" s="2">
        <v>1370</v>
      </c>
      <c r="B1483" s="3">
        <v>46229</v>
      </c>
      <c r="C1483" s="4">
        <f>YEAR(SalesDataTable[[#This Row],[Order Date]])</f>
        <v>2026</v>
      </c>
      <c r="D1483" s="4" t="str">
        <f>"Q"&amp;ROUNDUP(MONTH(SalesDataTable[[#This Row],[Order Date]])/3,0)</f>
        <v>Q3</v>
      </c>
      <c r="E1483" s="4">
        <f>MONTH(SalesDataTable[[#This Row],[Order Date]])</f>
        <v>7</v>
      </c>
      <c r="F1483" s="4" t="str">
        <f>TEXT(SalesDataTable[[#This Row],[Order Date]],"MMMM")</f>
        <v>July</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6">
      <c r="A1484" s="2">
        <v>3476</v>
      </c>
      <c r="B1484" s="3">
        <v>46229</v>
      </c>
      <c r="C1484" s="4">
        <f>YEAR(SalesDataTable[[#This Row],[Order Date]])</f>
        <v>2026</v>
      </c>
      <c r="D1484" s="4" t="str">
        <f>"Q"&amp;ROUNDUP(MONTH(SalesDataTable[[#This Row],[Order Date]])/3,0)</f>
        <v>Q3</v>
      </c>
      <c r="E1484" s="4">
        <f>MONTH(SalesDataTable[[#This Row],[Order Date]])</f>
        <v>7</v>
      </c>
      <c r="F1484" s="4" t="str">
        <f>TEXT(SalesDataTable[[#This Row],[Order Date]],"MMMM")</f>
        <v>July</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6">
      <c r="A1485" s="2">
        <v>4066</v>
      </c>
      <c r="B1485" s="3">
        <v>46229</v>
      </c>
      <c r="C1485" s="4">
        <f>YEAR(SalesDataTable[[#This Row],[Order Date]])</f>
        <v>2026</v>
      </c>
      <c r="D1485" s="4" t="str">
        <f>"Q"&amp;ROUNDUP(MONTH(SalesDataTable[[#This Row],[Order Date]])/3,0)</f>
        <v>Q3</v>
      </c>
      <c r="E1485" s="4">
        <f>MONTH(SalesDataTable[[#This Row],[Order Date]])</f>
        <v>7</v>
      </c>
      <c r="F1485" s="4" t="str">
        <f>TEXT(SalesDataTable[[#This Row],[Order Date]],"MMMM")</f>
        <v>July</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6">
      <c r="A1486" s="2">
        <v>4153</v>
      </c>
      <c r="B1486" s="3">
        <v>46229</v>
      </c>
      <c r="C1486" s="4">
        <f>YEAR(SalesDataTable[[#This Row],[Order Date]])</f>
        <v>2026</v>
      </c>
      <c r="D1486" s="4" t="str">
        <f>"Q"&amp;ROUNDUP(MONTH(SalesDataTable[[#This Row],[Order Date]])/3,0)</f>
        <v>Q3</v>
      </c>
      <c r="E1486" s="4">
        <f>MONTH(SalesDataTable[[#This Row],[Order Date]])</f>
        <v>7</v>
      </c>
      <c r="F1486" s="4" t="str">
        <f>TEXT(SalesDataTable[[#This Row],[Order Date]],"MMMM")</f>
        <v>July</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6">
      <c r="A1487" s="2">
        <v>379</v>
      </c>
      <c r="B1487" s="3">
        <v>46230</v>
      </c>
      <c r="C1487" s="4">
        <f>YEAR(SalesDataTable[[#This Row],[Order Date]])</f>
        <v>2026</v>
      </c>
      <c r="D1487" s="4" t="str">
        <f>"Q"&amp;ROUNDUP(MONTH(SalesDataTable[[#This Row],[Order Date]])/3,0)</f>
        <v>Q3</v>
      </c>
      <c r="E1487" s="4">
        <f>MONTH(SalesDataTable[[#This Row],[Order Date]])</f>
        <v>7</v>
      </c>
      <c r="F1487" s="4" t="str">
        <f>TEXT(SalesDataTable[[#This Row],[Order Date]],"MMMM")</f>
        <v>July</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6">
      <c r="A1488" s="2">
        <v>820</v>
      </c>
      <c r="B1488" s="3">
        <v>46230</v>
      </c>
      <c r="C1488" s="4">
        <f>YEAR(SalesDataTable[[#This Row],[Order Date]])</f>
        <v>2026</v>
      </c>
      <c r="D1488" s="4" t="str">
        <f>"Q"&amp;ROUNDUP(MONTH(SalesDataTable[[#This Row],[Order Date]])/3,0)</f>
        <v>Q3</v>
      </c>
      <c r="E1488" s="4">
        <f>MONTH(SalesDataTable[[#This Row],[Order Date]])</f>
        <v>7</v>
      </c>
      <c r="F1488" s="4" t="str">
        <f>TEXT(SalesDataTable[[#This Row],[Order Date]],"MMMM")</f>
        <v>July</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6">
      <c r="A1489" s="2">
        <v>2003</v>
      </c>
      <c r="B1489" s="3">
        <v>46230</v>
      </c>
      <c r="C1489" s="4">
        <f>YEAR(SalesDataTable[[#This Row],[Order Date]])</f>
        <v>2026</v>
      </c>
      <c r="D1489" s="4" t="str">
        <f>"Q"&amp;ROUNDUP(MONTH(SalesDataTable[[#This Row],[Order Date]])/3,0)</f>
        <v>Q3</v>
      </c>
      <c r="E1489" s="4">
        <f>MONTH(SalesDataTable[[#This Row],[Order Date]])</f>
        <v>7</v>
      </c>
      <c r="F1489" s="4" t="str">
        <f>TEXT(SalesDataTable[[#This Row],[Order Date]],"MMMM")</f>
        <v>July</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6">
      <c r="A1490" s="2">
        <v>2682</v>
      </c>
      <c r="B1490" s="3">
        <v>46230</v>
      </c>
      <c r="C1490" s="4">
        <f>YEAR(SalesDataTable[[#This Row],[Order Date]])</f>
        <v>2026</v>
      </c>
      <c r="D1490" s="4" t="str">
        <f>"Q"&amp;ROUNDUP(MONTH(SalesDataTable[[#This Row],[Order Date]])/3,0)</f>
        <v>Q3</v>
      </c>
      <c r="E1490" s="4">
        <f>MONTH(SalesDataTable[[#This Row],[Order Date]])</f>
        <v>7</v>
      </c>
      <c r="F1490" s="4" t="str">
        <f>TEXT(SalesDataTable[[#This Row],[Order Date]],"MMMM")</f>
        <v>July</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6">
      <c r="A1491" s="2">
        <v>3860</v>
      </c>
      <c r="B1491" s="3">
        <v>46230</v>
      </c>
      <c r="C1491" s="4">
        <f>YEAR(SalesDataTable[[#This Row],[Order Date]])</f>
        <v>2026</v>
      </c>
      <c r="D1491" s="4" t="str">
        <f>"Q"&amp;ROUNDUP(MONTH(SalesDataTable[[#This Row],[Order Date]])/3,0)</f>
        <v>Q3</v>
      </c>
      <c r="E1491" s="4">
        <f>MONTH(SalesDataTable[[#This Row],[Order Date]])</f>
        <v>7</v>
      </c>
      <c r="F1491" s="4" t="str">
        <f>TEXT(SalesDataTable[[#This Row],[Order Date]],"MMMM")</f>
        <v>July</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6">
      <c r="A1492" s="2">
        <v>4063</v>
      </c>
      <c r="B1492" s="3">
        <v>46230</v>
      </c>
      <c r="C1492" s="4">
        <f>YEAR(SalesDataTable[[#This Row],[Order Date]])</f>
        <v>2026</v>
      </c>
      <c r="D1492" s="4" t="str">
        <f>"Q"&amp;ROUNDUP(MONTH(SalesDataTable[[#This Row],[Order Date]])/3,0)</f>
        <v>Q3</v>
      </c>
      <c r="E1492" s="4">
        <f>MONTH(SalesDataTable[[#This Row],[Order Date]])</f>
        <v>7</v>
      </c>
      <c r="F1492" s="4" t="str">
        <f>TEXT(SalesDataTable[[#This Row],[Order Date]],"MMMM")</f>
        <v>July</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6">
      <c r="A1493" s="2">
        <v>4474</v>
      </c>
      <c r="B1493" s="3">
        <v>46230</v>
      </c>
      <c r="C1493" s="4">
        <f>YEAR(SalesDataTable[[#This Row],[Order Date]])</f>
        <v>2026</v>
      </c>
      <c r="D1493" s="4" t="str">
        <f>"Q"&amp;ROUNDUP(MONTH(SalesDataTable[[#This Row],[Order Date]])/3,0)</f>
        <v>Q3</v>
      </c>
      <c r="E1493" s="4">
        <f>MONTH(SalesDataTable[[#This Row],[Order Date]])</f>
        <v>7</v>
      </c>
      <c r="F1493" s="4" t="str">
        <f>TEXT(SalesDataTable[[#This Row],[Order Date]],"MMMM")</f>
        <v>July</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6">
      <c r="A1494" s="2">
        <v>21</v>
      </c>
      <c r="B1494" s="3">
        <v>46231</v>
      </c>
      <c r="C1494" s="4">
        <f>YEAR(SalesDataTable[[#This Row],[Order Date]])</f>
        <v>2026</v>
      </c>
      <c r="D1494" s="4" t="str">
        <f>"Q"&amp;ROUNDUP(MONTH(SalesDataTable[[#This Row],[Order Date]])/3,0)</f>
        <v>Q3</v>
      </c>
      <c r="E1494" s="4">
        <f>MONTH(SalesDataTable[[#This Row],[Order Date]])</f>
        <v>7</v>
      </c>
      <c r="F1494" s="4" t="str">
        <f>TEXT(SalesDataTable[[#This Row],[Order Date]],"MMMM")</f>
        <v>July</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6">
      <c r="A1495" s="2">
        <v>368</v>
      </c>
      <c r="B1495" s="3">
        <v>46231</v>
      </c>
      <c r="C1495" s="4">
        <f>YEAR(SalesDataTable[[#This Row],[Order Date]])</f>
        <v>2026</v>
      </c>
      <c r="D1495" s="4" t="str">
        <f>"Q"&amp;ROUNDUP(MONTH(SalesDataTable[[#This Row],[Order Date]])/3,0)</f>
        <v>Q3</v>
      </c>
      <c r="E1495" s="4">
        <f>MONTH(SalesDataTable[[#This Row],[Order Date]])</f>
        <v>7</v>
      </c>
      <c r="F1495" s="4" t="str">
        <f>TEXT(SalesDataTable[[#This Row],[Order Date]],"MMMM")</f>
        <v>July</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6">
      <c r="A1496" s="2">
        <v>457</v>
      </c>
      <c r="B1496" s="3">
        <v>46231</v>
      </c>
      <c r="C1496" s="4">
        <f>YEAR(SalesDataTable[[#This Row],[Order Date]])</f>
        <v>2026</v>
      </c>
      <c r="D1496" s="4" t="str">
        <f>"Q"&amp;ROUNDUP(MONTH(SalesDataTable[[#This Row],[Order Date]])/3,0)</f>
        <v>Q3</v>
      </c>
      <c r="E1496" s="4">
        <f>MONTH(SalesDataTable[[#This Row],[Order Date]])</f>
        <v>7</v>
      </c>
      <c r="F1496" s="4" t="str">
        <f>TEXT(SalesDataTable[[#This Row],[Order Date]],"MMMM")</f>
        <v>July</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6">
      <c r="A1497" s="2">
        <v>1516</v>
      </c>
      <c r="B1497" s="3">
        <v>46231</v>
      </c>
      <c r="C1497" s="4">
        <f>YEAR(SalesDataTable[[#This Row],[Order Date]])</f>
        <v>2026</v>
      </c>
      <c r="D1497" s="4" t="str">
        <f>"Q"&amp;ROUNDUP(MONTH(SalesDataTable[[#This Row],[Order Date]])/3,0)</f>
        <v>Q3</v>
      </c>
      <c r="E1497" s="4">
        <f>MONTH(SalesDataTable[[#This Row],[Order Date]])</f>
        <v>7</v>
      </c>
      <c r="F1497" s="4" t="str">
        <f>TEXT(SalesDataTable[[#This Row],[Order Date]],"MMMM")</f>
        <v>July</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6">
      <c r="A1498" s="2">
        <v>2266</v>
      </c>
      <c r="B1498" s="3">
        <v>46231</v>
      </c>
      <c r="C1498" s="4">
        <f>YEAR(SalesDataTable[[#This Row],[Order Date]])</f>
        <v>2026</v>
      </c>
      <c r="D1498" s="4" t="str">
        <f>"Q"&amp;ROUNDUP(MONTH(SalesDataTable[[#This Row],[Order Date]])/3,0)</f>
        <v>Q3</v>
      </c>
      <c r="E1498" s="4">
        <f>MONTH(SalesDataTable[[#This Row],[Order Date]])</f>
        <v>7</v>
      </c>
      <c r="F1498" s="4" t="str">
        <f>TEXT(SalesDataTable[[#This Row],[Order Date]],"MMMM")</f>
        <v>July</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6">
      <c r="A1499" s="2">
        <v>2802</v>
      </c>
      <c r="B1499" s="3">
        <v>46231</v>
      </c>
      <c r="C1499" s="4">
        <f>YEAR(SalesDataTable[[#This Row],[Order Date]])</f>
        <v>2026</v>
      </c>
      <c r="D1499" s="4" t="str">
        <f>"Q"&amp;ROUNDUP(MONTH(SalesDataTable[[#This Row],[Order Date]])/3,0)</f>
        <v>Q3</v>
      </c>
      <c r="E1499" s="4">
        <f>MONTH(SalesDataTable[[#This Row],[Order Date]])</f>
        <v>7</v>
      </c>
      <c r="F1499" s="4" t="str">
        <f>TEXT(SalesDataTable[[#This Row],[Order Date]],"MMMM")</f>
        <v>July</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6">
      <c r="A1500" s="2">
        <v>3604</v>
      </c>
      <c r="B1500" s="3">
        <v>46231</v>
      </c>
      <c r="C1500" s="4">
        <f>YEAR(SalesDataTable[[#This Row],[Order Date]])</f>
        <v>2026</v>
      </c>
      <c r="D1500" s="4" t="str">
        <f>"Q"&amp;ROUNDUP(MONTH(SalesDataTable[[#This Row],[Order Date]])/3,0)</f>
        <v>Q3</v>
      </c>
      <c r="E1500" s="4">
        <f>MONTH(SalesDataTable[[#This Row],[Order Date]])</f>
        <v>7</v>
      </c>
      <c r="F1500" s="4" t="str">
        <f>TEXT(SalesDataTable[[#This Row],[Order Date]],"MMMM")</f>
        <v>July</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6">
      <c r="A1501" s="2">
        <v>3644</v>
      </c>
      <c r="B1501" s="3">
        <v>46231</v>
      </c>
      <c r="C1501" s="4">
        <f>YEAR(SalesDataTable[[#This Row],[Order Date]])</f>
        <v>2026</v>
      </c>
      <c r="D1501" s="4" t="str">
        <f>"Q"&amp;ROUNDUP(MONTH(SalesDataTable[[#This Row],[Order Date]])/3,0)</f>
        <v>Q3</v>
      </c>
      <c r="E1501" s="4">
        <f>MONTH(SalesDataTable[[#This Row],[Order Date]])</f>
        <v>7</v>
      </c>
      <c r="F1501" s="4" t="str">
        <f>TEXT(SalesDataTable[[#This Row],[Order Date]],"MMMM")</f>
        <v>July</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6">
      <c r="A1502" s="2">
        <v>4271</v>
      </c>
      <c r="B1502" s="3">
        <v>46231</v>
      </c>
      <c r="C1502" s="4">
        <f>YEAR(SalesDataTable[[#This Row],[Order Date]])</f>
        <v>2026</v>
      </c>
      <c r="D1502" s="4" t="str">
        <f>"Q"&amp;ROUNDUP(MONTH(SalesDataTable[[#This Row],[Order Date]])/3,0)</f>
        <v>Q3</v>
      </c>
      <c r="E1502" s="4">
        <f>MONTH(SalesDataTable[[#This Row],[Order Date]])</f>
        <v>7</v>
      </c>
      <c r="F1502" s="4" t="str">
        <f>TEXT(SalesDataTable[[#This Row],[Order Date]],"MMMM")</f>
        <v>July</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6">
      <c r="A1503" s="2">
        <v>272</v>
      </c>
      <c r="B1503" s="3">
        <v>46232</v>
      </c>
      <c r="C1503" s="4">
        <f>YEAR(SalesDataTable[[#This Row],[Order Date]])</f>
        <v>2026</v>
      </c>
      <c r="D1503" s="4" t="str">
        <f>"Q"&amp;ROUNDUP(MONTH(SalesDataTable[[#This Row],[Order Date]])/3,0)</f>
        <v>Q3</v>
      </c>
      <c r="E1503" s="4">
        <f>MONTH(SalesDataTable[[#This Row],[Order Date]])</f>
        <v>7</v>
      </c>
      <c r="F1503" s="4" t="str">
        <f>TEXT(SalesDataTable[[#This Row],[Order Date]],"MMMM")</f>
        <v>July</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6">
      <c r="A1504" s="2">
        <v>1469</v>
      </c>
      <c r="B1504" s="3">
        <v>46232</v>
      </c>
      <c r="C1504" s="4">
        <f>YEAR(SalesDataTable[[#This Row],[Order Date]])</f>
        <v>2026</v>
      </c>
      <c r="D1504" s="4" t="str">
        <f>"Q"&amp;ROUNDUP(MONTH(SalesDataTable[[#This Row],[Order Date]])/3,0)</f>
        <v>Q3</v>
      </c>
      <c r="E1504" s="4">
        <f>MONTH(SalesDataTable[[#This Row],[Order Date]])</f>
        <v>7</v>
      </c>
      <c r="F1504" s="4" t="str">
        <f>TEXT(SalesDataTable[[#This Row],[Order Date]],"MMMM")</f>
        <v>July</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6">
      <c r="A1505" s="2">
        <v>2253</v>
      </c>
      <c r="B1505" s="3">
        <v>46232</v>
      </c>
      <c r="C1505" s="4">
        <f>YEAR(SalesDataTable[[#This Row],[Order Date]])</f>
        <v>2026</v>
      </c>
      <c r="D1505" s="4" t="str">
        <f>"Q"&amp;ROUNDUP(MONTH(SalesDataTable[[#This Row],[Order Date]])/3,0)</f>
        <v>Q3</v>
      </c>
      <c r="E1505" s="4">
        <f>MONTH(SalesDataTable[[#This Row],[Order Date]])</f>
        <v>7</v>
      </c>
      <c r="F1505" s="4" t="str">
        <f>TEXT(SalesDataTable[[#This Row],[Order Date]],"MMMM")</f>
        <v>July</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6">
      <c r="A1506" s="2">
        <v>2554</v>
      </c>
      <c r="B1506" s="3">
        <v>46232</v>
      </c>
      <c r="C1506" s="4">
        <f>YEAR(SalesDataTable[[#This Row],[Order Date]])</f>
        <v>2026</v>
      </c>
      <c r="D1506" s="4" t="str">
        <f>"Q"&amp;ROUNDUP(MONTH(SalesDataTable[[#This Row],[Order Date]])/3,0)</f>
        <v>Q3</v>
      </c>
      <c r="E1506" s="4">
        <f>MONTH(SalesDataTable[[#This Row],[Order Date]])</f>
        <v>7</v>
      </c>
      <c r="F1506" s="4" t="str">
        <f>TEXT(SalesDataTable[[#This Row],[Order Date]],"MMMM")</f>
        <v>July</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6">
      <c r="A1507" s="2">
        <v>2624</v>
      </c>
      <c r="B1507" s="3">
        <v>46232</v>
      </c>
      <c r="C1507" s="4">
        <f>YEAR(SalesDataTable[[#This Row],[Order Date]])</f>
        <v>2026</v>
      </c>
      <c r="D1507" s="4" t="str">
        <f>"Q"&amp;ROUNDUP(MONTH(SalesDataTable[[#This Row],[Order Date]])/3,0)</f>
        <v>Q3</v>
      </c>
      <c r="E1507" s="4">
        <f>MONTH(SalesDataTable[[#This Row],[Order Date]])</f>
        <v>7</v>
      </c>
      <c r="F1507" s="4" t="str">
        <f>TEXT(SalesDataTable[[#This Row],[Order Date]],"MMMM")</f>
        <v>July</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6">
      <c r="A1508" s="2">
        <v>3338</v>
      </c>
      <c r="B1508" s="3">
        <v>46232</v>
      </c>
      <c r="C1508" s="4">
        <f>YEAR(SalesDataTable[[#This Row],[Order Date]])</f>
        <v>2026</v>
      </c>
      <c r="D1508" s="4" t="str">
        <f>"Q"&amp;ROUNDUP(MONTH(SalesDataTable[[#This Row],[Order Date]])/3,0)</f>
        <v>Q3</v>
      </c>
      <c r="E1508" s="4">
        <f>MONTH(SalesDataTable[[#This Row],[Order Date]])</f>
        <v>7</v>
      </c>
      <c r="F1508" s="4" t="str">
        <f>TEXT(SalesDataTable[[#This Row],[Order Date]],"MMMM")</f>
        <v>July</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6">
      <c r="A1509" s="2">
        <v>4575</v>
      </c>
      <c r="B1509" s="3">
        <v>46232</v>
      </c>
      <c r="C1509" s="4">
        <f>YEAR(SalesDataTable[[#This Row],[Order Date]])</f>
        <v>2026</v>
      </c>
      <c r="D1509" s="4" t="str">
        <f>"Q"&amp;ROUNDUP(MONTH(SalesDataTable[[#This Row],[Order Date]])/3,0)</f>
        <v>Q3</v>
      </c>
      <c r="E1509" s="4">
        <f>MONTH(SalesDataTable[[#This Row],[Order Date]])</f>
        <v>7</v>
      </c>
      <c r="F1509" s="4" t="str">
        <f>TEXT(SalesDataTable[[#This Row],[Order Date]],"MMMM")</f>
        <v>July</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6">
      <c r="A1510" s="2">
        <v>4871</v>
      </c>
      <c r="B1510" s="3">
        <v>46232</v>
      </c>
      <c r="C1510" s="4">
        <f>YEAR(SalesDataTable[[#This Row],[Order Date]])</f>
        <v>2026</v>
      </c>
      <c r="D1510" s="4" t="str">
        <f>"Q"&amp;ROUNDUP(MONTH(SalesDataTable[[#This Row],[Order Date]])/3,0)</f>
        <v>Q3</v>
      </c>
      <c r="E1510" s="4">
        <f>MONTH(SalesDataTable[[#This Row],[Order Date]])</f>
        <v>7</v>
      </c>
      <c r="F1510" s="4" t="str">
        <f>TEXT(SalesDataTable[[#This Row],[Order Date]],"MMMM")</f>
        <v>July</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6">
      <c r="A1511" s="2">
        <v>4931</v>
      </c>
      <c r="B1511" s="3">
        <v>46232</v>
      </c>
      <c r="C1511" s="4">
        <f>YEAR(SalesDataTable[[#This Row],[Order Date]])</f>
        <v>2026</v>
      </c>
      <c r="D1511" s="4" t="str">
        <f>"Q"&amp;ROUNDUP(MONTH(SalesDataTable[[#This Row],[Order Date]])/3,0)</f>
        <v>Q3</v>
      </c>
      <c r="E1511" s="4">
        <f>MONTH(SalesDataTable[[#This Row],[Order Date]])</f>
        <v>7</v>
      </c>
      <c r="F1511" s="4" t="str">
        <f>TEXT(SalesDataTable[[#This Row],[Order Date]],"MMMM")</f>
        <v>July</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6">
      <c r="A1512" s="2">
        <v>4962</v>
      </c>
      <c r="B1512" s="3">
        <v>46232</v>
      </c>
      <c r="C1512" s="4">
        <f>YEAR(SalesDataTable[[#This Row],[Order Date]])</f>
        <v>2026</v>
      </c>
      <c r="D1512" s="4" t="str">
        <f>"Q"&amp;ROUNDUP(MONTH(SalesDataTable[[#This Row],[Order Date]])/3,0)</f>
        <v>Q3</v>
      </c>
      <c r="E1512" s="4">
        <f>MONTH(SalesDataTable[[#This Row],[Order Date]])</f>
        <v>7</v>
      </c>
      <c r="F1512" s="4" t="str">
        <f>TEXT(SalesDataTable[[#This Row],[Order Date]],"MMMM")</f>
        <v>July</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6">
      <c r="A1513" s="2">
        <v>5006</v>
      </c>
      <c r="B1513" s="3">
        <v>46232</v>
      </c>
      <c r="C1513" s="4">
        <f>YEAR(SalesDataTable[[#This Row],[Order Date]])</f>
        <v>2026</v>
      </c>
      <c r="D1513" s="4" t="str">
        <f>"Q"&amp;ROUNDUP(MONTH(SalesDataTable[[#This Row],[Order Date]])/3,0)</f>
        <v>Q3</v>
      </c>
      <c r="E1513" s="4">
        <f>MONTH(SalesDataTable[[#This Row],[Order Date]])</f>
        <v>7</v>
      </c>
      <c r="F1513" s="4" t="str">
        <f>TEXT(SalesDataTable[[#This Row],[Order Date]],"MMMM")</f>
        <v>July</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6">
      <c r="A1514" s="2">
        <v>5033</v>
      </c>
      <c r="B1514" s="3">
        <v>46232</v>
      </c>
      <c r="C1514" s="4">
        <f>YEAR(SalesDataTable[[#This Row],[Order Date]])</f>
        <v>2026</v>
      </c>
      <c r="D1514" s="4" t="str">
        <f>"Q"&amp;ROUNDUP(MONTH(SalesDataTable[[#This Row],[Order Date]])/3,0)</f>
        <v>Q3</v>
      </c>
      <c r="E1514" s="4">
        <f>MONTH(SalesDataTable[[#This Row],[Order Date]])</f>
        <v>7</v>
      </c>
      <c r="F1514" s="4" t="str">
        <f>TEXT(SalesDataTable[[#This Row],[Order Date]],"MMMM")</f>
        <v>July</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6">
      <c r="A1515" s="2">
        <v>5117</v>
      </c>
      <c r="B1515" s="3">
        <v>46232</v>
      </c>
      <c r="C1515" s="4">
        <f>YEAR(SalesDataTable[[#This Row],[Order Date]])</f>
        <v>2026</v>
      </c>
      <c r="D1515" s="4" t="str">
        <f>"Q"&amp;ROUNDUP(MONTH(SalesDataTable[[#This Row],[Order Date]])/3,0)</f>
        <v>Q3</v>
      </c>
      <c r="E1515" s="4">
        <f>MONTH(SalesDataTable[[#This Row],[Order Date]])</f>
        <v>7</v>
      </c>
      <c r="F1515" s="4" t="str">
        <f>TEXT(SalesDataTable[[#This Row],[Order Date]],"MMMM")</f>
        <v>July</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6">
      <c r="A1516" s="2">
        <v>954</v>
      </c>
      <c r="B1516" s="3">
        <v>46233</v>
      </c>
      <c r="C1516" s="4">
        <f>YEAR(SalesDataTable[[#This Row],[Order Date]])</f>
        <v>2026</v>
      </c>
      <c r="D1516" s="4" t="str">
        <f>"Q"&amp;ROUNDUP(MONTH(SalesDataTable[[#This Row],[Order Date]])/3,0)</f>
        <v>Q3</v>
      </c>
      <c r="E1516" s="4">
        <f>MONTH(SalesDataTable[[#This Row],[Order Date]])</f>
        <v>7</v>
      </c>
      <c r="F1516" s="4" t="str">
        <f>TEXT(SalesDataTable[[#This Row],[Order Date]],"MMMM")</f>
        <v>July</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6">
      <c r="A1517" s="2">
        <v>1644</v>
      </c>
      <c r="B1517" s="3">
        <v>46233</v>
      </c>
      <c r="C1517" s="4">
        <f>YEAR(SalesDataTable[[#This Row],[Order Date]])</f>
        <v>2026</v>
      </c>
      <c r="D1517" s="4" t="str">
        <f>"Q"&amp;ROUNDUP(MONTH(SalesDataTable[[#This Row],[Order Date]])/3,0)</f>
        <v>Q3</v>
      </c>
      <c r="E1517" s="4">
        <f>MONTH(SalesDataTable[[#This Row],[Order Date]])</f>
        <v>7</v>
      </c>
      <c r="F1517" s="4" t="str">
        <f>TEXT(SalesDataTable[[#This Row],[Order Date]],"MMMM")</f>
        <v>July</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6">
      <c r="A1518" s="2">
        <v>2030</v>
      </c>
      <c r="B1518" s="3">
        <v>46233</v>
      </c>
      <c r="C1518" s="4">
        <f>YEAR(SalesDataTable[[#This Row],[Order Date]])</f>
        <v>2026</v>
      </c>
      <c r="D1518" s="4" t="str">
        <f>"Q"&amp;ROUNDUP(MONTH(SalesDataTable[[#This Row],[Order Date]])/3,0)</f>
        <v>Q3</v>
      </c>
      <c r="E1518" s="4">
        <f>MONTH(SalesDataTable[[#This Row],[Order Date]])</f>
        <v>7</v>
      </c>
      <c r="F1518" s="4" t="str">
        <f>TEXT(SalesDataTable[[#This Row],[Order Date]],"MMMM")</f>
        <v>July</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6">
      <c r="A1519" s="2">
        <v>2595</v>
      </c>
      <c r="B1519" s="3">
        <v>46233</v>
      </c>
      <c r="C1519" s="4">
        <f>YEAR(SalesDataTable[[#This Row],[Order Date]])</f>
        <v>2026</v>
      </c>
      <c r="D1519" s="4" t="str">
        <f>"Q"&amp;ROUNDUP(MONTH(SalesDataTable[[#This Row],[Order Date]])/3,0)</f>
        <v>Q3</v>
      </c>
      <c r="E1519" s="4">
        <f>MONTH(SalesDataTable[[#This Row],[Order Date]])</f>
        <v>7</v>
      </c>
      <c r="F1519" s="4" t="str">
        <f>TEXT(SalesDataTable[[#This Row],[Order Date]],"MMMM")</f>
        <v>July</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6">
      <c r="A1520" s="2">
        <v>2763</v>
      </c>
      <c r="B1520" s="3">
        <v>46233</v>
      </c>
      <c r="C1520" s="4">
        <f>YEAR(SalesDataTable[[#This Row],[Order Date]])</f>
        <v>2026</v>
      </c>
      <c r="D1520" s="4" t="str">
        <f>"Q"&amp;ROUNDUP(MONTH(SalesDataTable[[#This Row],[Order Date]])/3,0)</f>
        <v>Q3</v>
      </c>
      <c r="E1520" s="4">
        <f>MONTH(SalesDataTable[[#This Row],[Order Date]])</f>
        <v>7</v>
      </c>
      <c r="F1520" s="4" t="str">
        <f>TEXT(SalesDataTable[[#This Row],[Order Date]],"MMMM")</f>
        <v>July</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6">
      <c r="A1521" s="2">
        <v>3537</v>
      </c>
      <c r="B1521" s="3">
        <v>46233</v>
      </c>
      <c r="C1521" s="4">
        <f>YEAR(SalesDataTable[[#This Row],[Order Date]])</f>
        <v>2026</v>
      </c>
      <c r="D1521" s="4" t="str">
        <f>"Q"&amp;ROUNDUP(MONTH(SalesDataTable[[#This Row],[Order Date]])/3,0)</f>
        <v>Q3</v>
      </c>
      <c r="E1521" s="4">
        <f>MONTH(SalesDataTable[[#This Row],[Order Date]])</f>
        <v>7</v>
      </c>
      <c r="F1521" s="4" t="str">
        <f>TEXT(SalesDataTable[[#This Row],[Order Date]],"MMMM")</f>
        <v>July</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6">
      <c r="A1522" s="2">
        <v>3550</v>
      </c>
      <c r="B1522" s="3">
        <v>46233</v>
      </c>
      <c r="C1522" s="4">
        <f>YEAR(SalesDataTable[[#This Row],[Order Date]])</f>
        <v>2026</v>
      </c>
      <c r="D1522" s="4" t="str">
        <f>"Q"&amp;ROUNDUP(MONTH(SalesDataTable[[#This Row],[Order Date]])/3,0)</f>
        <v>Q3</v>
      </c>
      <c r="E1522" s="4">
        <f>MONTH(SalesDataTable[[#This Row],[Order Date]])</f>
        <v>7</v>
      </c>
      <c r="F1522" s="4" t="str">
        <f>TEXT(SalesDataTable[[#This Row],[Order Date]],"MMMM")</f>
        <v>July</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6">
      <c r="A1523" s="2">
        <v>3875</v>
      </c>
      <c r="B1523" s="3">
        <v>46233</v>
      </c>
      <c r="C1523" s="4">
        <f>YEAR(SalesDataTable[[#This Row],[Order Date]])</f>
        <v>2026</v>
      </c>
      <c r="D1523" s="4" t="str">
        <f>"Q"&amp;ROUNDUP(MONTH(SalesDataTable[[#This Row],[Order Date]])/3,0)</f>
        <v>Q3</v>
      </c>
      <c r="E1523" s="4">
        <f>MONTH(SalesDataTable[[#This Row],[Order Date]])</f>
        <v>7</v>
      </c>
      <c r="F1523" s="4" t="str">
        <f>TEXT(SalesDataTable[[#This Row],[Order Date]],"MMMM")</f>
        <v>July</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6">
      <c r="A1524" s="2">
        <v>4467</v>
      </c>
      <c r="B1524" s="3">
        <v>46233</v>
      </c>
      <c r="C1524" s="4">
        <f>YEAR(SalesDataTable[[#This Row],[Order Date]])</f>
        <v>2026</v>
      </c>
      <c r="D1524" s="4" t="str">
        <f>"Q"&amp;ROUNDUP(MONTH(SalesDataTable[[#This Row],[Order Date]])/3,0)</f>
        <v>Q3</v>
      </c>
      <c r="E1524" s="4">
        <f>MONTH(SalesDataTable[[#This Row],[Order Date]])</f>
        <v>7</v>
      </c>
      <c r="F1524" s="4" t="str">
        <f>TEXT(SalesDataTable[[#This Row],[Order Date]],"MMMM")</f>
        <v>July</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6">
      <c r="A1525" s="2">
        <v>739</v>
      </c>
      <c r="B1525" s="3">
        <v>46234</v>
      </c>
      <c r="C1525" s="4">
        <f>YEAR(SalesDataTable[[#This Row],[Order Date]])</f>
        <v>2026</v>
      </c>
      <c r="D1525" s="4" t="str">
        <f>"Q"&amp;ROUNDUP(MONTH(SalesDataTable[[#This Row],[Order Date]])/3,0)</f>
        <v>Q3</v>
      </c>
      <c r="E1525" s="4">
        <f>MONTH(SalesDataTable[[#This Row],[Order Date]])</f>
        <v>7</v>
      </c>
      <c r="F1525" s="4" t="str">
        <f>TEXT(SalesDataTable[[#This Row],[Order Date]],"MMMM")</f>
        <v>July</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6">
      <c r="A1526" s="2">
        <v>2376</v>
      </c>
      <c r="B1526" s="3">
        <v>46234</v>
      </c>
      <c r="C1526" s="4">
        <f>YEAR(SalesDataTable[[#This Row],[Order Date]])</f>
        <v>2026</v>
      </c>
      <c r="D1526" s="4" t="str">
        <f>"Q"&amp;ROUNDUP(MONTH(SalesDataTable[[#This Row],[Order Date]])/3,0)</f>
        <v>Q3</v>
      </c>
      <c r="E1526" s="4">
        <f>MONTH(SalesDataTable[[#This Row],[Order Date]])</f>
        <v>7</v>
      </c>
      <c r="F1526" s="4" t="str">
        <f>TEXT(SalesDataTable[[#This Row],[Order Date]],"MMMM")</f>
        <v>July</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6">
      <c r="A1527" s="2">
        <v>3109</v>
      </c>
      <c r="B1527" s="3">
        <v>46234</v>
      </c>
      <c r="C1527" s="4">
        <f>YEAR(SalesDataTable[[#This Row],[Order Date]])</f>
        <v>2026</v>
      </c>
      <c r="D1527" s="4" t="str">
        <f>"Q"&amp;ROUNDUP(MONTH(SalesDataTable[[#This Row],[Order Date]])/3,0)</f>
        <v>Q3</v>
      </c>
      <c r="E1527" s="4">
        <f>MONTH(SalesDataTable[[#This Row],[Order Date]])</f>
        <v>7</v>
      </c>
      <c r="F1527" s="4" t="str">
        <f>TEXT(SalesDataTable[[#This Row],[Order Date]],"MMMM")</f>
        <v>July</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6">
      <c r="A1528" s="2">
        <v>4362</v>
      </c>
      <c r="B1528" s="3">
        <v>46234</v>
      </c>
      <c r="C1528" s="4">
        <f>YEAR(SalesDataTable[[#This Row],[Order Date]])</f>
        <v>2026</v>
      </c>
      <c r="D1528" s="4" t="str">
        <f>"Q"&amp;ROUNDUP(MONTH(SalesDataTable[[#This Row],[Order Date]])/3,0)</f>
        <v>Q3</v>
      </c>
      <c r="E1528" s="4">
        <f>MONTH(SalesDataTable[[#This Row],[Order Date]])</f>
        <v>7</v>
      </c>
      <c r="F1528" s="4" t="str">
        <f>TEXT(SalesDataTable[[#This Row],[Order Date]],"MMMM")</f>
        <v>July</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6">
      <c r="A1529" s="2">
        <v>777</v>
      </c>
      <c r="B1529" s="3">
        <v>46235</v>
      </c>
      <c r="C1529" s="4">
        <f>YEAR(SalesDataTable[[#This Row],[Order Date]])</f>
        <v>2026</v>
      </c>
      <c r="D1529" s="4" t="str">
        <f>"Q"&amp;ROUNDUP(MONTH(SalesDataTable[[#This Row],[Order Date]])/3,0)</f>
        <v>Q3</v>
      </c>
      <c r="E1529" s="4">
        <f>MONTH(SalesDataTable[[#This Row],[Order Date]])</f>
        <v>8</v>
      </c>
      <c r="F1529" s="4" t="str">
        <f>TEXT(SalesDataTable[[#This Row],[Order Date]],"MMMM")</f>
        <v>August</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6">
      <c r="A1530" s="2">
        <v>831</v>
      </c>
      <c r="B1530" s="3">
        <v>46235</v>
      </c>
      <c r="C1530" s="4">
        <f>YEAR(SalesDataTable[[#This Row],[Order Date]])</f>
        <v>2026</v>
      </c>
      <c r="D1530" s="4" t="str">
        <f>"Q"&amp;ROUNDUP(MONTH(SalesDataTable[[#This Row],[Order Date]])/3,0)</f>
        <v>Q3</v>
      </c>
      <c r="E1530" s="4">
        <f>MONTH(SalesDataTable[[#This Row],[Order Date]])</f>
        <v>8</v>
      </c>
      <c r="F1530" s="4" t="str">
        <f>TEXT(SalesDataTable[[#This Row],[Order Date]],"MMMM")</f>
        <v>August</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6">
      <c r="A1531" s="2">
        <v>2059</v>
      </c>
      <c r="B1531" s="3">
        <v>46235</v>
      </c>
      <c r="C1531" s="4">
        <f>YEAR(SalesDataTable[[#This Row],[Order Date]])</f>
        <v>2026</v>
      </c>
      <c r="D1531" s="4" t="str">
        <f>"Q"&amp;ROUNDUP(MONTH(SalesDataTable[[#This Row],[Order Date]])/3,0)</f>
        <v>Q3</v>
      </c>
      <c r="E1531" s="4">
        <f>MONTH(SalesDataTable[[#This Row],[Order Date]])</f>
        <v>8</v>
      </c>
      <c r="F1531" s="4" t="str">
        <f>TEXT(SalesDataTable[[#This Row],[Order Date]],"MMMM")</f>
        <v>August</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6">
      <c r="A1532" s="2">
        <v>2519</v>
      </c>
      <c r="B1532" s="3">
        <v>46235</v>
      </c>
      <c r="C1532" s="4">
        <f>YEAR(SalesDataTable[[#This Row],[Order Date]])</f>
        <v>2026</v>
      </c>
      <c r="D1532" s="4" t="str">
        <f>"Q"&amp;ROUNDUP(MONTH(SalesDataTable[[#This Row],[Order Date]])/3,0)</f>
        <v>Q3</v>
      </c>
      <c r="E1532" s="4">
        <f>MONTH(SalesDataTable[[#This Row],[Order Date]])</f>
        <v>8</v>
      </c>
      <c r="F1532" s="4" t="str">
        <f>TEXT(SalesDataTable[[#This Row],[Order Date]],"MMMM")</f>
        <v>August</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6">
      <c r="A1533" s="2">
        <v>2644</v>
      </c>
      <c r="B1533" s="3">
        <v>46235</v>
      </c>
      <c r="C1533" s="4">
        <f>YEAR(SalesDataTable[[#This Row],[Order Date]])</f>
        <v>2026</v>
      </c>
      <c r="D1533" s="4" t="str">
        <f>"Q"&amp;ROUNDUP(MONTH(SalesDataTable[[#This Row],[Order Date]])/3,0)</f>
        <v>Q3</v>
      </c>
      <c r="E1533" s="4">
        <f>MONTH(SalesDataTable[[#This Row],[Order Date]])</f>
        <v>8</v>
      </c>
      <c r="F1533" s="4" t="str">
        <f>TEXT(SalesDataTable[[#This Row],[Order Date]],"MMMM")</f>
        <v>August</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6">
      <c r="A1534" s="2">
        <v>4141</v>
      </c>
      <c r="B1534" s="3">
        <v>46235</v>
      </c>
      <c r="C1534" s="4">
        <f>YEAR(SalesDataTable[[#This Row],[Order Date]])</f>
        <v>2026</v>
      </c>
      <c r="D1534" s="4" t="str">
        <f>"Q"&amp;ROUNDUP(MONTH(SalesDataTable[[#This Row],[Order Date]])/3,0)</f>
        <v>Q3</v>
      </c>
      <c r="E1534" s="4">
        <f>MONTH(SalesDataTable[[#This Row],[Order Date]])</f>
        <v>8</v>
      </c>
      <c r="F1534" s="4" t="str">
        <f>TEXT(SalesDataTable[[#This Row],[Order Date]],"MMMM")</f>
        <v>August</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6">
      <c r="A1535" s="2">
        <v>4804</v>
      </c>
      <c r="B1535" s="3">
        <v>46235</v>
      </c>
      <c r="C1535" s="4">
        <f>YEAR(SalesDataTable[[#This Row],[Order Date]])</f>
        <v>2026</v>
      </c>
      <c r="D1535" s="4" t="str">
        <f>"Q"&amp;ROUNDUP(MONTH(SalesDataTable[[#This Row],[Order Date]])/3,0)</f>
        <v>Q3</v>
      </c>
      <c r="E1535" s="4">
        <f>MONTH(SalesDataTable[[#This Row],[Order Date]])</f>
        <v>8</v>
      </c>
      <c r="F1535" s="4" t="str">
        <f>TEXT(SalesDataTable[[#This Row],[Order Date]],"MMMM")</f>
        <v>August</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6">
      <c r="A1536" s="2">
        <v>5161</v>
      </c>
      <c r="B1536" s="3">
        <v>46235</v>
      </c>
      <c r="C1536" s="4">
        <f>YEAR(SalesDataTable[[#This Row],[Order Date]])</f>
        <v>2026</v>
      </c>
      <c r="D1536" s="4" t="str">
        <f>"Q"&amp;ROUNDUP(MONTH(SalesDataTable[[#This Row],[Order Date]])/3,0)</f>
        <v>Q3</v>
      </c>
      <c r="E1536" s="4">
        <f>MONTH(SalesDataTable[[#This Row],[Order Date]])</f>
        <v>8</v>
      </c>
      <c r="F1536" s="4" t="str">
        <f>TEXT(SalesDataTable[[#This Row],[Order Date]],"MMMM")</f>
        <v>August</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6">
      <c r="A1537" s="2">
        <v>590</v>
      </c>
      <c r="B1537" s="3">
        <v>46236</v>
      </c>
      <c r="C1537" s="4">
        <f>YEAR(SalesDataTable[[#This Row],[Order Date]])</f>
        <v>2026</v>
      </c>
      <c r="D1537" s="4" t="str">
        <f>"Q"&amp;ROUNDUP(MONTH(SalesDataTable[[#This Row],[Order Date]])/3,0)</f>
        <v>Q3</v>
      </c>
      <c r="E1537" s="4">
        <f>MONTH(SalesDataTable[[#This Row],[Order Date]])</f>
        <v>8</v>
      </c>
      <c r="F1537" s="4" t="str">
        <f>TEXT(SalesDataTable[[#This Row],[Order Date]],"MMMM")</f>
        <v>August</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6">
      <c r="A1538" s="2">
        <v>1599</v>
      </c>
      <c r="B1538" s="3">
        <v>46236</v>
      </c>
      <c r="C1538" s="4">
        <f>YEAR(SalesDataTable[[#This Row],[Order Date]])</f>
        <v>2026</v>
      </c>
      <c r="D1538" s="4" t="str">
        <f>"Q"&amp;ROUNDUP(MONTH(SalesDataTable[[#This Row],[Order Date]])/3,0)</f>
        <v>Q3</v>
      </c>
      <c r="E1538" s="4">
        <f>MONTH(SalesDataTable[[#This Row],[Order Date]])</f>
        <v>8</v>
      </c>
      <c r="F1538" s="4" t="str">
        <f>TEXT(SalesDataTable[[#This Row],[Order Date]],"MMMM")</f>
        <v>August</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6">
      <c r="A1539" s="2">
        <v>1665</v>
      </c>
      <c r="B1539" s="3">
        <v>46236</v>
      </c>
      <c r="C1539" s="4">
        <f>YEAR(SalesDataTable[[#This Row],[Order Date]])</f>
        <v>2026</v>
      </c>
      <c r="D1539" s="4" t="str">
        <f>"Q"&amp;ROUNDUP(MONTH(SalesDataTable[[#This Row],[Order Date]])/3,0)</f>
        <v>Q3</v>
      </c>
      <c r="E1539" s="4">
        <f>MONTH(SalesDataTable[[#This Row],[Order Date]])</f>
        <v>8</v>
      </c>
      <c r="F1539" s="4" t="str">
        <f>TEXT(SalesDataTable[[#This Row],[Order Date]],"MMMM")</f>
        <v>August</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6">
      <c r="A1540" s="2">
        <v>2409</v>
      </c>
      <c r="B1540" s="3">
        <v>46236</v>
      </c>
      <c r="C1540" s="4">
        <f>YEAR(SalesDataTable[[#This Row],[Order Date]])</f>
        <v>2026</v>
      </c>
      <c r="D1540" s="4" t="str">
        <f>"Q"&amp;ROUNDUP(MONTH(SalesDataTable[[#This Row],[Order Date]])/3,0)</f>
        <v>Q3</v>
      </c>
      <c r="E1540" s="4">
        <f>MONTH(SalesDataTable[[#This Row],[Order Date]])</f>
        <v>8</v>
      </c>
      <c r="F1540" s="4" t="str">
        <f>TEXT(SalesDataTable[[#This Row],[Order Date]],"MMMM")</f>
        <v>August</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6">
      <c r="A1541" s="2">
        <v>2936</v>
      </c>
      <c r="B1541" s="3">
        <v>46236</v>
      </c>
      <c r="C1541" s="4">
        <f>YEAR(SalesDataTable[[#This Row],[Order Date]])</f>
        <v>2026</v>
      </c>
      <c r="D1541" s="4" t="str">
        <f>"Q"&amp;ROUNDUP(MONTH(SalesDataTable[[#This Row],[Order Date]])/3,0)</f>
        <v>Q3</v>
      </c>
      <c r="E1541" s="4">
        <f>MONTH(SalesDataTable[[#This Row],[Order Date]])</f>
        <v>8</v>
      </c>
      <c r="F1541" s="4" t="str">
        <f>TEXT(SalesDataTable[[#This Row],[Order Date]],"MMMM")</f>
        <v>August</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6">
      <c r="A1542" s="2">
        <v>3397</v>
      </c>
      <c r="B1542" s="3">
        <v>46236</v>
      </c>
      <c r="C1542" s="4">
        <f>YEAR(SalesDataTable[[#This Row],[Order Date]])</f>
        <v>2026</v>
      </c>
      <c r="D1542" s="4" t="str">
        <f>"Q"&amp;ROUNDUP(MONTH(SalesDataTable[[#This Row],[Order Date]])/3,0)</f>
        <v>Q3</v>
      </c>
      <c r="E1542" s="4">
        <f>MONTH(SalesDataTable[[#This Row],[Order Date]])</f>
        <v>8</v>
      </c>
      <c r="F1542" s="4" t="str">
        <f>TEXT(SalesDataTable[[#This Row],[Order Date]],"MMMM")</f>
        <v>August</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6">
      <c r="A1543" s="2">
        <v>4556</v>
      </c>
      <c r="B1543" s="3">
        <v>46236</v>
      </c>
      <c r="C1543" s="4">
        <f>YEAR(SalesDataTable[[#This Row],[Order Date]])</f>
        <v>2026</v>
      </c>
      <c r="D1543" s="4" t="str">
        <f>"Q"&amp;ROUNDUP(MONTH(SalesDataTable[[#This Row],[Order Date]])/3,0)</f>
        <v>Q3</v>
      </c>
      <c r="E1543" s="4">
        <f>MONTH(SalesDataTable[[#This Row],[Order Date]])</f>
        <v>8</v>
      </c>
      <c r="F1543" s="4" t="str">
        <f>TEXT(SalesDataTable[[#This Row],[Order Date]],"MMMM")</f>
        <v>August</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6">
      <c r="A1544" s="2">
        <v>4614</v>
      </c>
      <c r="B1544" s="3">
        <v>46236</v>
      </c>
      <c r="C1544" s="4">
        <f>YEAR(SalesDataTable[[#This Row],[Order Date]])</f>
        <v>2026</v>
      </c>
      <c r="D1544" s="4" t="str">
        <f>"Q"&amp;ROUNDUP(MONTH(SalesDataTable[[#This Row],[Order Date]])/3,0)</f>
        <v>Q3</v>
      </c>
      <c r="E1544" s="4">
        <f>MONTH(SalesDataTable[[#This Row],[Order Date]])</f>
        <v>8</v>
      </c>
      <c r="F1544" s="4" t="str">
        <f>TEXT(SalesDataTable[[#This Row],[Order Date]],"MMMM")</f>
        <v>August</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6">
      <c r="A1545" s="2">
        <v>4999</v>
      </c>
      <c r="B1545" s="3">
        <v>46236</v>
      </c>
      <c r="C1545" s="4">
        <f>YEAR(SalesDataTable[[#This Row],[Order Date]])</f>
        <v>2026</v>
      </c>
      <c r="D1545" s="4" t="str">
        <f>"Q"&amp;ROUNDUP(MONTH(SalesDataTable[[#This Row],[Order Date]])/3,0)</f>
        <v>Q3</v>
      </c>
      <c r="E1545" s="4">
        <f>MONTH(SalesDataTable[[#This Row],[Order Date]])</f>
        <v>8</v>
      </c>
      <c r="F1545" s="4" t="str">
        <f>TEXT(SalesDataTable[[#This Row],[Order Date]],"MMMM")</f>
        <v>August</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6">
      <c r="A1546" s="2">
        <v>207</v>
      </c>
      <c r="B1546" s="3">
        <v>46237</v>
      </c>
      <c r="C1546" s="4">
        <f>YEAR(SalesDataTable[[#This Row],[Order Date]])</f>
        <v>2026</v>
      </c>
      <c r="D1546" s="4" t="str">
        <f>"Q"&amp;ROUNDUP(MONTH(SalesDataTable[[#This Row],[Order Date]])/3,0)</f>
        <v>Q3</v>
      </c>
      <c r="E1546" s="4">
        <f>MONTH(SalesDataTable[[#This Row],[Order Date]])</f>
        <v>8</v>
      </c>
      <c r="F1546" s="4" t="str">
        <f>TEXT(SalesDataTable[[#This Row],[Order Date]],"MMMM")</f>
        <v>August</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6">
      <c r="A1547" s="2">
        <v>295</v>
      </c>
      <c r="B1547" s="3">
        <v>46237</v>
      </c>
      <c r="C1547" s="4">
        <f>YEAR(SalesDataTable[[#This Row],[Order Date]])</f>
        <v>2026</v>
      </c>
      <c r="D1547" s="4" t="str">
        <f>"Q"&amp;ROUNDUP(MONTH(SalesDataTable[[#This Row],[Order Date]])/3,0)</f>
        <v>Q3</v>
      </c>
      <c r="E1547" s="4">
        <f>MONTH(SalesDataTable[[#This Row],[Order Date]])</f>
        <v>8</v>
      </c>
      <c r="F1547" s="4" t="str">
        <f>TEXT(SalesDataTable[[#This Row],[Order Date]],"MMMM")</f>
        <v>August</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6">
      <c r="A1548" s="2">
        <v>657</v>
      </c>
      <c r="B1548" s="3">
        <v>46237</v>
      </c>
      <c r="C1548" s="4">
        <f>YEAR(SalesDataTable[[#This Row],[Order Date]])</f>
        <v>2026</v>
      </c>
      <c r="D1548" s="4" t="str">
        <f>"Q"&amp;ROUNDUP(MONTH(SalesDataTable[[#This Row],[Order Date]])/3,0)</f>
        <v>Q3</v>
      </c>
      <c r="E1548" s="4">
        <f>MONTH(SalesDataTable[[#This Row],[Order Date]])</f>
        <v>8</v>
      </c>
      <c r="F1548" s="4" t="str">
        <f>TEXT(SalesDataTable[[#This Row],[Order Date]],"MMMM")</f>
        <v>August</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6">
      <c r="A1549" s="2">
        <v>694</v>
      </c>
      <c r="B1549" s="3">
        <v>46237</v>
      </c>
      <c r="C1549" s="4">
        <f>YEAR(SalesDataTable[[#This Row],[Order Date]])</f>
        <v>2026</v>
      </c>
      <c r="D1549" s="4" t="str">
        <f>"Q"&amp;ROUNDUP(MONTH(SalesDataTable[[#This Row],[Order Date]])/3,0)</f>
        <v>Q3</v>
      </c>
      <c r="E1549" s="4">
        <f>MONTH(SalesDataTable[[#This Row],[Order Date]])</f>
        <v>8</v>
      </c>
      <c r="F1549" s="4" t="str">
        <f>TEXT(SalesDataTable[[#This Row],[Order Date]],"MMMM")</f>
        <v>August</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6">
      <c r="A1550" s="2">
        <v>1187</v>
      </c>
      <c r="B1550" s="3">
        <v>46237</v>
      </c>
      <c r="C1550" s="4">
        <f>YEAR(SalesDataTable[[#This Row],[Order Date]])</f>
        <v>2026</v>
      </c>
      <c r="D1550" s="4" t="str">
        <f>"Q"&amp;ROUNDUP(MONTH(SalesDataTable[[#This Row],[Order Date]])/3,0)</f>
        <v>Q3</v>
      </c>
      <c r="E1550" s="4">
        <f>MONTH(SalesDataTable[[#This Row],[Order Date]])</f>
        <v>8</v>
      </c>
      <c r="F1550" s="4" t="str">
        <f>TEXT(SalesDataTable[[#This Row],[Order Date]],"MMMM")</f>
        <v>August</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6">
      <c r="A1551" s="2">
        <v>1915</v>
      </c>
      <c r="B1551" s="3">
        <v>46237</v>
      </c>
      <c r="C1551" s="4">
        <f>YEAR(SalesDataTable[[#This Row],[Order Date]])</f>
        <v>2026</v>
      </c>
      <c r="D1551" s="4" t="str">
        <f>"Q"&amp;ROUNDUP(MONTH(SalesDataTable[[#This Row],[Order Date]])/3,0)</f>
        <v>Q3</v>
      </c>
      <c r="E1551" s="4">
        <f>MONTH(SalesDataTable[[#This Row],[Order Date]])</f>
        <v>8</v>
      </c>
      <c r="F1551" s="4" t="str">
        <f>TEXT(SalesDataTable[[#This Row],[Order Date]],"MMMM")</f>
        <v>August</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6">
      <c r="A1552" s="2">
        <v>2156</v>
      </c>
      <c r="B1552" s="3">
        <v>46237</v>
      </c>
      <c r="C1552" s="4">
        <f>YEAR(SalesDataTable[[#This Row],[Order Date]])</f>
        <v>2026</v>
      </c>
      <c r="D1552" s="4" t="str">
        <f>"Q"&amp;ROUNDUP(MONTH(SalesDataTable[[#This Row],[Order Date]])/3,0)</f>
        <v>Q3</v>
      </c>
      <c r="E1552" s="4">
        <f>MONTH(SalesDataTable[[#This Row],[Order Date]])</f>
        <v>8</v>
      </c>
      <c r="F1552" s="4" t="str">
        <f>TEXT(SalesDataTable[[#This Row],[Order Date]],"MMMM")</f>
        <v>August</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6">
      <c r="A1553" s="2">
        <v>2539</v>
      </c>
      <c r="B1553" s="3">
        <v>46237</v>
      </c>
      <c r="C1553" s="4">
        <f>YEAR(SalesDataTable[[#This Row],[Order Date]])</f>
        <v>2026</v>
      </c>
      <c r="D1553" s="4" t="str">
        <f>"Q"&amp;ROUNDUP(MONTH(SalesDataTable[[#This Row],[Order Date]])/3,0)</f>
        <v>Q3</v>
      </c>
      <c r="E1553" s="4">
        <f>MONTH(SalesDataTable[[#This Row],[Order Date]])</f>
        <v>8</v>
      </c>
      <c r="F1553" s="4" t="str">
        <f>TEXT(SalesDataTable[[#This Row],[Order Date]],"MMMM")</f>
        <v>August</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6">
      <c r="A1554" s="2">
        <v>3803</v>
      </c>
      <c r="B1554" s="3">
        <v>46237</v>
      </c>
      <c r="C1554" s="4">
        <f>YEAR(SalesDataTable[[#This Row],[Order Date]])</f>
        <v>2026</v>
      </c>
      <c r="D1554" s="4" t="str">
        <f>"Q"&amp;ROUNDUP(MONTH(SalesDataTable[[#This Row],[Order Date]])/3,0)</f>
        <v>Q3</v>
      </c>
      <c r="E1554" s="4">
        <f>MONTH(SalesDataTable[[#This Row],[Order Date]])</f>
        <v>8</v>
      </c>
      <c r="F1554" s="4" t="str">
        <f>TEXT(SalesDataTable[[#This Row],[Order Date]],"MMMM")</f>
        <v>August</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6">
      <c r="A1555" s="2">
        <v>100</v>
      </c>
      <c r="B1555" s="3">
        <v>46238</v>
      </c>
      <c r="C1555" s="4">
        <f>YEAR(SalesDataTable[[#This Row],[Order Date]])</f>
        <v>2026</v>
      </c>
      <c r="D1555" s="4" t="str">
        <f>"Q"&amp;ROUNDUP(MONTH(SalesDataTable[[#This Row],[Order Date]])/3,0)</f>
        <v>Q3</v>
      </c>
      <c r="E1555" s="4">
        <f>MONTH(SalesDataTable[[#This Row],[Order Date]])</f>
        <v>8</v>
      </c>
      <c r="F1555" s="4" t="str">
        <f>TEXT(SalesDataTable[[#This Row],[Order Date]],"MMMM")</f>
        <v>August</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6">
      <c r="A1556" s="2">
        <v>118</v>
      </c>
      <c r="B1556" s="3">
        <v>46238</v>
      </c>
      <c r="C1556" s="4">
        <f>YEAR(SalesDataTable[[#This Row],[Order Date]])</f>
        <v>2026</v>
      </c>
      <c r="D1556" s="4" t="str">
        <f>"Q"&amp;ROUNDUP(MONTH(SalesDataTable[[#This Row],[Order Date]])/3,0)</f>
        <v>Q3</v>
      </c>
      <c r="E1556" s="4">
        <f>MONTH(SalesDataTable[[#This Row],[Order Date]])</f>
        <v>8</v>
      </c>
      <c r="F1556" s="4" t="str">
        <f>TEXT(SalesDataTable[[#This Row],[Order Date]],"MMMM")</f>
        <v>August</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6">
      <c r="A1557" s="2">
        <v>220</v>
      </c>
      <c r="B1557" s="3">
        <v>46238</v>
      </c>
      <c r="C1557" s="4">
        <f>YEAR(SalesDataTable[[#This Row],[Order Date]])</f>
        <v>2026</v>
      </c>
      <c r="D1557" s="4" t="str">
        <f>"Q"&amp;ROUNDUP(MONTH(SalesDataTable[[#This Row],[Order Date]])/3,0)</f>
        <v>Q3</v>
      </c>
      <c r="E1557" s="4">
        <f>MONTH(SalesDataTable[[#This Row],[Order Date]])</f>
        <v>8</v>
      </c>
      <c r="F1557" s="4" t="str">
        <f>TEXT(SalesDataTable[[#This Row],[Order Date]],"MMMM")</f>
        <v>August</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6">
      <c r="A1558" s="2">
        <v>1145</v>
      </c>
      <c r="B1558" s="3">
        <v>46238</v>
      </c>
      <c r="C1558" s="4">
        <f>YEAR(SalesDataTable[[#This Row],[Order Date]])</f>
        <v>2026</v>
      </c>
      <c r="D1558" s="4" t="str">
        <f>"Q"&amp;ROUNDUP(MONTH(SalesDataTable[[#This Row],[Order Date]])/3,0)</f>
        <v>Q3</v>
      </c>
      <c r="E1558" s="4">
        <f>MONTH(SalesDataTable[[#This Row],[Order Date]])</f>
        <v>8</v>
      </c>
      <c r="F1558" s="4" t="str">
        <f>TEXT(SalesDataTable[[#This Row],[Order Date]],"MMMM")</f>
        <v>August</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6">
      <c r="A1559" s="2">
        <v>1289</v>
      </c>
      <c r="B1559" s="3">
        <v>46238</v>
      </c>
      <c r="C1559" s="4">
        <f>YEAR(SalesDataTable[[#This Row],[Order Date]])</f>
        <v>2026</v>
      </c>
      <c r="D1559" s="4" t="str">
        <f>"Q"&amp;ROUNDUP(MONTH(SalesDataTable[[#This Row],[Order Date]])/3,0)</f>
        <v>Q3</v>
      </c>
      <c r="E1559" s="4">
        <f>MONTH(SalesDataTable[[#This Row],[Order Date]])</f>
        <v>8</v>
      </c>
      <c r="F1559" s="4" t="str">
        <f>TEXT(SalesDataTable[[#This Row],[Order Date]],"MMMM")</f>
        <v>August</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6">
      <c r="A1560" s="2">
        <v>1411</v>
      </c>
      <c r="B1560" s="3">
        <v>46238</v>
      </c>
      <c r="C1560" s="4">
        <f>YEAR(SalesDataTable[[#This Row],[Order Date]])</f>
        <v>2026</v>
      </c>
      <c r="D1560" s="4" t="str">
        <f>"Q"&amp;ROUNDUP(MONTH(SalesDataTable[[#This Row],[Order Date]])/3,0)</f>
        <v>Q3</v>
      </c>
      <c r="E1560" s="4">
        <f>MONTH(SalesDataTable[[#This Row],[Order Date]])</f>
        <v>8</v>
      </c>
      <c r="F1560" s="4" t="str">
        <f>TEXT(SalesDataTable[[#This Row],[Order Date]],"MMMM")</f>
        <v>August</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6">
      <c r="A1561" s="2">
        <v>1799</v>
      </c>
      <c r="B1561" s="3">
        <v>46238</v>
      </c>
      <c r="C1561" s="4">
        <f>YEAR(SalesDataTable[[#This Row],[Order Date]])</f>
        <v>2026</v>
      </c>
      <c r="D1561" s="4" t="str">
        <f>"Q"&amp;ROUNDUP(MONTH(SalesDataTable[[#This Row],[Order Date]])/3,0)</f>
        <v>Q3</v>
      </c>
      <c r="E1561" s="4">
        <f>MONTH(SalesDataTable[[#This Row],[Order Date]])</f>
        <v>8</v>
      </c>
      <c r="F1561" s="4" t="str">
        <f>TEXT(SalesDataTable[[#This Row],[Order Date]],"MMMM")</f>
        <v>August</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6">
      <c r="A1562" s="2">
        <v>1871</v>
      </c>
      <c r="B1562" s="3">
        <v>46238</v>
      </c>
      <c r="C1562" s="4">
        <f>YEAR(SalesDataTable[[#This Row],[Order Date]])</f>
        <v>2026</v>
      </c>
      <c r="D1562" s="4" t="str">
        <f>"Q"&amp;ROUNDUP(MONTH(SalesDataTable[[#This Row],[Order Date]])/3,0)</f>
        <v>Q3</v>
      </c>
      <c r="E1562" s="4">
        <f>MONTH(SalesDataTable[[#This Row],[Order Date]])</f>
        <v>8</v>
      </c>
      <c r="F1562" s="4" t="str">
        <f>TEXT(SalesDataTable[[#This Row],[Order Date]],"MMMM")</f>
        <v>August</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6">
      <c r="A1563" s="2">
        <v>4180</v>
      </c>
      <c r="B1563" s="3">
        <v>46238</v>
      </c>
      <c r="C1563" s="4">
        <f>YEAR(SalesDataTable[[#This Row],[Order Date]])</f>
        <v>2026</v>
      </c>
      <c r="D1563" s="4" t="str">
        <f>"Q"&amp;ROUNDUP(MONTH(SalesDataTable[[#This Row],[Order Date]])/3,0)</f>
        <v>Q3</v>
      </c>
      <c r="E1563" s="4">
        <f>MONTH(SalesDataTable[[#This Row],[Order Date]])</f>
        <v>8</v>
      </c>
      <c r="F1563" s="4" t="str">
        <f>TEXT(SalesDataTable[[#This Row],[Order Date]],"MMMM")</f>
        <v>August</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6">
      <c r="A1564" s="2">
        <v>4338</v>
      </c>
      <c r="B1564" s="3">
        <v>46238</v>
      </c>
      <c r="C1564" s="4">
        <f>YEAR(SalesDataTable[[#This Row],[Order Date]])</f>
        <v>2026</v>
      </c>
      <c r="D1564" s="4" t="str">
        <f>"Q"&amp;ROUNDUP(MONTH(SalesDataTable[[#This Row],[Order Date]])/3,0)</f>
        <v>Q3</v>
      </c>
      <c r="E1564" s="4">
        <f>MONTH(SalesDataTable[[#This Row],[Order Date]])</f>
        <v>8</v>
      </c>
      <c r="F1564" s="4" t="str">
        <f>TEXT(SalesDataTable[[#This Row],[Order Date]],"MMMM")</f>
        <v>August</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6">
      <c r="A1565" s="2">
        <v>4463</v>
      </c>
      <c r="B1565" s="3">
        <v>46238</v>
      </c>
      <c r="C1565" s="4">
        <f>YEAR(SalesDataTable[[#This Row],[Order Date]])</f>
        <v>2026</v>
      </c>
      <c r="D1565" s="4" t="str">
        <f>"Q"&amp;ROUNDUP(MONTH(SalesDataTable[[#This Row],[Order Date]])/3,0)</f>
        <v>Q3</v>
      </c>
      <c r="E1565" s="4">
        <f>MONTH(SalesDataTable[[#This Row],[Order Date]])</f>
        <v>8</v>
      </c>
      <c r="F1565" s="4" t="str">
        <f>TEXT(SalesDataTable[[#This Row],[Order Date]],"MMMM")</f>
        <v>August</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6">
      <c r="A1566" s="2">
        <v>382</v>
      </c>
      <c r="B1566" s="3">
        <v>46239</v>
      </c>
      <c r="C1566" s="4">
        <f>YEAR(SalesDataTable[[#This Row],[Order Date]])</f>
        <v>2026</v>
      </c>
      <c r="D1566" s="4" t="str">
        <f>"Q"&amp;ROUNDUP(MONTH(SalesDataTable[[#This Row],[Order Date]])/3,0)</f>
        <v>Q3</v>
      </c>
      <c r="E1566" s="4">
        <f>MONTH(SalesDataTable[[#This Row],[Order Date]])</f>
        <v>8</v>
      </c>
      <c r="F1566" s="4" t="str">
        <f>TEXT(SalesDataTable[[#This Row],[Order Date]],"MMMM")</f>
        <v>August</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6">
      <c r="A1567" s="2">
        <v>1011</v>
      </c>
      <c r="B1567" s="3">
        <v>46239</v>
      </c>
      <c r="C1567" s="4">
        <f>YEAR(SalesDataTable[[#This Row],[Order Date]])</f>
        <v>2026</v>
      </c>
      <c r="D1567" s="4" t="str">
        <f>"Q"&amp;ROUNDUP(MONTH(SalesDataTable[[#This Row],[Order Date]])/3,0)</f>
        <v>Q3</v>
      </c>
      <c r="E1567" s="4">
        <f>MONTH(SalesDataTable[[#This Row],[Order Date]])</f>
        <v>8</v>
      </c>
      <c r="F1567" s="4" t="str">
        <f>TEXT(SalesDataTable[[#This Row],[Order Date]],"MMMM")</f>
        <v>August</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6">
      <c r="A1568" s="2">
        <v>1148</v>
      </c>
      <c r="B1568" s="3">
        <v>46239</v>
      </c>
      <c r="C1568" s="4">
        <f>YEAR(SalesDataTable[[#This Row],[Order Date]])</f>
        <v>2026</v>
      </c>
      <c r="D1568" s="4" t="str">
        <f>"Q"&amp;ROUNDUP(MONTH(SalesDataTable[[#This Row],[Order Date]])/3,0)</f>
        <v>Q3</v>
      </c>
      <c r="E1568" s="4">
        <f>MONTH(SalesDataTable[[#This Row],[Order Date]])</f>
        <v>8</v>
      </c>
      <c r="F1568" s="4" t="str">
        <f>TEXT(SalesDataTable[[#This Row],[Order Date]],"MMMM")</f>
        <v>August</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6">
      <c r="A1569" s="2">
        <v>1397</v>
      </c>
      <c r="B1569" s="3">
        <v>46239</v>
      </c>
      <c r="C1569" s="4">
        <f>YEAR(SalesDataTable[[#This Row],[Order Date]])</f>
        <v>2026</v>
      </c>
      <c r="D1569" s="4" t="str">
        <f>"Q"&amp;ROUNDUP(MONTH(SalesDataTable[[#This Row],[Order Date]])/3,0)</f>
        <v>Q3</v>
      </c>
      <c r="E1569" s="4">
        <f>MONTH(SalesDataTable[[#This Row],[Order Date]])</f>
        <v>8</v>
      </c>
      <c r="F1569" s="4" t="str">
        <f>TEXT(SalesDataTable[[#This Row],[Order Date]],"MMMM")</f>
        <v>August</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6">
      <c r="A1570" s="2">
        <v>2252</v>
      </c>
      <c r="B1570" s="3">
        <v>46239</v>
      </c>
      <c r="C1570" s="4">
        <f>YEAR(SalesDataTable[[#This Row],[Order Date]])</f>
        <v>2026</v>
      </c>
      <c r="D1570" s="4" t="str">
        <f>"Q"&amp;ROUNDUP(MONTH(SalesDataTable[[#This Row],[Order Date]])/3,0)</f>
        <v>Q3</v>
      </c>
      <c r="E1570" s="4">
        <f>MONTH(SalesDataTable[[#This Row],[Order Date]])</f>
        <v>8</v>
      </c>
      <c r="F1570" s="4" t="str">
        <f>TEXT(SalesDataTable[[#This Row],[Order Date]],"MMMM")</f>
        <v>August</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6">
      <c r="A1571" s="2">
        <v>2415</v>
      </c>
      <c r="B1571" s="3">
        <v>46239</v>
      </c>
      <c r="C1571" s="4">
        <f>YEAR(SalesDataTable[[#This Row],[Order Date]])</f>
        <v>2026</v>
      </c>
      <c r="D1571" s="4" t="str">
        <f>"Q"&amp;ROUNDUP(MONTH(SalesDataTable[[#This Row],[Order Date]])/3,0)</f>
        <v>Q3</v>
      </c>
      <c r="E1571" s="4">
        <f>MONTH(SalesDataTable[[#This Row],[Order Date]])</f>
        <v>8</v>
      </c>
      <c r="F1571" s="4" t="str">
        <f>TEXT(SalesDataTable[[#This Row],[Order Date]],"MMMM")</f>
        <v>August</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6">
      <c r="A1572" s="2">
        <v>2525</v>
      </c>
      <c r="B1572" s="3">
        <v>46239</v>
      </c>
      <c r="C1572" s="4">
        <f>YEAR(SalesDataTable[[#This Row],[Order Date]])</f>
        <v>2026</v>
      </c>
      <c r="D1572" s="4" t="str">
        <f>"Q"&amp;ROUNDUP(MONTH(SalesDataTable[[#This Row],[Order Date]])/3,0)</f>
        <v>Q3</v>
      </c>
      <c r="E1572" s="4">
        <f>MONTH(SalesDataTable[[#This Row],[Order Date]])</f>
        <v>8</v>
      </c>
      <c r="F1572" s="4" t="str">
        <f>TEXT(SalesDataTable[[#This Row],[Order Date]],"MMMM")</f>
        <v>August</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6">
      <c r="A1573" s="2">
        <v>2652</v>
      </c>
      <c r="B1573" s="3">
        <v>46239</v>
      </c>
      <c r="C1573" s="4">
        <f>YEAR(SalesDataTable[[#This Row],[Order Date]])</f>
        <v>2026</v>
      </c>
      <c r="D1573" s="4" t="str">
        <f>"Q"&amp;ROUNDUP(MONTH(SalesDataTable[[#This Row],[Order Date]])/3,0)</f>
        <v>Q3</v>
      </c>
      <c r="E1573" s="4">
        <f>MONTH(SalesDataTable[[#This Row],[Order Date]])</f>
        <v>8</v>
      </c>
      <c r="F1573" s="4" t="str">
        <f>TEXT(SalesDataTable[[#This Row],[Order Date]],"MMMM")</f>
        <v>August</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6">
      <c r="A1574" s="2">
        <v>4035</v>
      </c>
      <c r="B1574" s="3">
        <v>46239</v>
      </c>
      <c r="C1574" s="4">
        <f>YEAR(SalesDataTable[[#This Row],[Order Date]])</f>
        <v>2026</v>
      </c>
      <c r="D1574" s="4" t="str">
        <f>"Q"&amp;ROUNDUP(MONTH(SalesDataTable[[#This Row],[Order Date]])/3,0)</f>
        <v>Q3</v>
      </c>
      <c r="E1574" s="4">
        <f>MONTH(SalesDataTable[[#This Row],[Order Date]])</f>
        <v>8</v>
      </c>
      <c r="F1574" s="4" t="str">
        <f>TEXT(SalesDataTable[[#This Row],[Order Date]],"MMMM")</f>
        <v>August</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6">
      <c r="A1575" s="2">
        <v>4377</v>
      </c>
      <c r="B1575" s="3">
        <v>46239</v>
      </c>
      <c r="C1575" s="4">
        <f>YEAR(SalesDataTable[[#This Row],[Order Date]])</f>
        <v>2026</v>
      </c>
      <c r="D1575" s="4" t="str">
        <f>"Q"&amp;ROUNDUP(MONTH(SalesDataTable[[#This Row],[Order Date]])/3,0)</f>
        <v>Q3</v>
      </c>
      <c r="E1575" s="4">
        <f>MONTH(SalesDataTable[[#This Row],[Order Date]])</f>
        <v>8</v>
      </c>
      <c r="F1575" s="4" t="str">
        <f>TEXT(SalesDataTable[[#This Row],[Order Date]],"MMMM")</f>
        <v>August</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6">
      <c r="A1576" s="2">
        <v>4734</v>
      </c>
      <c r="B1576" s="3">
        <v>46239</v>
      </c>
      <c r="C1576" s="4">
        <f>YEAR(SalesDataTable[[#This Row],[Order Date]])</f>
        <v>2026</v>
      </c>
      <c r="D1576" s="4" t="str">
        <f>"Q"&amp;ROUNDUP(MONTH(SalesDataTable[[#This Row],[Order Date]])/3,0)</f>
        <v>Q3</v>
      </c>
      <c r="E1576" s="4">
        <f>MONTH(SalesDataTable[[#This Row],[Order Date]])</f>
        <v>8</v>
      </c>
      <c r="F1576" s="4" t="str">
        <f>TEXT(SalesDataTable[[#This Row],[Order Date]],"MMMM")</f>
        <v>August</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6">
      <c r="A1577" s="2">
        <v>4892</v>
      </c>
      <c r="B1577" s="3">
        <v>46239</v>
      </c>
      <c r="C1577" s="4">
        <f>YEAR(SalesDataTable[[#This Row],[Order Date]])</f>
        <v>2026</v>
      </c>
      <c r="D1577" s="4" t="str">
        <f>"Q"&amp;ROUNDUP(MONTH(SalesDataTable[[#This Row],[Order Date]])/3,0)</f>
        <v>Q3</v>
      </c>
      <c r="E1577" s="4">
        <f>MONTH(SalesDataTable[[#This Row],[Order Date]])</f>
        <v>8</v>
      </c>
      <c r="F1577" s="4" t="str">
        <f>TEXT(SalesDataTable[[#This Row],[Order Date]],"MMMM")</f>
        <v>August</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6">
      <c r="A1578" s="2">
        <v>5059</v>
      </c>
      <c r="B1578" s="3">
        <v>46239</v>
      </c>
      <c r="C1578" s="4">
        <f>YEAR(SalesDataTable[[#This Row],[Order Date]])</f>
        <v>2026</v>
      </c>
      <c r="D1578" s="4" t="str">
        <f>"Q"&amp;ROUNDUP(MONTH(SalesDataTable[[#This Row],[Order Date]])/3,0)</f>
        <v>Q3</v>
      </c>
      <c r="E1578" s="4">
        <f>MONTH(SalesDataTable[[#This Row],[Order Date]])</f>
        <v>8</v>
      </c>
      <c r="F1578" s="4" t="str">
        <f>TEXT(SalesDataTable[[#This Row],[Order Date]],"MMMM")</f>
        <v>August</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6">
      <c r="A1579" s="2">
        <v>835</v>
      </c>
      <c r="B1579" s="3">
        <v>46240</v>
      </c>
      <c r="C1579" s="4">
        <f>YEAR(SalesDataTable[[#This Row],[Order Date]])</f>
        <v>2026</v>
      </c>
      <c r="D1579" s="4" t="str">
        <f>"Q"&amp;ROUNDUP(MONTH(SalesDataTable[[#This Row],[Order Date]])/3,0)</f>
        <v>Q3</v>
      </c>
      <c r="E1579" s="4">
        <f>MONTH(SalesDataTable[[#This Row],[Order Date]])</f>
        <v>8</v>
      </c>
      <c r="F1579" s="4" t="str">
        <f>TEXT(SalesDataTable[[#This Row],[Order Date]],"MMMM")</f>
        <v>August</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6">
      <c r="A1580" s="2">
        <v>1104</v>
      </c>
      <c r="B1580" s="3">
        <v>46240</v>
      </c>
      <c r="C1580" s="4">
        <f>YEAR(SalesDataTable[[#This Row],[Order Date]])</f>
        <v>2026</v>
      </c>
      <c r="D1580" s="4" t="str">
        <f>"Q"&amp;ROUNDUP(MONTH(SalesDataTable[[#This Row],[Order Date]])/3,0)</f>
        <v>Q3</v>
      </c>
      <c r="E1580" s="4">
        <f>MONTH(SalesDataTable[[#This Row],[Order Date]])</f>
        <v>8</v>
      </c>
      <c r="F1580" s="4" t="str">
        <f>TEXT(SalesDataTable[[#This Row],[Order Date]],"MMMM")</f>
        <v>August</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6">
      <c r="A1581" s="2">
        <v>1976</v>
      </c>
      <c r="B1581" s="3">
        <v>46240</v>
      </c>
      <c r="C1581" s="4">
        <f>YEAR(SalesDataTable[[#This Row],[Order Date]])</f>
        <v>2026</v>
      </c>
      <c r="D1581" s="4" t="str">
        <f>"Q"&amp;ROUNDUP(MONTH(SalesDataTable[[#This Row],[Order Date]])/3,0)</f>
        <v>Q3</v>
      </c>
      <c r="E1581" s="4">
        <f>MONTH(SalesDataTable[[#This Row],[Order Date]])</f>
        <v>8</v>
      </c>
      <c r="F1581" s="4" t="str">
        <f>TEXT(SalesDataTable[[#This Row],[Order Date]],"MMMM")</f>
        <v>August</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6">
      <c r="A1582" s="2">
        <v>2596</v>
      </c>
      <c r="B1582" s="3">
        <v>46240</v>
      </c>
      <c r="C1582" s="4">
        <f>YEAR(SalesDataTable[[#This Row],[Order Date]])</f>
        <v>2026</v>
      </c>
      <c r="D1582" s="4" t="str">
        <f>"Q"&amp;ROUNDUP(MONTH(SalesDataTable[[#This Row],[Order Date]])/3,0)</f>
        <v>Q3</v>
      </c>
      <c r="E1582" s="4">
        <f>MONTH(SalesDataTable[[#This Row],[Order Date]])</f>
        <v>8</v>
      </c>
      <c r="F1582" s="4" t="str">
        <f>TEXT(SalesDataTable[[#This Row],[Order Date]],"MMMM")</f>
        <v>August</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6">
      <c r="A1583" s="2">
        <v>2693</v>
      </c>
      <c r="B1583" s="3">
        <v>46240</v>
      </c>
      <c r="C1583" s="4">
        <f>YEAR(SalesDataTable[[#This Row],[Order Date]])</f>
        <v>2026</v>
      </c>
      <c r="D1583" s="4" t="str">
        <f>"Q"&amp;ROUNDUP(MONTH(SalesDataTable[[#This Row],[Order Date]])/3,0)</f>
        <v>Q3</v>
      </c>
      <c r="E1583" s="4">
        <f>MONTH(SalesDataTable[[#This Row],[Order Date]])</f>
        <v>8</v>
      </c>
      <c r="F1583" s="4" t="str">
        <f>TEXT(SalesDataTable[[#This Row],[Order Date]],"MMMM")</f>
        <v>August</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6">
      <c r="A1584" s="2">
        <v>3045</v>
      </c>
      <c r="B1584" s="3">
        <v>46240</v>
      </c>
      <c r="C1584" s="4">
        <f>YEAR(SalesDataTable[[#This Row],[Order Date]])</f>
        <v>2026</v>
      </c>
      <c r="D1584" s="4" t="str">
        <f>"Q"&amp;ROUNDUP(MONTH(SalesDataTable[[#This Row],[Order Date]])/3,0)</f>
        <v>Q3</v>
      </c>
      <c r="E1584" s="4">
        <f>MONTH(SalesDataTable[[#This Row],[Order Date]])</f>
        <v>8</v>
      </c>
      <c r="F1584" s="4" t="str">
        <f>TEXT(SalesDataTable[[#This Row],[Order Date]],"MMMM")</f>
        <v>August</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6">
      <c r="A1585" s="2">
        <v>3340</v>
      </c>
      <c r="B1585" s="3">
        <v>46240</v>
      </c>
      <c r="C1585" s="4">
        <f>YEAR(SalesDataTable[[#This Row],[Order Date]])</f>
        <v>2026</v>
      </c>
      <c r="D1585" s="4" t="str">
        <f>"Q"&amp;ROUNDUP(MONTH(SalesDataTable[[#This Row],[Order Date]])/3,0)</f>
        <v>Q3</v>
      </c>
      <c r="E1585" s="4">
        <f>MONTH(SalesDataTable[[#This Row],[Order Date]])</f>
        <v>8</v>
      </c>
      <c r="F1585" s="4" t="str">
        <f>TEXT(SalesDataTable[[#This Row],[Order Date]],"MMMM")</f>
        <v>August</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6">
      <c r="A1586" s="2">
        <v>3553</v>
      </c>
      <c r="B1586" s="3">
        <v>46240</v>
      </c>
      <c r="C1586" s="4">
        <f>YEAR(SalesDataTable[[#This Row],[Order Date]])</f>
        <v>2026</v>
      </c>
      <c r="D1586" s="4" t="str">
        <f>"Q"&amp;ROUNDUP(MONTH(SalesDataTable[[#This Row],[Order Date]])/3,0)</f>
        <v>Q3</v>
      </c>
      <c r="E1586" s="4">
        <f>MONTH(SalesDataTable[[#This Row],[Order Date]])</f>
        <v>8</v>
      </c>
      <c r="F1586" s="4" t="str">
        <f>TEXT(SalesDataTable[[#This Row],[Order Date]],"MMMM")</f>
        <v>August</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6">
      <c r="A1587" s="2">
        <v>3807</v>
      </c>
      <c r="B1587" s="3">
        <v>46240</v>
      </c>
      <c r="C1587" s="4">
        <f>YEAR(SalesDataTable[[#This Row],[Order Date]])</f>
        <v>2026</v>
      </c>
      <c r="D1587" s="4" t="str">
        <f>"Q"&amp;ROUNDUP(MONTH(SalesDataTable[[#This Row],[Order Date]])/3,0)</f>
        <v>Q3</v>
      </c>
      <c r="E1587" s="4">
        <f>MONTH(SalesDataTable[[#This Row],[Order Date]])</f>
        <v>8</v>
      </c>
      <c r="F1587" s="4" t="str">
        <f>TEXT(SalesDataTable[[#This Row],[Order Date]],"MMMM")</f>
        <v>August</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6">
      <c r="A1588" s="2">
        <v>4061</v>
      </c>
      <c r="B1588" s="3">
        <v>46240</v>
      </c>
      <c r="C1588" s="4">
        <f>YEAR(SalesDataTable[[#This Row],[Order Date]])</f>
        <v>2026</v>
      </c>
      <c r="D1588" s="4" t="str">
        <f>"Q"&amp;ROUNDUP(MONTH(SalesDataTable[[#This Row],[Order Date]])/3,0)</f>
        <v>Q3</v>
      </c>
      <c r="E1588" s="4">
        <f>MONTH(SalesDataTable[[#This Row],[Order Date]])</f>
        <v>8</v>
      </c>
      <c r="F1588" s="4" t="str">
        <f>TEXT(SalesDataTable[[#This Row],[Order Date]],"MMMM")</f>
        <v>August</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6">
      <c r="A1589" s="2">
        <v>4645</v>
      </c>
      <c r="B1589" s="3">
        <v>46240</v>
      </c>
      <c r="C1589" s="4">
        <f>YEAR(SalesDataTable[[#This Row],[Order Date]])</f>
        <v>2026</v>
      </c>
      <c r="D1589" s="4" t="str">
        <f>"Q"&amp;ROUNDUP(MONTH(SalesDataTable[[#This Row],[Order Date]])/3,0)</f>
        <v>Q3</v>
      </c>
      <c r="E1589" s="4">
        <f>MONTH(SalesDataTable[[#This Row],[Order Date]])</f>
        <v>8</v>
      </c>
      <c r="F1589" s="4" t="str">
        <f>TEXT(SalesDataTable[[#This Row],[Order Date]],"MMMM")</f>
        <v>August</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6">
      <c r="A1590" s="2">
        <v>5104</v>
      </c>
      <c r="B1590" s="3">
        <v>46240</v>
      </c>
      <c r="C1590" s="4">
        <f>YEAR(SalesDataTable[[#This Row],[Order Date]])</f>
        <v>2026</v>
      </c>
      <c r="D1590" s="4" t="str">
        <f>"Q"&amp;ROUNDUP(MONTH(SalesDataTable[[#This Row],[Order Date]])/3,0)</f>
        <v>Q3</v>
      </c>
      <c r="E1590" s="4">
        <f>MONTH(SalesDataTable[[#This Row],[Order Date]])</f>
        <v>8</v>
      </c>
      <c r="F1590" s="4" t="str">
        <f>TEXT(SalesDataTable[[#This Row],[Order Date]],"MMMM")</f>
        <v>August</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6">
      <c r="A1591" s="2">
        <v>813</v>
      </c>
      <c r="B1591" s="3">
        <v>46241</v>
      </c>
      <c r="C1591" s="4">
        <f>YEAR(SalesDataTable[[#This Row],[Order Date]])</f>
        <v>2026</v>
      </c>
      <c r="D1591" s="4" t="str">
        <f>"Q"&amp;ROUNDUP(MONTH(SalesDataTable[[#This Row],[Order Date]])/3,0)</f>
        <v>Q3</v>
      </c>
      <c r="E1591" s="4">
        <f>MONTH(SalesDataTable[[#This Row],[Order Date]])</f>
        <v>8</v>
      </c>
      <c r="F1591" s="4" t="str">
        <f>TEXT(SalesDataTable[[#This Row],[Order Date]],"MMMM")</f>
        <v>August</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6">
      <c r="A1592" s="2">
        <v>836</v>
      </c>
      <c r="B1592" s="3">
        <v>46241</v>
      </c>
      <c r="C1592" s="4">
        <f>YEAR(SalesDataTable[[#This Row],[Order Date]])</f>
        <v>2026</v>
      </c>
      <c r="D1592" s="4" t="str">
        <f>"Q"&amp;ROUNDUP(MONTH(SalesDataTable[[#This Row],[Order Date]])/3,0)</f>
        <v>Q3</v>
      </c>
      <c r="E1592" s="4">
        <f>MONTH(SalesDataTable[[#This Row],[Order Date]])</f>
        <v>8</v>
      </c>
      <c r="F1592" s="4" t="str">
        <f>TEXT(SalesDataTable[[#This Row],[Order Date]],"MMMM")</f>
        <v>August</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6">
      <c r="A1593" s="2">
        <v>1266</v>
      </c>
      <c r="B1593" s="3">
        <v>46241</v>
      </c>
      <c r="C1593" s="4">
        <f>YEAR(SalesDataTable[[#This Row],[Order Date]])</f>
        <v>2026</v>
      </c>
      <c r="D1593" s="4" t="str">
        <f>"Q"&amp;ROUNDUP(MONTH(SalesDataTable[[#This Row],[Order Date]])/3,0)</f>
        <v>Q3</v>
      </c>
      <c r="E1593" s="4">
        <f>MONTH(SalesDataTable[[#This Row],[Order Date]])</f>
        <v>8</v>
      </c>
      <c r="F1593" s="4" t="str">
        <f>TEXT(SalesDataTable[[#This Row],[Order Date]],"MMMM")</f>
        <v>August</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6">
      <c r="A1594" s="2">
        <v>2201</v>
      </c>
      <c r="B1594" s="3">
        <v>46241</v>
      </c>
      <c r="C1594" s="4">
        <f>YEAR(SalesDataTable[[#This Row],[Order Date]])</f>
        <v>2026</v>
      </c>
      <c r="D1594" s="4" t="str">
        <f>"Q"&amp;ROUNDUP(MONTH(SalesDataTable[[#This Row],[Order Date]])/3,0)</f>
        <v>Q3</v>
      </c>
      <c r="E1594" s="4">
        <f>MONTH(SalesDataTable[[#This Row],[Order Date]])</f>
        <v>8</v>
      </c>
      <c r="F1594" s="4" t="str">
        <f>TEXT(SalesDataTable[[#This Row],[Order Date]],"MMMM")</f>
        <v>August</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6">
      <c r="A1595" s="2">
        <v>2382</v>
      </c>
      <c r="B1595" s="3">
        <v>46241</v>
      </c>
      <c r="C1595" s="4">
        <f>YEAR(SalesDataTable[[#This Row],[Order Date]])</f>
        <v>2026</v>
      </c>
      <c r="D1595" s="4" t="str">
        <f>"Q"&amp;ROUNDUP(MONTH(SalesDataTable[[#This Row],[Order Date]])/3,0)</f>
        <v>Q3</v>
      </c>
      <c r="E1595" s="4">
        <f>MONTH(SalesDataTable[[#This Row],[Order Date]])</f>
        <v>8</v>
      </c>
      <c r="F1595" s="4" t="str">
        <f>TEXT(SalesDataTable[[#This Row],[Order Date]],"MMMM")</f>
        <v>August</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6">
      <c r="A1596" s="2">
        <v>1227</v>
      </c>
      <c r="B1596" s="3">
        <v>46242</v>
      </c>
      <c r="C1596" s="4">
        <f>YEAR(SalesDataTable[[#This Row],[Order Date]])</f>
        <v>2026</v>
      </c>
      <c r="D1596" s="4" t="str">
        <f>"Q"&amp;ROUNDUP(MONTH(SalesDataTable[[#This Row],[Order Date]])/3,0)</f>
        <v>Q3</v>
      </c>
      <c r="E1596" s="4">
        <f>MONTH(SalesDataTable[[#This Row],[Order Date]])</f>
        <v>8</v>
      </c>
      <c r="F1596" s="4" t="str">
        <f>TEXT(SalesDataTable[[#This Row],[Order Date]],"MMMM")</f>
        <v>August</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6">
      <c r="A1597" s="2">
        <v>1843</v>
      </c>
      <c r="B1597" s="3">
        <v>46242</v>
      </c>
      <c r="C1597" s="4">
        <f>YEAR(SalesDataTable[[#This Row],[Order Date]])</f>
        <v>2026</v>
      </c>
      <c r="D1597" s="4" t="str">
        <f>"Q"&amp;ROUNDUP(MONTH(SalesDataTable[[#This Row],[Order Date]])/3,0)</f>
        <v>Q3</v>
      </c>
      <c r="E1597" s="4">
        <f>MONTH(SalesDataTable[[#This Row],[Order Date]])</f>
        <v>8</v>
      </c>
      <c r="F1597" s="4" t="str">
        <f>TEXT(SalesDataTable[[#This Row],[Order Date]],"MMMM")</f>
        <v>August</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6">
      <c r="A1598" s="2">
        <v>2369</v>
      </c>
      <c r="B1598" s="3">
        <v>46242</v>
      </c>
      <c r="C1598" s="4">
        <f>YEAR(SalesDataTable[[#This Row],[Order Date]])</f>
        <v>2026</v>
      </c>
      <c r="D1598" s="4" t="str">
        <f>"Q"&amp;ROUNDUP(MONTH(SalesDataTable[[#This Row],[Order Date]])/3,0)</f>
        <v>Q3</v>
      </c>
      <c r="E1598" s="4">
        <f>MONTH(SalesDataTable[[#This Row],[Order Date]])</f>
        <v>8</v>
      </c>
      <c r="F1598" s="4" t="str">
        <f>TEXT(SalesDataTable[[#This Row],[Order Date]],"MMMM")</f>
        <v>August</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6">
      <c r="A1599" s="2">
        <v>2386</v>
      </c>
      <c r="B1599" s="3">
        <v>46242</v>
      </c>
      <c r="C1599" s="4">
        <f>YEAR(SalesDataTable[[#This Row],[Order Date]])</f>
        <v>2026</v>
      </c>
      <c r="D1599" s="4" t="str">
        <f>"Q"&amp;ROUNDUP(MONTH(SalesDataTable[[#This Row],[Order Date]])/3,0)</f>
        <v>Q3</v>
      </c>
      <c r="E1599" s="4">
        <f>MONTH(SalesDataTable[[#This Row],[Order Date]])</f>
        <v>8</v>
      </c>
      <c r="F1599" s="4" t="str">
        <f>TEXT(SalesDataTable[[#This Row],[Order Date]],"MMMM")</f>
        <v>August</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6">
      <c r="A1600" s="2">
        <v>2579</v>
      </c>
      <c r="B1600" s="3">
        <v>46242</v>
      </c>
      <c r="C1600" s="4">
        <f>YEAR(SalesDataTable[[#This Row],[Order Date]])</f>
        <v>2026</v>
      </c>
      <c r="D1600" s="4" t="str">
        <f>"Q"&amp;ROUNDUP(MONTH(SalesDataTable[[#This Row],[Order Date]])/3,0)</f>
        <v>Q3</v>
      </c>
      <c r="E1600" s="4">
        <f>MONTH(SalesDataTable[[#This Row],[Order Date]])</f>
        <v>8</v>
      </c>
      <c r="F1600" s="4" t="str">
        <f>TEXT(SalesDataTable[[#This Row],[Order Date]],"MMMM")</f>
        <v>August</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6">
      <c r="A1601" s="2">
        <v>3075</v>
      </c>
      <c r="B1601" s="3">
        <v>46242</v>
      </c>
      <c r="C1601" s="4">
        <f>YEAR(SalesDataTable[[#This Row],[Order Date]])</f>
        <v>2026</v>
      </c>
      <c r="D1601" s="4" t="str">
        <f>"Q"&amp;ROUNDUP(MONTH(SalesDataTable[[#This Row],[Order Date]])/3,0)</f>
        <v>Q3</v>
      </c>
      <c r="E1601" s="4">
        <f>MONTH(SalesDataTable[[#This Row],[Order Date]])</f>
        <v>8</v>
      </c>
      <c r="F1601" s="4" t="str">
        <f>TEXT(SalesDataTable[[#This Row],[Order Date]],"MMMM")</f>
        <v>August</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6">
      <c r="A1602" s="2">
        <v>3982</v>
      </c>
      <c r="B1602" s="3">
        <v>46242</v>
      </c>
      <c r="C1602" s="4">
        <f>YEAR(SalesDataTable[[#This Row],[Order Date]])</f>
        <v>2026</v>
      </c>
      <c r="D1602" s="4" t="str">
        <f>"Q"&amp;ROUNDUP(MONTH(SalesDataTable[[#This Row],[Order Date]])/3,0)</f>
        <v>Q3</v>
      </c>
      <c r="E1602" s="4">
        <f>MONTH(SalesDataTable[[#This Row],[Order Date]])</f>
        <v>8</v>
      </c>
      <c r="F1602" s="4" t="str">
        <f>TEXT(SalesDataTable[[#This Row],[Order Date]],"MMMM")</f>
        <v>August</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6">
      <c r="A1603" s="2">
        <v>4530</v>
      </c>
      <c r="B1603" s="3">
        <v>46242</v>
      </c>
      <c r="C1603" s="4">
        <f>YEAR(SalesDataTable[[#This Row],[Order Date]])</f>
        <v>2026</v>
      </c>
      <c r="D1603" s="4" t="str">
        <f>"Q"&amp;ROUNDUP(MONTH(SalesDataTable[[#This Row],[Order Date]])/3,0)</f>
        <v>Q3</v>
      </c>
      <c r="E1603" s="4">
        <f>MONTH(SalesDataTable[[#This Row],[Order Date]])</f>
        <v>8</v>
      </c>
      <c r="F1603" s="4" t="str">
        <f>TEXT(SalesDataTable[[#This Row],[Order Date]],"MMMM")</f>
        <v>August</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6">
      <c r="A1604" s="2">
        <v>4641</v>
      </c>
      <c r="B1604" s="3">
        <v>46242</v>
      </c>
      <c r="C1604" s="4">
        <f>YEAR(SalesDataTable[[#This Row],[Order Date]])</f>
        <v>2026</v>
      </c>
      <c r="D1604" s="4" t="str">
        <f>"Q"&amp;ROUNDUP(MONTH(SalesDataTable[[#This Row],[Order Date]])/3,0)</f>
        <v>Q3</v>
      </c>
      <c r="E1604" s="4">
        <f>MONTH(SalesDataTable[[#This Row],[Order Date]])</f>
        <v>8</v>
      </c>
      <c r="F1604" s="4" t="str">
        <f>TEXT(SalesDataTable[[#This Row],[Order Date]],"MMMM")</f>
        <v>August</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6">
      <c r="A1605" s="2">
        <v>4778</v>
      </c>
      <c r="B1605" s="3">
        <v>46242</v>
      </c>
      <c r="C1605" s="4">
        <f>YEAR(SalesDataTable[[#This Row],[Order Date]])</f>
        <v>2026</v>
      </c>
      <c r="D1605" s="4" t="str">
        <f>"Q"&amp;ROUNDUP(MONTH(SalesDataTable[[#This Row],[Order Date]])/3,0)</f>
        <v>Q3</v>
      </c>
      <c r="E1605" s="4">
        <f>MONTH(SalesDataTable[[#This Row],[Order Date]])</f>
        <v>8</v>
      </c>
      <c r="F1605" s="4" t="str">
        <f>TEXT(SalesDataTable[[#This Row],[Order Date]],"MMMM")</f>
        <v>August</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6">
      <c r="A1606" s="2">
        <v>5132</v>
      </c>
      <c r="B1606" s="3">
        <v>46242</v>
      </c>
      <c r="C1606" s="4">
        <f>YEAR(SalesDataTable[[#This Row],[Order Date]])</f>
        <v>2026</v>
      </c>
      <c r="D1606" s="4" t="str">
        <f>"Q"&amp;ROUNDUP(MONTH(SalesDataTable[[#This Row],[Order Date]])/3,0)</f>
        <v>Q3</v>
      </c>
      <c r="E1606" s="4">
        <f>MONTH(SalesDataTable[[#This Row],[Order Date]])</f>
        <v>8</v>
      </c>
      <c r="F1606" s="4" t="str">
        <f>TEXT(SalesDataTable[[#This Row],[Order Date]],"MMMM")</f>
        <v>August</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6">
      <c r="A1607" s="2">
        <v>227</v>
      </c>
      <c r="B1607" s="3">
        <v>46243</v>
      </c>
      <c r="C1607" s="4">
        <f>YEAR(SalesDataTable[[#This Row],[Order Date]])</f>
        <v>2026</v>
      </c>
      <c r="D1607" s="4" t="str">
        <f>"Q"&amp;ROUNDUP(MONTH(SalesDataTable[[#This Row],[Order Date]])/3,0)</f>
        <v>Q3</v>
      </c>
      <c r="E1607" s="4">
        <f>MONTH(SalesDataTable[[#This Row],[Order Date]])</f>
        <v>8</v>
      </c>
      <c r="F1607" s="4" t="str">
        <f>TEXT(SalesDataTable[[#This Row],[Order Date]],"MMMM")</f>
        <v>August</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6">
      <c r="A1608" s="2">
        <v>390</v>
      </c>
      <c r="B1608" s="3">
        <v>46243</v>
      </c>
      <c r="C1608" s="4">
        <f>YEAR(SalesDataTable[[#This Row],[Order Date]])</f>
        <v>2026</v>
      </c>
      <c r="D1608" s="4" t="str">
        <f>"Q"&amp;ROUNDUP(MONTH(SalesDataTable[[#This Row],[Order Date]])/3,0)</f>
        <v>Q3</v>
      </c>
      <c r="E1608" s="4">
        <f>MONTH(SalesDataTable[[#This Row],[Order Date]])</f>
        <v>8</v>
      </c>
      <c r="F1608" s="4" t="str">
        <f>TEXT(SalesDataTable[[#This Row],[Order Date]],"MMMM")</f>
        <v>August</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6">
      <c r="A1609" s="2">
        <v>859</v>
      </c>
      <c r="B1609" s="3">
        <v>46243</v>
      </c>
      <c r="C1609" s="4">
        <f>YEAR(SalesDataTable[[#This Row],[Order Date]])</f>
        <v>2026</v>
      </c>
      <c r="D1609" s="4" t="str">
        <f>"Q"&amp;ROUNDUP(MONTH(SalesDataTable[[#This Row],[Order Date]])/3,0)</f>
        <v>Q3</v>
      </c>
      <c r="E1609" s="4">
        <f>MONTH(SalesDataTable[[#This Row],[Order Date]])</f>
        <v>8</v>
      </c>
      <c r="F1609" s="4" t="str">
        <f>TEXT(SalesDataTable[[#This Row],[Order Date]],"MMMM")</f>
        <v>August</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6">
      <c r="A1610" s="2">
        <v>1468</v>
      </c>
      <c r="B1610" s="3">
        <v>46243</v>
      </c>
      <c r="C1610" s="4">
        <f>YEAR(SalesDataTable[[#This Row],[Order Date]])</f>
        <v>2026</v>
      </c>
      <c r="D1610" s="4" t="str">
        <f>"Q"&amp;ROUNDUP(MONTH(SalesDataTable[[#This Row],[Order Date]])/3,0)</f>
        <v>Q3</v>
      </c>
      <c r="E1610" s="4">
        <f>MONTH(SalesDataTable[[#This Row],[Order Date]])</f>
        <v>8</v>
      </c>
      <c r="F1610" s="4" t="str">
        <f>TEXT(SalesDataTable[[#This Row],[Order Date]],"MMMM")</f>
        <v>August</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6">
      <c r="A1611" s="2">
        <v>2356</v>
      </c>
      <c r="B1611" s="3">
        <v>46243</v>
      </c>
      <c r="C1611" s="4">
        <f>YEAR(SalesDataTable[[#This Row],[Order Date]])</f>
        <v>2026</v>
      </c>
      <c r="D1611" s="4" t="str">
        <f>"Q"&amp;ROUNDUP(MONTH(SalesDataTable[[#This Row],[Order Date]])/3,0)</f>
        <v>Q3</v>
      </c>
      <c r="E1611" s="4">
        <f>MONTH(SalesDataTable[[#This Row],[Order Date]])</f>
        <v>8</v>
      </c>
      <c r="F1611" s="4" t="str">
        <f>TEXT(SalesDataTable[[#This Row],[Order Date]],"MMMM")</f>
        <v>August</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6">
      <c r="A1612" s="2">
        <v>3556</v>
      </c>
      <c r="B1612" s="3">
        <v>46243</v>
      </c>
      <c r="C1612" s="4">
        <f>YEAR(SalesDataTable[[#This Row],[Order Date]])</f>
        <v>2026</v>
      </c>
      <c r="D1612" s="4" t="str">
        <f>"Q"&amp;ROUNDUP(MONTH(SalesDataTable[[#This Row],[Order Date]])/3,0)</f>
        <v>Q3</v>
      </c>
      <c r="E1612" s="4">
        <f>MONTH(SalesDataTable[[#This Row],[Order Date]])</f>
        <v>8</v>
      </c>
      <c r="F1612" s="4" t="str">
        <f>TEXT(SalesDataTable[[#This Row],[Order Date]],"MMMM")</f>
        <v>August</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6">
      <c r="A1613" s="2">
        <v>925</v>
      </c>
      <c r="B1613" s="3">
        <v>46244</v>
      </c>
      <c r="C1613" s="4">
        <f>YEAR(SalesDataTable[[#This Row],[Order Date]])</f>
        <v>2026</v>
      </c>
      <c r="D1613" s="4" t="str">
        <f>"Q"&amp;ROUNDUP(MONTH(SalesDataTable[[#This Row],[Order Date]])/3,0)</f>
        <v>Q3</v>
      </c>
      <c r="E1613" s="4">
        <f>MONTH(SalesDataTable[[#This Row],[Order Date]])</f>
        <v>8</v>
      </c>
      <c r="F1613" s="4" t="str">
        <f>TEXT(SalesDataTable[[#This Row],[Order Date]],"MMMM")</f>
        <v>August</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6">
      <c r="A1614" s="2">
        <v>1563</v>
      </c>
      <c r="B1614" s="3">
        <v>46244</v>
      </c>
      <c r="C1614" s="4">
        <f>YEAR(SalesDataTable[[#This Row],[Order Date]])</f>
        <v>2026</v>
      </c>
      <c r="D1614" s="4" t="str">
        <f>"Q"&amp;ROUNDUP(MONTH(SalesDataTable[[#This Row],[Order Date]])/3,0)</f>
        <v>Q3</v>
      </c>
      <c r="E1614" s="4">
        <f>MONTH(SalesDataTable[[#This Row],[Order Date]])</f>
        <v>8</v>
      </c>
      <c r="F1614" s="4" t="str">
        <f>TEXT(SalesDataTable[[#This Row],[Order Date]],"MMMM")</f>
        <v>August</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6">
      <c r="A1615" s="2">
        <v>1634</v>
      </c>
      <c r="B1615" s="3">
        <v>46244</v>
      </c>
      <c r="C1615" s="4">
        <f>YEAR(SalesDataTable[[#This Row],[Order Date]])</f>
        <v>2026</v>
      </c>
      <c r="D1615" s="4" t="str">
        <f>"Q"&amp;ROUNDUP(MONTH(SalesDataTable[[#This Row],[Order Date]])/3,0)</f>
        <v>Q3</v>
      </c>
      <c r="E1615" s="4">
        <f>MONTH(SalesDataTable[[#This Row],[Order Date]])</f>
        <v>8</v>
      </c>
      <c r="F1615" s="4" t="str">
        <f>TEXT(SalesDataTable[[#This Row],[Order Date]],"MMMM")</f>
        <v>August</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6">
      <c r="A1616" s="2">
        <v>2187</v>
      </c>
      <c r="B1616" s="3">
        <v>46244</v>
      </c>
      <c r="C1616" s="4">
        <f>YEAR(SalesDataTable[[#This Row],[Order Date]])</f>
        <v>2026</v>
      </c>
      <c r="D1616" s="4" t="str">
        <f>"Q"&amp;ROUNDUP(MONTH(SalesDataTable[[#This Row],[Order Date]])/3,0)</f>
        <v>Q3</v>
      </c>
      <c r="E1616" s="4">
        <f>MONTH(SalesDataTable[[#This Row],[Order Date]])</f>
        <v>8</v>
      </c>
      <c r="F1616" s="4" t="str">
        <f>TEXT(SalesDataTable[[#This Row],[Order Date]],"MMMM")</f>
        <v>August</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6">
      <c r="A1617" s="2">
        <v>2773</v>
      </c>
      <c r="B1617" s="3">
        <v>46244</v>
      </c>
      <c r="C1617" s="4">
        <f>YEAR(SalesDataTable[[#This Row],[Order Date]])</f>
        <v>2026</v>
      </c>
      <c r="D1617" s="4" t="str">
        <f>"Q"&amp;ROUNDUP(MONTH(SalesDataTable[[#This Row],[Order Date]])/3,0)</f>
        <v>Q3</v>
      </c>
      <c r="E1617" s="4">
        <f>MONTH(SalesDataTable[[#This Row],[Order Date]])</f>
        <v>8</v>
      </c>
      <c r="F1617" s="4" t="str">
        <f>TEXT(SalesDataTable[[#This Row],[Order Date]],"MMMM")</f>
        <v>August</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6">
      <c r="A1618" s="2">
        <v>5040</v>
      </c>
      <c r="B1618" s="3">
        <v>46244</v>
      </c>
      <c r="C1618" s="4">
        <f>YEAR(SalesDataTable[[#This Row],[Order Date]])</f>
        <v>2026</v>
      </c>
      <c r="D1618" s="4" t="str">
        <f>"Q"&amp;ROUNDUP(MONTH(SalesDataTable[[#This Row],[Order Date]])/3,0)</f>
        <v>Q3</v>
      </c>
      <c r="E1618" s="4">
        <f>MONTH(SalesDataTable[[#This Row],[Order Date]])</f>
        <v>8</v>
      </c>
      <c r="F1618" s="4" t="str">
        <f>TEXT(SalesDataTable[[#This Row],[Order Date]],"MMMM")</f>
        <v>August</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6">
      <c r="A1619" s="2">
        <v>415</v>
      </c>
      <c r="B1619" s="3">
        <v>46245</v>
      </c>
      <c r="C1619" s="4">
        <f>YEAR(SalesDataTable[[#This Row],[Order Date]])</f>
        <v>2026</v>
      </c>
      <c r="D1619" s="4" t="str">
        <f>"Q"&amp;ROUNDUP(MONTH(SalesDataTable[[#This Row],[Order Date]])/3,0)</f>
        <v>Q3</v>
      </c>
      <c r="E1619" s="4">
        <f>MONTH(SalesDataTable[[#This Row],[Order Date]])</f>
        <v>8</v>
      </c>
      <c r="F1619" s="4" t="str">
        <f>TEXT(SalesDataTable[[#This Row],[Order Date]],"MMMM")</f>
        <v>August</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6">
      <c r="A1620" s="2">
        <v>1111</v>
      </c>
      <c r="B1620" s="3">
        <v>46245</v>
      </c>
      <c r="C1620" s="4">
        <f>YEAR(SalesDataTable[[#This Row],[Order Date]])</f>
        <v>2026</v>
      </c>
      <c r="D1620" s="4" t="str">
        <f>"Q"&amp;ROUNDUP(MONTH(SalesDataTable[[#This Row],[Order Date]])/3,0)</f>
        <v>Q3</v>
      </c>
      <c r="E1620" s="4">
        <f>MONTH(SalesDataTable[[#This Row],[Order Date]])</f>
        <v>8</v>
      </c>
      <c r="F1620" s="4" t="str">
        <f>TEXT(SalesDataTable[[#This Row],[Order Date]],"MMMM")</f>
        <v>August</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6">
      <c r="A1621" s="2">
        <v>1243</v>
      </c>
      <c r="B1621" s="3">
        <v>46245</v>
      </c>
      <c r="C1621" s="4">
        <f>YEAR(SalesDataTable[[#This Row],[Order Date]])</f>
        <v>2026</v>
      </c>
      <c r="D1621" s="4" t="str">
        <f>"Q"&amp;ROUNDUP(MONTH(SalesDataTable[[#This Row],[Order Date]])/3,0)</f>
        <v>Q3</v>
      </c>
      <c r="E1621" s="4">
        <f>MONTH(SalesDataTable[[#This Row],[Order Date]])</f>
        <v>8</v>
      </c>
      <c r="F1621" s="4" t="str">
        <f>TEXT(SalesDataTable[[#This Row],[Order Date]],"MMMM")</f>
        <v>August</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6">
      <c r="A1622" s="2">
        <v>1326</v>
      </c>
      <c r="B1622" s="3">
        <v>46245</v>
      </c>
      <c r="C1622" s="4">
        <f>YEAR(SalesDataTable[[#This Row],[Order Date]])</f>
        <v>2026</v>
      </c>
      <c r="D1622" s="4" t="str">
        <f>"Q"&amp;ROUNDUP(MONTH(SalesDataTable[[#This Row],[Order Date]])/3,0)</f>
        <v>Q3</v>
      </c>
      <c r="E1622" s="4">
        <f>MONTH(SalesDataTable[[#This Row],[Order Date]])</f>
        <v>8</v>
      </c>
      <c r="F1622" s="4" t="str">
        <f>TEXT(SalesDataTable[[#This Row],[Order Date]],"MMMM")</f>
        <v>August</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6">
      <c r="A1623" s="2">
        <v>1682</v>
      </c>
      <c r="B1623" s="3">
        <v>46245</v>
      </c>
      <c r="C1623" s="4">
        <f>YEAR(SalesDataTable[[#This Row],[Order Date]])</f>
        <v>2026</v>
      </c>
      <c r="D1623" s="4" t="str">
        <f>"Q"&amp;ROUNDUP(MONTH(SalesDataTable[[#This Row],[Order Date]])/3,0)</f>
        <v>Q3</v>
      </c>
      <c r="E1623" s="4">
        <f>MONTH(SalesDataTable[[#This Row],[Order Date]])</f>
        <v>8</v>
      </c>
      <c r="F1623" s="4" t="str">
        <f>TEXT(SalesDataTable[[#This Row],[Order Date]],"MMMM")</f>
        <v>August</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6">
      <c r="A1624" s="2">
        <v>2618</v>
      </c>
      <c r="B1624" s="3">
        <v>46245</v>
      </c>
      <c r="C1624" s="4">
        <f>YEAR(SalesDataTable[[#This Row],[Order Date]])</f>
        <v>2026</v>
      </c>
      <c r="D1624" s="4" t="str">
        <f>"Q"&amp;ROUNDUP(MONTH(SalesDataTable[[#This Row],[Order Date]])/3,0)</f>
        <v>Q3</v>
      </c>
      <c r="E1624" s="4">
        <f>MONTH(SalesDataTable[[#This Row],[Order Date]])</f>
        <v>8</v>
      </c>
      <c r="F1624" s="4" t="str">
        <f>TEXT(SalesDataTable[[#This Row],[Order Date]],"MMMM")</f>
        <v>August</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6">
      <c r="A1625" s="2">
        <v>3319</v>
      </c>
      <c r="B1625" s="3">
        <v>46245</v>
      </c>
      <c r="C1625" s="4">
        <f>YEAR(SalesDataTable[[#This Row],[Order Date]])</f>
        <v>2026</v>
      </c>
      <c r="D1625" s="4" t="str">
        <f>"Q"&amp;ROUNDUP(MONTH(SalesDataTable[[#This Row],[Order Date]])/3,0)</f>
        <v>Q3</v>
      </c>
      <c r="E1625" s="4">
        <f>MONTH(SalesDataTable[[#This Row],[Order Date]])</f>
        <v>8</v>
      </c>
      <c r="F1625" s="4" t="str">
        <f>TEXT(SalesDataTable[[#This Row],[Order Date]],"MMMM")</f>
        <v>August</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6">
      <c r="A1626" s="2">
        <v>4600</v>
      </c>
      <c r="B1626" s="3">
        <v>46245</v>
      </c>
      <c r="C1626" s="4">
        <f>YEAR(SalesDataTable[[#This Row],[Order Date]])</f>
        <v>2026</v>
      </c>
      <c r="D1626" s="4" t="str">
        <f>"Q"&amp;ROUNDUP(MONTH(SalesDataTable[[#This Row],[Order Date]])/3,0)</f>
        <v>Q3</v>
      </c>
      <c r="E1626" s="4">
        <f>MONTH(SalesDataTable[[#This Row],[Order Date]])</f>
        <v>8</v>
      </c>
      <c r="F1626" s="4" t="str">
        <f>TEXT(SalesDataTable[[#This Row],[Order Date]],"MMMM")</f>
        <v>August</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6">
      <c r="A1627" s="2">
        <v>5168</v>
      </c>
      <c r="B1627" s="3">
        <v>46245</v>
      </c>
      <c r="C1627" s="4">
        <f>YEAR(SalesDataTable[[#This Row],[Order Date]])</f>
        <v>2026</v>
      </c>
      <c r="D1627" s="4" t="str">
        <f>"Q"&amp;ROUNDUP(MONTH(SalesDataTable[[#This Row],[Order Date]])/3,0)</f>
        <v>Q3</v>
      </c>
      <c r="E1627" s="4">
        <f>MONTH(SalesDataTable[[#This Row],[Order Date]])</f>
        <v>8</v>
      </c>
      <c r="F1627" s="4" t="str">
        <f>TEXT(SalesDataTable[[#This Row],[Order Date]],"MMMM")</f>
        <v>August</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6">
      <c r="A1628" s="2">
        <v>245</v>
      </c>
      <c r="B1628" s="3">
        <v>46246</v>
      </c>
      <c r="C1628" s="4">
        <f>YEAR(SalesDataTable[[#This Row],[Order Date]])</f>
        <v>2026</v>
      </c>
      <c r="D1628" s="4" t="str">
        <f>"Q"&amp;ROUNDUP(MONTH(SalesDataTable[[#This Row],[Order Date]])/3,0)</f>
        <v>Q3</v>
      </c>
      <c r="E1628" s="4">
        <f>MONTH(SalesDataTable[[#This Row],[Order Date]])</f>
        <v>8</v>
      </c>
      <c r="F1628" s="4" t="str">
        <f>TEXT(SalesDataTable[[#This Row],[Order Date]],"MMMM")</f>
        <v>August</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6">
      <c r="A1629" s="2">
        <v>322</v>
      </c>
      <c r="B1629" s="3">
        <v>46246</v>
      </c>
      <c r="C1629" s="4">
        <f>YEAR(SalesDataTable[[#This Row],[Order Date]])</f>
        <v>2026</v>
      </c>
      <c r="D1629" s="4" t="str">
        <f>"Q"&amp;ROUNDUP(MONTH(SalesDataTable[[#This Row],[Order Date]])/3,0)</f>
        <v>Q3</v>
      </c>
      <c r="E1629" s="4">
        <f>MONTH(SalesDataTable[[#This Row],[Order Date]])</f>
        <v>8</v>
      </c>
      <c r="F1629" s="4" t="str">
        <f>TEXT(SalesDataTable[[#This Row],[Order Date]],"MMMM")</f>
        <v>August</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6">
      <c r="A1630" s="2">
        <v>1101</v>
      </c>
      <c r="B1630" s="3">
        <v>46246</v>
      </c>
      <c r="C1630" s="4">
        <f>YEAR(SalesDataTable[[#This Row],[Order Date]])</f>
        <v>2026</v>
      </c>
      <c r="D1630" s="4" t="str">
        <f>"Q"&amp;ROUNDUP(MONTH(SalesDataTable[[#This Row],[Order Date]])/3,0)</f>
        <v>Q3</v>
      </c>
      <c r="E1630" s="4">
        <f>MONTH(SalesDataTable[[#This Row],[Order Date]])</f>
        <v>8</v>
      </c>
      <c r="F1630" s="4" t="str">
        <f>TEXT(SalesDataTable[[#This Row],[Order Date]],"MMMM")</f>
        <v>August</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6">
      <c r="A1631" s="2">
        <v>1564</v>
      </c>
      <c r="B1631" s="3">
        <v>46246</v>
      </c>
      <c r="C1631" s="4">
        <f>YEAR(SalesDataTable[[#This Row],[Order Date]])</f>
        <v>2026</v>
      </c>
      <c r="D1631" s="4" t="str">
        <f>"Q"&amp;ROUNDUP(MONTH(SalesDataTable[[#This Row],[Order Date]])/3,0)</f>
        <v>Q3</v>
      </c>
      <c r="E1631" s="4">
        <f>MONTH(SalesDataTable[[#This Row],[Order Date]])</f>
        <v>8</v>
      </c>
      <c r="F1631" s="4" t="str">
        <f>TEXT(SalesDataTable[[#This Row],[Order Date]],"MMMM")</f>
        <v>August</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6">
      <c r="A1632" s="2">
        <v>3712</v>
      </c>
      <c r="B1632" s="3">
        <v>46246</v>
      </c>
      <c r="C1632" s="4">
        <f>YEAR(SalesDataTable[[#This Row],[Order Date]])</f>
        <v>2026</v>
      </c>
      <c r="D1632" s="4" t="str">
        <f>"Q"&amp;ROUNDUP(MONTH(SalesDataTable[[#This Row],[Order Date]])/3,0)</f>
        <v>Q3</v>
      </c>
      <c r="E1632" s="4">
        <f>MONTH(SalesDataTable[[#This Row],[Order Date]])</f>
        <v>8</v>
      </c>
      <c r="F1632" s="4" t="str">
        <f>TEXT(SalesDataTable[[#This Row],[Order Date]],"MMMM")</f>
        <v>August</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6">
      <c r="A1633" s="2">
        <v>771</v>
      </c>
      <c r="B1633" s="3">
        <v>46247</v>
      </c>
      <c r="C1633" s="4">
        <f>YEAR(SalesDataTable[[#This Row],[Order Date]])</f>
        <v>2026</v>
      </c>
      <c r="D1633" s="4" t="str">
        <f>"Q"&amp;ROUNDUP(MONTH(SalesDataTable[[#This Row],[Order Date]])/3,0)</f>
        <v>Q3</v>
      </c>
      <c r="E1633" s="4">
        <f>MONTH(SalesDataTable[[#This Row],[Order Date]])</f>
        <v>8</v>
      </c>
      <c r="F1633" s="4" t="str">
        <f>TEXT(SalesDataTable[[#This Row],[Order Date]],"MMMM")</f>
        <v>August</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6">
      <c r="A1634" s="2">
        <v>2749</v>
      </c>
      <c r="B1634" s="3">
        <v>46247</v>
      </c>
      <c r="C1634" s="4">
        <f>YEAR(SalesDataTable[[#This Row],[Order Date]])</f>
        <v>2026</v>
      </c>
      <c r="D1634" s="4" t="str">
        <f>"Q"&amp;ROUNDUP(MONTH(SalesDataTable[[#This Row],[Order Date]])/3,0)</f>
        <v>Q3</v>
      </c>
      <c r="E1634" s="4">
        <f>MONTH(SalesDataTable[[#This Row],[Order Date]])</f>
        <v>8</v>
      </c>
      <c r="F1634" s="4" t="str">
        <f>TEXT(SalesDataTable[[#This Row],[Order Date]],"MMMM")</f>
        <v>August</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6">
      <c r="A1635" s="2">
        <v>4252</v>
      </c>
      <c r="B1635" s="3">
        <v>46247</v>
      </c>
      <c r="C1635" s="4">
        <f>YEAR(SalesDataTable[[#This Row],[Order Date]])</f>
        <v>2026</v>
      </c>
      <c r="D1635" s="4" t="str">
        <f>"Q"&amp;ROUNDUP(MONTH(SalesDataTable[[#This Row],[Order Date]])/3,0)</f>
        <v>Q3</v>
      </c>
      <c r="E1635" s="4">
        <f>MONTH(SalesDataTable[[#This Row],[Order Date]])</f>
        <v>8</v>
      </c>
      <c r="F1635" s="4" t="str">
        <f>TEXT(SalesDataTable[[#This Row],[Order Date]],"MMMM")</f>
        <v>August</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6">
      <c r="A1636" s="2">
        <v>4665</v>
      </c>
      <c r="B1636" s="3">
        <v>46247</v>
      </c>
      <c r="C1636" s="4">
        <f>YEAR(SalesDataTable[[#This Row],[Order Date]])</f>
        <v>2026</v>
      </c>
      <c r="D1636" s="4" t="str">
        <f>"Q"&amp;ROUNDUP(MONTH(SalesDataTable[[#This Row],[Order Date]])/3,0)</f>
        <v>Q3</v>
      </c>
      <c r="E1636" s="4">
        <f>MONTH(SalesDataTable[[#This Row],[Order Date]])</f>
        <v>8</v>
      </c>
      <c r="F1636" s="4" t="str">
        <f>TEXT(SalesDataTable[[#This Row],[Order Date]],"MMMM")</f>
        <v>August</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6">
      <c r="A1637" s="2">
        <v>4767</v>
      </c>
      <c r="B1637" s="3">
        <v>46247</v>
      </c>
      <c r="C1637" s="4">
        <f>YEAR(SalesDataTable[[#This Row],[Order Date]])</f>
        <v>2026</v>
      </c>
      <c r="D1637" s="4" t="str">
        <f>"Q"&amp;ROUNDUP(MONTH(SalesDataTable[[#This Row],[Order Date]])/3,0)</f>
        <v>Q3</v>
      </c>
      <c r="E1637" s="4">
        <f>MONTH(SalesDataTable[[#This Row],[Order Date]])</f>
        <v>8</v>
      </c>
      <c r="F1637" s="4" t="str">
        <f>TEXT(SalesDataTable[[#This Row],[Order Date]],"MMMM")</f>
        <v>August</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6">
      <c r="A1638" s="2">
        <v>4832</v>
      </c>
      <c r="B1638" s="3">
        <v>46247</v>
      </c>
      <c r="C1638" s="4">
        <f>YEAR(SalesDataTable[[#This Row],[Order Date]])</f>
        <v>2026</v>
      </c>
      <c r="D1638" s="4" t="str">
        <f>"Q"&amp;ROUNDUP(MONTH(SalesDataTable[[#This Row],[Order Date]])/3,0)</f>
        <v>Q3</v>
      </c>
      <c r="E1638" s="4">
        <f>MONTH(SalesDataTable[[#This Row],[Order Date]])</f>
        <v>8</v>
      </c>
      <c r="F1638" s="4" t="str">
        <f>TEXT(SalesDataTable[[#This Row],[Order Date]],"MMMM")</f>
        <v>August</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6">
      <c r="A1639" s="2">
        <v>747</v>
      </c>
      <c r="B1639" s="3">
        <v>46248</v>
      </c>
      <c r="C1639" s="4">
        <f>YEAR(SalesDataTable[[#This Row],[Order Date]])</f>
        <v>2026</v>
      </c>
      <c r="D1639" s="4" t="str">
        <f>"Q"&amp;ROUNDUP(MONTH(SalesDataTable[[#This Row],[Order Date]])/3,0)</f>
        <v>Q3</v>
      </c>
      <c r="E1639" s="4">
        <f>MONTH(SalesDataTable[[#This Row],[Order Date]])</f>
        <v>8</v>
      </c>
      <c r="F1639" s="4" t="str">
        <f>TEXT(SalesDataTable[[#This Row],[Order Date]],"MMMM")</f>
        <v>August</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6">
      <c r="A1640" s="2">
        <v>2281</v>
      </c>
      <c r="B1640" s="3">
        <v>46248</v>
      </c>
      <c r="C1640" s="4">
        <f>YEAR(SalesDataTable[[#This Row],[Order Date]])</f>
        <v>2026</v>
      </c>
      <c r="D1640" s="4" t="str">
        <f>"Q"&amp;ROUNDUP(MONTH(SalesDataTable[[#This Row],[Order Date]])/3,0)</f>
        <v>Q3</v>
      </c>
      <c r="E1640" s="4">
        <f>MONTH(SalesDataTable[[#This Row],[Order Date]])</f>
        <v>8</v>
      </c>
      <c r="F1640" s="4" t="str">
        <f>TEXT(SalesDataTable[[#This Row],[Order Date]],"MMMM")</f>
        <v>August</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6">
      <c r="A1641" s="2">
        <v>2414</v>
      </c>
      <c r="B1641" s="3">
        <v>46248</v>
      </c>
      <c r="C1641" s="4">
        <f>YEAR(SalesDataTable[[#This Row],[Order Date]])</f>
        <v>2026</v>
      </c>
      <c r="D1641" s="4" t="str">
        <f>"Q"&amp;ROUNDUP(MONTH(SalesDataTable[[#This Row],[Order Date]])/3,0)</f>
        <v>Q3</v>
      </c>
      <c r="E1641" s="4">
        <f>MONTH(SalesDataTable[[#This Row],[Order Date]])</f>
        <v>8</v>
      </c>
      <c r="F1641" s="4" t="str">
        <f>TEXT(SalesDataTable[[#This Row],[Order Date]],"MMMM")</f>
        <v>August</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6">
      <c r="A1642" s="2">
        <v>3162</v>
      </c>
      <c r="B1642" s="3">
        <v>46248</v>
      </c>
      <c r="C1642" s="4">
        <f>YEAR(SalesDataTable[[#This Row],[Order Date]])</f>
        <v>2026</v>
      </c>
      <c r="D1642" s="4" t="str">
        <f>"Q"&amp;ROUNDUP(MONTH(SalesDataTable[[#This Row],[Order Date]])/3,0)</f>
        <v>Q3</v>
      </c>
      <c r="E1642" s="4">
        <f>MONTH(SalesDataTable[[#This Row],[Order Date]])</f>
        <v>8</v>
      </c>
      <c r="F1642" s="4" t="str">
        <f>TEXT(SalesDataTable[[#This Row],[Order Date]],"MMMM")</f>
        <v>August</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6">
      <c r="A1643" s="2">
        <v>3200</v>
      </c>
      <c r="B1643" s="3">
        <v>46248</v>
      </c>
      <c r="C1643" s="4">
        <f>YEAR(SalesDataTable[[#This Row],[Order Date]])</f>
        <v>2026</v>
      </c>
      <c r="D1643" s="4" t="str">
        <f>"Q"&amp;ROUNDUP(MONTH(SalesDataTable[[#This Row],[Order Date]])/3,0)</f>
        <v>Q3</v>
      </c>
      <c r="E1643" s="4">
        <f>MONTH(SalesDataTable[[#This Row],[Order Date]])</f>
        <v>8</v>
      </c>
      <c r="F1643" s="4" t="str">
        <f>TEXT(SalesDataTable[[#This Row],[Order Date]],"MMMM")</f>
        <v>August</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6">
      <c r="A1644" s="2">
        <v>3521</v>
      </c>
      <c r="B1644" s="3">
        <v>46248</v>
      </c>
      <c r="C1644" s="4">
        <f>YEAR(SalesDataTable[[#This Row],[Order Date]])</f>
        <v>2026</v>
      </c>
      <c r="D1644" s="4" t="str">
        <f>"Q"&amp;ROUNDUP(MONTH(SalesDataTable[[#This Row],[Order Date]])/3,0)</f>
        <v>Q3</v>
      </c>
      <c r="E1644" s="4">
        <f>MONTH(SalesDataTable[[#This Row],[Order Date]])</f>
        <v>8</v>
      </c>
      <c r="F1644" s="4" t="str">
        <f>TEXT(SalesDataTable[[#This Row],[Order Date]],"MMMM")</f>
        <v>August</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6">
      <c r="A1645" s="2">
        <v>4447</v>
      </c>
      <c r="B1645" s="3">
        <v>46248</v>
      </c>
      <c r="C1645" s="4">
        <f>YEAR(SalesDataTable[[#This Row],[Order Date]])</f>
        <v>2026</v>
      </c>
      <c r="D1645" s="4" t="str">
        <f>"Q"&amp;ROUNDUP(MONTH(SalesDataTable[[#This Row],[Order Date]])/3,0)</f>
        <v>Q3</v>
      </c>
      <c r="E1645" s="4">
        <f>MONTH(SalesDataTable[[#This Row],[Order Date]])</f>
        <v>8</v>
      </c>
      <c r="F1645" s="4" t="str">
        <f>TEXT(SalesDataTable[[#This Row],[Order Date]],"MMMM")</f>
        <v>August</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6">
      <c r="A1646" s="2">
        <v>421</v>
      </c>
      <c r="B1646" s="3">
        <v>46249</v>
      </c>
      <c r="C1646" s="4">
        <f>YEAR(SalesDataTable[[#This Row],[Order Date]])</f>
        <v>2026</v>
      </c>
      <c r="D1646" s="4" t="str">
        <f>"Q"&amp;ROUNDUP(MONTH(SalesDataTable[[#This Row],[Order Date]])/3,0)</f>
        <v>Q3</v>
      </c>
      <c r="E1646" s="4">
        <f>MONTH(SalesDataTable[[#This Row],[Order Date]])</f>
        <v>8</v>
      </c>
      <c r="F1646" s="4" t="str">
        <f>TEXT(SalesDataTable[[#This Row],[Order Date]],"MMMM")</f>
        <v>August</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6">
      <c r="A1647" s="2">
        <v>962</v>
      </c>
      <c r="B1647" s="3">
        <v>46249</v>
      </c>
      <c r="C1647" s="4">
        <f>YEAR(SalesDataTable[[#This Row],[Order Date]])</f>
        <v>2026</v>
      </c>
      <c r="D1647" s="4" t="str">
        <f>"Q"&amp;ROUNDUP(MONTH(SalesDataTable[[#This Row],[Order Date]])/3,0)</f>
        <v>Q3</v>
      </c>
      <c r="E1647" s="4">
        <f>MONTH(SalesDataTable[[#This Row],[Order Date]])</f>
        <v>8</v>
      </c>
      <c r="F1647" s="4" t="str">
        <f>TEXT(SalesDataTable[[#This Row],[Order Date]],"MMMM")</f>
        <v>August</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6">
      <c r="A1648" s="2">
        <v>1386</v>
      </c>
      <c r="B1648" s="3">
        <v>46249</v>
      </c>
      <c r="C1648" s="4">
        <f>YEAR(SalesDataTable[[#This Row],[Order Date]])</f>
        <v>2026</v>
      </c>
      <c r="D1648" s="4" t="str">
        <f>"Q"&amp;ROUNDUP(MONTH(SalesDataTable[[#This Row],[Order Date]])/3,0)</f>
        <v>Q3</v>
      </c>
      <c r="E1648" s="4">
        <f>MONTH(SalesDataTable[[#This Row],[Order Date]])</f>
        <v>8</v>
      </c>
      <c r="F1648" s="4" t="str">
        <f>TEXT(SalesDataTable[[#This Row],[Order Date]],"MMMM")</f>
        <v>August</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6">
      <c r="A1649" s="2">
        <v>3083</v>
      </c>
      <c r="B1649" s="3">
        <v>46249</v>
      </c>
      <c r="C1649" s="4">
        <f>YEAR(SalesDataTable[[#This Row],[Order Date]])</f>
        <v>2026</v>
      </c>
      <c r="D1649" s="4" t="str">
        <f>"Q"&amp;ROUNDUP(MONTH(SalesDataTable[[#This Row],[Order Date]])/3,0)</f>
        <v>Q3</v>
      </c>
      <c r="E1649" s="4">
        <f>MONTH(SalesDataTable[[#This Row],[Order Date]])</f>
        <v>8</v>
      </c>
      <c r="F1649" s="4" t="str">
        <f>TEXT(SalesDataTable[[#This Row],[Order Date]],"MMMM")</f>
        <v>August</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6">
      <c r="A1650" s="2">
        <v>3174</v>
      </c>
      <c r="B1650" s="3">
        <v>46249</v>
      </c>
      <c r="C1650" s="4">
        <f>YEAR(SalesDataTable[[#This Row],[Order Date]])</f>
        <v>2026</v>
      </c>
      <c r="D1650" s="4" t="str">
        <f>"Q"&amp;ROUNDUP(MONTH(SalesDataTable[[#This Row],[Order Date]])/3,0)</f>
        <v>Q3</v>
      </c>
      <c r="E1650" s="4">
        <f>MONTH(SalesDataTable[[#This Row],[Order Date]])</f>
        <v>8</v>
      </c>
      <c r="F1650" s="4" t="str">
        <f>TEXT(SalesDataTable[[#This Row],[Order Date]],"MMMM")</f>
        <v>August</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6">
      <c r="A1651" s="2">
        <v>4045</v>
      </c>
      <c r="B1651" s="3">
        <v>46249</v>
      </c>
      <c r="C1651" s="4">
        <f>YEAR(SalesDataTable[[#This Row],[Order Date]])</f>
        <v>2026</v>
      </c>
      <c r="D1651" s="4" t="str">
        <f>"Q"&amp;ROUNDUP(MONTH(SalesDataTable[[#This Row],[Order Date]])/3,0)</f>
        <v>Q3</v>
      </c>
      <c r="E1651" s="4">
        <f>MONTH(SalesDataTable[[#This Row],[Order Date]])</f>
        <v>8</v>
      </c>
      <c r="F1651" s="4" t="str">
        <f>TEXT(SalesDataTable[[#This Row],[Order Date]],"MMMM")</f>
        <v>August</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6">
      <c r="A1652" s="2">
        <v>4850</v>
      </c>
      <c r="B1652" s="3">
        <v>46249</v>
      </c>
      <c r="C1652" s="4">
        <f>YEAR(SalesDataTable[[#This Row],[Order Date]])</f>
        <v>2026</v>
      </c>
      <c r="D1652" s="4" t="str">
        <f>"Q"&amp;ROUNDUP(MONTH(SalesDataTable[[#This Row],[Order Date]])/3,0)</f>
        <v>Q3</v>
      </c>
      <c r="E1652" s="4">
        <f>MONTH(SalesDataTable[[#This Row],[Order Date]])</f>
        <v>8</v>
      </c>
      <c r="F1652" s="4" t="str">
        <f>TEXT(SalesDataTable[[#This Row],[Order Date]],"MMMM")</f>
        <v>August</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6">
      <c r="A1653" s="2">
        <v>71</v>
      </c>
      <c r="B1653" s="3">
        <v>46250</v>
      </c>
      <c r="C1653" s="4">
        <f>YEAR(SalesDataTable[[#This Row],[Order Date]])</f>
        <v>2026</v>
      </c>
      <c r="D1653" s="4" t="str">
        <f>"Q"&amp;ROUNDUP(MONTH(SalesDataTable[[#This Row],[Order Date]])/3,0)</f>
        <v>Q3</v>
      </c>
      <c r="E1653" s="4">
        <f>MONTH(SalesDataTable[[#This Row],[Order Date]])</f>
        <v>8</v>
      </c>
      <c r="F1653" s="4" t="str">
        <f>TEXT(SalesDataTable[[#This Row],[Order Date]],"MMMM")</f>
        <v>August</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6">
      <c r="A1654" s="2">
        <v>627</v>
      </c>
      <c r="B1654" s="3">
        <v>46250</v>
      </c>
      <c r="C1654" s="4">
        <f>YEAR(SalesDataTable[[#This Row],[Order Date]])</f>
        <v>2026</v>
      </c>
      <c r="D1654" s="4" t="str">
        <f>"Q"&amp;ROUNDUP(MONTH(SalesDataTable[[#This Row],[Order Date]])/3,0)</f>
        <v>Q3</v>
      </c>
      <c r="E1654" s="4">
        <f>MONTH(SalesDataTable[[#This Row],[Order Date]])</f>
        <v>8</v>
      </c>
      <c r="F1654" s="4" t="str">
        <f>TEXT(SalesDataTable[[#This Row],[Order Date]],"MMMM")</f>
        <v>August</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6">
      <c r="A1655" s="2">
        <v>959</v>
      </c>
      <c r="B1655" s="3">
        <v>46250</v>
      </c>
      <c r="C1655" s="4">
        <f>YEAR(SalesDataTable[[#This Row],[Order Date]])</f>
        <v>2026</v>
      </c>
      <c r="D1655" s="4" t="str">
        <f>"Q"&amp;ROUNDUP(MONTH(SalesDataTable[[#This Row],[Order Date]])/3,0)</f>
        <v>Q3</v>
      </c>
      <c r="E1655" s="4">
        <f>MONTH(SalesDataTable[[#This Row],[Order Date]])</f>
        <v>8</v>
      </c>
      <c r="F1655" s="4" t="str">
        <f>TEXT(SalesDataTable[[#This Row],[Order Date]],"MMMM")</f>
        <v>August</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6">
      <c r="A1656" s="2">
        <v>967</v>
      </c>
      <c r="B1656" s="3">
        <v>46250</v>
      </c>
      <c r="C1656" s="4">
        <f>YEAR(SalesDataTable[[#This Row],[Order Date]])</f>
        <v>2026</v>
      </c>
      <c r="D1656" s="4" t="str">
        <f>"Q"&amp;ROUNDUP(MONTH(SalesDataTable[[#This Row],[Order Date]])/3,0)</f>
        <v>Q3</v>
      </c>
      <c r="E1656" s="4">
        <f>MONTH(SalesDataTable[[#This Row],[Order Date]])</f>
        <v>8</v>
      </c>
      <c r="F1656" s="4" t="str">
        <f>TEXT(SalesDataTable[[#This Row],[Order Date]],"MMMM")</f>
        <v>August</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6">
      <c r="A1657" s="2">
        <v>1267</v>
      </c>
      <c r="B1657" s="3">
        <v>46250</v>
      </c>
      <c r="C1657" s="4">
        <f>YEAR(SalesDataTable[[#This Row],[Order Date]])</f>
        <v>2026</v>
      </c>
      <c r="D1657" s="4" t="str">
        <f>"Q"&amp;ROUNDUP(MONTH(SalesDataTable[[#This Row],[Order Date]])/3,0)</f>
        <v>Q3</v>
      </c>
      <c r="E1657" s="4">
        <f>MONTH(SalesDataTable[[#This Row],[Order Date]])</f>
        <v>8</v>
      </c>
      <c r="F1657" s="4" t="str">
        <f>TEXT(SalesDataTable[[#This Row],[Order Date]],"MMMM")</f>
        <v>August</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6">
      <c r="A1658" s="2">
        <v>1394</v>
      </c>
      <c r="B1658" s="3">
        <v>46250</v>
      </c>
      <c r="C1658" s="4">
        <f>YEAR(SalesDataTable[[#This Row],[Order Date]])</f>
        <v>2026</v>
      </c>
      <c r="D1658" s="4" t="str">
        <f>"Q"&amp;ROUNDUP(MONTH(SalesDataTable[[#This Row],[Order Date]])/3,0)</f>
        <v>Q3</v>
      </c>
      <c r="E1658" s="4">
        <f>MONTH(SalesDataTable[[#This Row],[Order Date]])</f>
        <v>8</v>
      </c>
      <c r="F1658" s="4" t="str">
        <f>TEXT(SalesDataTable[[#This Row],[Order Date]],"MMMM")</f>
        <v>August</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6">
      <c r="A1659" s="2">
        <v>1652</v>
      </c>
      <c r="B1659" s="3">
        <v>46250</v>
      </c>
      <c r="C1659" s="4">
        <f>YEAR(SalesDataTable[[#This Row],[Order Date]])</f>
        <v>2026</v>
      </c>
      <c r="D1659" s="4" t="str">
        <f>"Q"&amp;ROUNDUP(MONTH(SalesDataTable[[#This Row],[Order Date]])/3,0)</f>
        <v>Q3</v>
      </c>
      <c r="E1659" s="4">
        <f>MONTH(SalesDataTable[[#This Row],[Order Date]])</f>
        <v>8</v>
      </c>
      <c r="F1659" s="4" t="str">
        <f>TEXT(SalesDataTable[[#This Row],[Order Date]],"MMMM")</f>
        <v>August</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6">
      <c r="A1660" s="2">
        <v>2126</v>
      </c>
      <c r="B1660" s="3">
        <v>46250</v>
      </c>
      <c r="C1660" s="4">
        <f>YEAR(SalesDataTable[[#This Row],[Order Date]])</f>
        <v>2026</v>
      </c>
      <c r="D1660" s="4" t="str">
        <f>"Q"&amp;ROUNDUP(MONTH(SalesDataTable[[#This Row],[Order Date]])/3,0)</f>
        <v>Q3</v>
      </c>
      <c r="E1660" s="4">
        <f>MONTH(SalesDataTable[[#This Row],[Order Date]])</f>
        <v>8</v>
      </c>
      <c r="F1660" s="4" t="str">
        <f>TEXT(SalesDataTable[[#This Row],[Order Date]],"MMMM")</f>
        <v>August</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6">
      <c r="A1661" s="2">
        <v>2282</v>
      </c>
      <c r="B1661" s="3">
        <v>46250</v>
      </c>
      <c r="C1661" s="4">
        <f>YEAR(SalesDataTable[[#This Row],[Order Date]])</f>
        <v>2026</v>
      </c>
      <c r="D1661" s="4" t="str">
        <f>"Q"&amp;ROUNDUP(MONTH(SalesDataTable[[#This Row],[Order Date]])/3,0)</f>
        <v>Q3</v>
      </c>
      <c r="E1661" s="4">
        <f>MONTH(SalesDataTable[[#This Row],[Order Date]])</f>
        <v>8</v>
      </c>
      <c r="F1661" s="4" t="str">
        <f>TEXT(SalesDataTable[[#This Row],[Order Date]],"MMMM")</f>
        <v>August</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6">
      <c r="A1662" s="2">
        <v>2426</v>
      </c>
      <c r="B1662" s="3">
        <v>46250</v>
      </c>
      <c r="C1662" s="4">
        <f>YEAR(SalesDataTable[[#This Row],[Order Date]])</f>
        <v>2026</v>
      </c>
      <c r="D1662" s="4" t="str">
        <f>"Q"&amp;ROUNDUP(MONTH(SalesDataTable[[#This Row],[Order Date]])/3,0)</f>
        <v>Q3</v>
      </c>
      <c r="E1662" s="4">
        <f>MONTH(SalesDataTable[[#This Row],[Order Date]])</f>
        <v>8</v>
      </c>
      <c r="F1662" s="4" t="str">
        <f>TEXT(SalesDataTable[[#This Row],[Order Date]],"MMMM")</f>
        <v>August</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6">
      <c r="A1663" s="2">
        <v>2534</v>
      </c>
      <c r="B1663" s="3">
        <v>46250</v>
      </c>
      <c r="C1663" s="4">
        <f>YEAR(SalesDataTable[[#This Row],[Order Date]])</f>
        <v>2026</v>
      </c>
      <c r="D1663" s="4" t="str">
        <f>"Q"&amp;ROUNDUP(MONTH(SalesDataTable[[#This Row],[Order Date]])/3,0)</f>
        <v>Q3</v>
      </c>
      <c r="E1663" s="4">
        <f>MONTH(SalesDataTable[[#This Row],[Order Date]])</f>
        <v>8</v>
      </c>
      <c r="F1663" s="4" t="str">
        <f>TEXT(SalesDataTable[[#This Row],[Order Date]],"MMMM")</f>
        <v>August</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6">
      <c r="A1664" s="2">
        <v>2948</v>
      </c>
      <c r="B1664" s="3">
        <v>46250</v>
      </c>
      <c r="C1664" s="4">
        <f>YEAR(SalesDataTable[[#This Row],[Order Date]])</f>
        <v>2026</v>
      </c>
      <c r="D1664" s="4" t="str">
        <f>"Q"&amp;ROUNDUP(MONTH(SalesDataTable[[#This Row],[Order Date]])/3,0)</f>
        <v>Q3</v>
      </c>
      <c r="E1664" s="4">
        <f>MONTH(SalesDataTable[[#This Row],[Order Date]])</f>
        <v>8</v>
      </c>
      <c r="F1664" s="4" t="str">
        <f>TEXT(SalesDataTable[[#This Row],[Order Date]],"MMMM")</f>
        <v>August</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6">
      <c r="A1665" s="2">
        <v>3141</v>
      </c>
      <c r="B1665" s="3">
        <v>46250</v>
      </c>
      <c r="C1665" s="4">
        <f>YEAR(SalesDataTable[[#This Row],[Order Date]])</f>
        <v>2026</v>
      </c>
      <c r="D1665" s="4" t="str">
        <f>"Q"&amp;ROUNDUP(MONTH(SalesDataTable[[#This Row],[Order Date]])/3,0)</f>
        <v>Q3</v>
      </c>
      <c r="E1665" s="4">
        <f>MONTH(SalesDataTable[[#This Row],[Order Date]])</f>
        <v>8</v>
      </c>
      <c r="F1665" s="4" t="str">
        <f>TEXT(SalesDataTable[[#This Row],[Order Date]],"MMMM")</f>
        <v>August</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6">
      <c r="A1666" s="2">
        <v>3935</v>
      </c>
      <c r="B1666" s="3">
        <v>46250</v>
      </c>
      <c r="C1666" s="4">
        <f>YEAR(SalesDataTable[[#This Row],[Order Date]])</f>
        <v>2026</v>
      </c>
      <c r="D1666" s="4" t="str">
        <f>"Q"&amp;ROUNDUP(MONTH(SalesDataTable[[#This Row],[Order Date]])/3,0)</f>
        <v>Q3</v>
      </c>
      <c r="E1666" s="4">
        <f>MONTH(SalesDataTable[[#This Row],[Order Date]])</f>
        <v>8</v>
      </c>
      <c r="F1666" s="4" t="str">
        <f>TEXT(SalesDataTable[[#This Row],[Order Date]],"MMMM")</f>
        <v>August</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6">
      <c r="A1667" s="2">
        <v>4636</v>
      </c>
      <c r="B1667" s="3">
        <v>46250</v>
      </c>
      <c r="C1667" s="4">
        <f>YEAR(SalesDataTable[[#This Row],[Order Date]])</f>
        <v>2026</v>
      </c>
      <c r="D1667" s="4" t="str">
        <f>"Q"&amp;ROUNDUP(MONTH(SalesDataTable[[#This Row],[Order Date]])/3,0)</f>
        <v>Q3</v>
      </c>
      <c r="E1667" s="4">
        <f>MONTH(SalesDataTable[[#This Row],[Order Date]])</f>
        <v>8</v>
      </c>
      <c r="F1667" s="4" t="str">
        <f>TEXT(SalesDataTable[[#This Row],[Order Date]],"MMMM")</f>
        <v>August</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6">
      <c r="A1668" s="2">
        <v>4895</v>
      </c>
      <c r="B1668" s="3">
        <v>46250</v>
      </c>
      <c r="C1668" s="4">
        <f>YEAR(SalesDataTable[[#This Row],[Order Date]])</f>
        <v>2026</v>
      </c>
      <c r="D1668" s="4" t="str">
        <f>"Q"&amp;ROUNDUP(MONTH(SalesDataTable[[#This Row],[Order Date]])/3,0)</f>
        <v>Q3</v>
      </c>
      <c r="E1668" s="4">
        <f>MONTH(SalesDataTable[[#This Row],[Order Date]])</f>
        <v>8</v>
      </c>
      <c r="F1668" s="4" t="str">
        <f>TEXT(SalesDataTable[[#This Row],[Order Date]],"MMMM")</f>
        <v>August</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6">
      <c r="A1669" s="2">
        <v>5029</v>
      </c>
      <c r="B1669" s="3">
        <v>46250</v>
      </c>
      <c r="C1669" s="4">
        <f>YEAR(SalesDataTable[[#This Row],[Order Date]])</f>
        <v>2026</v>
      </c>
      <c r="D1669" s="4" t="str">
        <f>"Q"&amp;ROUNDUP(MONTH(SalesDataTable[[#This Row],[Order Date]])/3,0)</f>
        <v>Q3</v>
      </c>
      <c r="E1669" s="4">
        <f>MONTH(SalesDataTable[[#This Row],[Order Date]])</f>
        <v>8</v>
      </c>
      <c r="F1669" s="4" t="str">
        <f>TEXT(SalesDataTable[[#This Row],[Order Date]],"MMMM")</f>
        <v>August</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6">
      <c r="A1670" s="2">
        <v>1965</v>
      </c>
      <c r="B1670" s="3">
        <v>46251</v>
      </c>
      <c r="C1670" s="4">
        <f>YEAR(SalesDataTable[[#This Row],[Order Date]])</f>
        <v>2026</v>
      </c>
      <c r="D1670" s="4" t="str">
        <f>"Q"&amp;ROUNDUP(MONTH(SalesDataTable[[#This Row],[Order Date]])/3,0)</f>
        <v>Q3</v>
      </c>
      <c r="E1670" s="4">
        <f>MONTH(SalesDataTable[[#This Row],[Order Date]])</f>
        <v>8</v>
      </c>
      <c r="F1670" s="4" t="str">
        <f>TEXT(SalesDataTable[[#This Row],[Order Date]],"MMMM")</f>
        <v>August</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6">
      <c r="A1671" s="2">
        <v>3647</v>
      </c>
      <c r="B1671" s="3">
        <v>46251</v>
      </c>
      <c r="C1671" s="4">
        <f>YEAR(SalesDataTable[[#This Row],[Order Date]])</f>
        <v>2026</v>
      </c>
      <c r="D1671" s="4" t="str">
        <f>"Q"&amp;ROUNDUP(MONTH(SalesDataTable[[#This Row],[Order Date]])/3,0)</f>
        <v>Q3</v>
      </c>
      <c r="E1671" s="4">
        <f>MONTH(SalesDataTable[[#This Row],[Order Date]])</f>
        <v>8</v>
      </c>
      <c r="F1671" s="4" t="str">
        <f>TEXT(SalesDataTable[[#This Row],[Order Date]],"MMMM")</f>
        <v>August</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6">
      <c r="A1672" s="2">
        <v>3918</v>
      </c>
      <c r="B1672" s="3">
        <v>46251</v>
      </c>
      <c r="C1672" s="4">
        <f>YEAR(SalesDataTable[[#This Row],[Order Date]])</f>
        <v>2026</v>
      </c>
      <c r="D1672" s="4" t="str">
        <f>"Q"&amp;ROUNDUP(MONTH(SalesDataTable[[#This Row],[Order Date]])/3,0)</f>
        <v>Q3</v>
      </c>
      <c r="E1672" s="4">
        <f>MONTH(SalesDataTable[[#This Row],[Order Date]])</f>
        <v>8</v>
      </c>
      <c r="F1672" s="4" t="str">
        <f>TEXT(SalesDataTable[[#This Row],[Order Date]],"MMMM")</f>
        <v>August</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6">
      <c r="A1673" s="2">
        <v>4256</v>
      </c>
      <c r="B1673" s="3">
        <v>46251</v>
      </c>
      <c r="C1673" s="4">
        <f>YEAR(SalesDataTable[[#This Row],[Order Date]])</f>
        <v>2026</v>
      </c>
      <c r="D1673" s="4" t="str">
        <f>"Q"&amp;ROUNDUP(MONTH(SalesDataTable[[#This Row],[Order Date]])/3,0)</f>
        <v>Q3</v>
      </c>
      <c r="E1673" s="4">
        <f>MONTH(SalesDataTable[[#This Row],[Order Date]])</f>
        <v>8</v>
      </c>
      <c r="F1673" s="4" t="str">
        <f>TEXT(SalesDataTable[[#This Row],[Order Date]],"MMMM")</f>
        <v>August</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6">
      <c r="A1674" s="2">
        <v>5087</v>
      </c>
      <c r="B1674" s="3">
        <v>46251</v>
      </c>
      <c r="C1674" s="4">
        <f>YEAR(SalesDataTable[[#This Row],[Order Date]])</f>
        <v>2026</v>
      </c>
      <c r="D1674" s="4" t="str">
        <f>"Q"&amp;ROUNDUP(MONTH(SalesDataTable[[#This Row],[Order Date]])/3,0)</f>
        <v>Q3</v>
      </c>
      <c r="E1674" s="4">
        <f>MONTH(SalesDataTable[[#This Row],[Order Date]])</f>
        <v>8</v>
      </c>
      <c r="F1674" s="4" t="str">
        <f>TEXT(SalesDataTable[[#This Row],[Order Date]],"MMMM")</f>
        <v>August</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6">
      <c r="A1675" s="2">
        <v>1921</v>
      </c>
      <c r="B1675" s="3">
        <v>46252</v>
      </c>
      <c r="C1675" s="4">
        <f>YEAR(SalesDataTable[[#This Row],[Order Date]])</f>
        <v>2026</v>
      </c>
      <c r="D1675" s="4" t="str">
        <f>"Q"&amp;ROUNDUP(MONTH(SalesDataTable[[#This Row],[Order Date]])/3,0)</f>
        <v>Q3</v>
      </c>
      <c r="E1675" s="4">
        <f>MONTH(SalesDataTable[[#This Row],[Order Date]])</f>
        <v>8</v>
      </c>
      <c r="F1675" s="4" t="str">
        <f>TEXT(SalesDataTable[[#This Row],[Order Date]],"MMMM")</f>
        <v>August</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6">
      <c r="A1676" s="2">
        <v>1966</v>
      </c>
      <c r="B1676" s="3">
        <v>46252</v>
      </c>
      <c r="C1676" s="4">
        <f>YEAR(SalesDataTable[[#This Row],[Order Date]])</f>
        <v>2026</v>
      </c>
      <c r="D1676" s="4" t="str">
        <f>"Q"&amp;ROUNDUP(MONTH(SalesDataTable[[#This Row],[Order Date]])/3,0)</f>
        <v>Q3</v>
      </c>
      <c r="E1676" s="4">
        <f>MONTH(SalesDataTable[[#This Row],[Order Date]])</f>
        <v>8</v>
      </c>
      <c r="F1676" s="4" t="str">
        <f>TEXT(SalesDataTable[[#This Row],[Order Date]],"MMMM")</f>
        <v>August</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6">
      <c r="A1677" s="2">
        <v>2431</v>
      </c>
      <c r="B1677" s="3">
        <v>46252</v>
      </c>
      <c r="C1677" s="4">
        <f>YEAR(SalesDataTable[[#This Row],[Order Date]])</f>
        <v>2026</v>
      </c>
      <c r="D1677" s="4" t="str">
        <f>"Q"&amp;ROUNDUP(MONTH(SalesDataTable[[#This Row],[Order Date]])/3,0)</f>
        <v>Q3</v>
      </c>
      <c r="E1677" s="4">
        <f>MONTH(SalesDataTable[[#This Row],[Order Date]])</f>
        <v>8</v>
      </c>
      <c r="F1677" s="4" t="str">
        <f>TEXT(SalesDataTable[[#This Row],[Order Date]],"MMMM")</f>
        <v>August</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6">
      <c r="A1678" s="2">
        <v>3676</v>
      </c>
      <c r="B1678" s="3">
        <v>46252</v>
      </c>
      <c r="C1678" s="4">
        <f>YEAR(SalesDataTable[[#This Row],[Order Date]])</f>
        <v>2026</v>
      </c>
      <c r="D1678" s="4" t="str">
        <f>"Q"&amp;ROUNDUP(MONTH(SalesDataTable[[#This Row],[Order Date]])/3,0)</f>
        <v>Q3</v>
      </c>
      <c r="E1678" s="4">
        <f>MONTH(SalesDataTable[[#This Row],[Order Date]])</f>
        <v>8</v>
      </c>
      <c r="F1678" s="4" t="str">
        <f>TEXT(SalesDataTable[[#This Row],[Order Date]],"MMMM")</f>
        <v>August</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6">
      <c r="A1679" s="2">
        <v>3972</v>
      </c>
      <c r="B1679" s="3">
        <v>46252</v>
      </c>
      <c r="C1679" s="4">
        <f>YEAR(SalesDataTable[[#This Row],[Order Date]])</f>
        <v>2026</v>
      </c>
      <c r="D1679" s="4" t="str">
        <f>"Q"&amp;ROUNDUP(MONTH(SalesDataTable[[#This Row],[Order Date]])/3,0)</f>
        <v>Q3</v>
      </c>
      <c r="E1679" s="4">
        <f>MONTH(SalesDataTable[[#This Row],[Order Date]])</f>
        <v>8</v>
      </c>
      <c r="F1679" s="4" t="str">
        <f>TEXT(SalesDataTable[[#This Row],[Order Date]],"MMMM")</f>
        <v>August</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6">
      <c r="A1680" s="2">
        <v>4056</v>
      </c>
      <c r="B1680" s="3">
        <v>46252</v>
      </c>
      <c r="C1680" s="4">
        <f>YEAR(SalesDataTable[[#This Row],[Order Date]])</f>
        <v>2026</v>
      </c>
      <c r="D1680" s="4" t="str">
        <f>"Q"&amp;ROUNDUP(MONTH(SalesDataTable[[#This Row],[Order Date]])/3,0)</f>
        <v>Q3</v>
      </c>
      <c r="E1680" s="4">
        <f>MONTH(SalesDataTable[[#This Row],[Order Date]])</f>
        <v>8</v>
      </c>
      <c r="F1680" s="4" t="str">
        <f>TEXT(SalesDataTable[[#This Row],[Order Date]],"MMMM")</f>
        <v>August</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6">
      <c r="A1681" s="2">
        <v>4471</v>
      </c>
      <c r="B1681" s="3">
        <v>46252</v>
      </c>
      <c r="C1681" s="4">
        <f>YEAR(SalesDataTable[[#This Row],[Order Date]])</f>
        <v>2026</v>
      </c>
      <c r="D1681" s="4" t="str">
        <f>"Q"&amp;ROUNDUP(MONTH(SalesDataTable[[#This Row],[Order Date]])/3,0)</f>
        <v>Q3</v>
      </c>
      <c r="E1681" s="4">
        <f>MONTH(SalesDataTable[[#This Row],[Order Date]])</f>
        <v>8</v>
      </c>
      <c r="F1681" s="4" t="str">
        <f>TEXT(SalesDataTable[[#This Row],[Order Date]],"MMMM")</f>
        <v>August</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6">
      <c r="A1682" s="2">
        <v>1054</v>
      </c>
      <c r="B1682" s="3">
        <v>46253</v>
      </c>
      <c r="C1682" s="4">
        <f>YEAR(SalesDataTable[[#This Row],[Order Date]])</f>
        <v>2026</v>
      </c>
      <c r="D1682" s="4" t="str">
        <f>"Q"&amp;ROUNDUP(MONTH(SalesDataTable[[#This Row],[Order Date]])/3,0)</f>
        <v>Q3</v>
      </c>
      <c r="E1682" s="4">
        <f>MONTH(SalesDataTable[[#This Row],[Order Date]])</f>
        <v>8</v>
      </c>
      <c r="F1682" s="4" t="str">
        <f>TEXT(SalesDataTable[[#This Row],[Order Date]],"MMMM")</f>
        <v>August</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6">
      <c r="A1683" s="2">
        <v>1854</v>
      </c>
      <c r="B1683" s="3">
        <v>46253</v>
      </c>
      <c r="C1683" s="4">
        <f>YEAR(SalesDataTable[[#This Row],[Order Date]])</f>
        <v>2026</v>
      </c>
      <c r="D1683" s="4" t="str">
        <f>"Q"&amp;ROUNDUP(MONTH(SalesDataTable[[#This Row],[Order Date]])/3,0)</f>
        <v>Q3</v>
      </c>
      <c r="E1683" s="4">
        <f>MONTH(SalesDataTable[[#This Row],[Order Date]])</f>
        <v>8</v>
      </c>
      <c r="F1683" s="4" t="str">
        <f>TEXT(SalesDataTable[[#This Row],[Order Date]],"MMMM")</f>
        <v>August</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6">
      <c r="A1684" s="2">
        <v>2140</v>
      </c>
      <c r="B1684" s="3">
        <v>46253</v>
      </c>
      <c r="C1684" s="4">
        <f>YEAR(SalesDataTable[[#This Row],[Order Date]])</f>
        <v>2026</v>
      </c>
      <c r="D1684" s="4" t="str">
        <f>"Q"&amp;ROUNDUP(MONTH(SalesDataTable[[#This Row],[Order Date]])/3,0)</f>
        <v>Q3</v>
      </c>
      <c r="E1684" s="4">
        <f>MONTH(SalesDataTable[[#This Row],[Order Date]])</f>
        <v>8</v>
      </c>
      <c r="F1684" s="4" t="str">
        <f>TEXT(SalesDataTable[[#This Row],[Order Date]],"MMMM")</f>
        <v>August</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6">
      <c r="A1685" s="2">
        <v>2328</v>
      </c>
      <c r="B1685" s="3">
        <v>46253</v>
      </c>
      <c r="C1685" s="4">
        <f>YEAR(SalesDataTable[[#This Row],[Order Date]])</f>
        <v>2026</v>
      </c>
      <c r="D1685" s="4" t="str">
        <f>"Q"&amp;ROUNDUP(MONTH(SalesDataTable[[#This Row],[Order Date]])/3,0)</f>
        <v>Q3</v>
      </c>
      <c r="E1685" s="4">
        <f>MONTH(SalesDataTable[[#This Row],[Order Date]])</f>
        <v>8</v>
      </c>
      <c r="F1685" s="4" t="str">
        <f>TEXT(SalesDataTable[[#This Row],[Order Date]],"MMMM")</f>
        <v>August</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6">
      <c r="A1686" s="2">
        <v>4215</v>
      </c>
      <c r="B1686" s="3">
        <v>46253</v>
      </c>
      <c r="C1686" s="4">
        <f>YEAR(SalesDataTable[[#This Row],[Order Date]])</f>
        <v>2026</v>
      </c>
      <c r="D1686" s="4" t="str">
        <f>"Q"&amp;ROUNDUP(MONTH(SalesDataTable[[#This Row],[Order Date]])/3,0)</f>
        <v>Q3</v>
      </c>
      <c r="E1686" s="4">
        <f>MONTH(SalesDataTable[[#This Row],[Order Date]])</f>
        <v>8</v>
      </c>
      <c r="F1686" s="4" t="str">
        <f>TEXT(SalesDataTable[[#This Row],[Order Date]],"MMMM")</f>
        <v>August</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6">
      <c r="A1687" s="2">
        <v>4563</v>
      </c>
      <c r="B1687" s="3">
        <v>46253</v>
      </c>
      <c r="C1687" s="4">
        <f>YEAR(SalesDataTable[[#This Row],[Order Date]])</f>
        <v>2026</v>
      </c>
      <c r="D1687" s="4" t="str">
        <f>"Q"&amp;ROUNDUP(MONTH(SalesDataTable[[#This Row],[Order Date]])/3,0)</f>
        <v>Q3</v>
      </c>
      <c r="E1687" s="4">
        <f>MONTH(SalesDataTable[[#This Row],[Order Date]])</f>
        <v>8</v>
      </c>
      <c r="F1687" s="4" t="str">
        <f>TEXT(SalesDataTable[[#This Row],[Order Date]],"MMMM")</f>
        <v>August</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6">
      <c r="A1688" s="2">
        <v>4775</v>
      </c>
      <c r="B1688" s="3">
        <v>46253</v>
      </c>
      <c r="C1688" s="4">
        <f>YEAR(SalesDataTable[[#This Row],[Order Date]])</f>
        <v>2026</v>
      </c>
      <c r="D1688" s="4" t="str">
        <f>"Q"&amp;ROUNDUP(MONTH(SalesDataTable[[#This Row],[Order Date]])/3,0)</f>
        <v>Q3</v>
      </c>
      <c r="E1688" s="4">
        <f>MONTH(SalesDataTable[[#This Row],[Order Date]])</f>
        <v>8</v>
      </c>
      <c r="F1688" s="4" t="str">
        <f>TEXT(SalesDataTable[[#This Row],[Order Date]],"MMMM")</f>
        <v>August</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6">
      <c r="A1689" s="2">
        <v>247</v>
      </c>
      <c r="B1689" s="3">
        <v>46254</v>
      </c>
      <c r="C1689" s="4">
        <f>YEAR(SalesDataTable[[#This Row],[Order Date]])</f>
        <v>2026</v>
      </c>
      <c r="D1689" s="4" t="str">
        <f>"Q"&amp;ROUNDUP(MONTH(SalesDataTable[[#This Row],[Order Date]])/3,0)</f>
        <v>Q3</v>
      </c>
      <c r="E1689" s="4">
        <f>MONTH(SalesDataTable[[#This Row],[Order Date]])</f>
        <v>8</v>
      </c>
      <c r="F1689" s="4" t="str">
        <f>TEXT(SalesDataTable[[#This Row],[Order Date]],"MMMM")</f>
        <v>August</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6">
      <c r="A1690" s="2">
        <v>827</v>
      </c>
      <c r="B1690" s="3">
        <v>46254</v>
      </c>
      <c r="C1690" s="4">
        <f>YEAR(SalesDataTable[[#This Row],[Order Date]])</f>
        <v>2026</v>
      </c>
      <c r="D1690" s="4" t="str">
        <f>"Q"&amp;ROUNDUP(MONTH(SalesDataTable[[#This Row],[Order Date]])/3,0)</f>
        <v>Q3</v>
      </c>
      <c r="E1690" s="4">
        <f>MONTH(SalesDataTable[[#This Row],[Order Date]])</f>
        <v>8</v>
      </c>
      <c r="F1690" s="4" t="str">
        <f>TEXT(SalesDataTable[[#This Row],[Order Date]],"MMMM")</f>
        <v>August</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6">
      <c r="A1691" s="2">
        <v>1156</v>
      </c>
      <c r="B1691" s="3">
        <v>46254</v>
      </c>
      <c r="C1691" s="4">
        <f>YEAR(SalesDataTable[[#This Row],[Order Date]])</f>
        <v>2026</v>
      </c>
      <c r="D1691" s="4" t="str">
        <f>"Q"&amp;ROUNDUP(MONTH(SalesDataTable[[#This Row],[Order Date]])/3,0)</f>
        <v>Q3</v>
      </c>
      <c r="E1691" s="4">
        <f>MONTH(SalesDataTable[[#This Row],[Order Date]])</f>
        <v>8</v>
      </c>
      <c r="F1691" s="4" t="str">
        <f>TEXT(SalesDataTable[[#This Row],[Order Date]],"MMMM")</f>
        <v>August</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6">
      <c r="A1692" s="2">
        <v>1543</v>
      </c>
      <c r="B1692" s="3">
        <v>46254</v>
      </c>
      <c r="C1692" s="4">
        <f>YEAR(SalesDataTable[[#This Row],[Order Date]])</f>
        <v>2026</v>
      </c>
      <c r="D1692" s="4" t="str">
        <f>"Q"&amp;ROUNDUP(MONTH(SalesDataTable[[#This Row],[Order Date]])/3,0)</f>
        <v>Q3</v>
      </c>
      <c r="E1692" s="4">
        <f>MONTH(SalesDataTable[[#This Row],[Order Date]])</f>
        <v>8</v>
      </c>
      <c r="F1692" s="4" t="str">
        <f>TEXT(SalesDataTable[[#This Row],[Order Date]],"MMMM")</f>
        <v>August</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6">
      <c r="A1693" s="2">
        <v>2613</v>
      </c>
      <c r="B1693" s="3">
        <v>46254</v>
      </c>
      <c r="C1693" s="4">
        <f>YEAR(SalesDataTable[[#This Row],[Order Date]])</f>
        <v>2026</v>
      </c>
      <c r="D1693" s="4" t="str">
        <f>"Q"&amp;ROUNDUP(MONTH(SalesDataTable[[#This Row],[Order Date]])/3,0)</f>
        <v>Q3</v>
      </c>
      <c r="E1693" s="4">
        <f>MONTH(SalesDataTable[[#This Row],[Order Date]])</f>
        <v>8</v>
      </c>
      <c r="F1693" s="4" t="str">
        <f>TEXT(SalesDataTable[[#This Row],[Order Date]],"MMMM")</f>
        <v>August</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6">
      <c r="A1694" s="2">
        <v>3002</v>
      </c>
      <c r="B1694" s="3">
        <v>46254</v>
      </c>
      <c r="C1694" s="4">
        <f>YEAR(SalesDataTable[[#This Row],[Order Date]])</f>
        <v>2026</v>
      </c>
      <c r="D1694" s="4" t="str">
        <f>"Q"&amp;ROUNDUP(MONTH(SalesDataTable[[#This Row],[Order Date]])/3,0)</f>
        <v>Q3</v>
      </c>
      <c r="E1694" s="4">
        <f>MONTH(SalesDataTable[[#This Row],[Order Date]])</f>
        <v>8</v>
      </c>
      <c r="F1694" s="4" t="str">
        <f>TEXT(SalesDataTable[[#This Row],[Order Date]],"MMMM")</f>
        <v>August</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6">
      <c r="A1695" s="2">
        <v>3103</v>
      </c>
      <c r="B1695" s="3">
        <v>46254</v>
      </c>
      <c r="C1695" s="4">
        <f>YEAR(SalesDataTable[[#This Row],[Order Date]])</f>
        <v>2026</v>
      </c>
      <c r="D1695" s="4" t="str">
        <f>"Q"&amp;ROUNDUP(MONTH(SalesDataTable[[#This Row],[Order Date]])/3,0)</f>
        <v>Q3</v>
      </c>
      <c r="E1695" s="4">
        <f>MONTH(SalesDataTable[[#This Row],[Order Date]])</f>
        <v>8</v>
      </c>
      <c r="F1695" s="4" t="str">
        <f>TEXT(SalesDataTable[[#This Row],[Order Date]],"MMMM")</f>
        <v>August</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6">
      <c r="A1696" s="2">
        <v>3234</v>
      </c>
      <c r="B1696" s="3">
        <v>46254</v>
      </c>
      <c r="C1696" s="4">
        <f>YEAR(SalesDataTable[[#This Row],[Order Date]])</f>
        <v>2026</v>
      </c>
      <c r="D1696" s="4" t="str">
        <f>"Q"&amp;ROUNDUP(MONTH(SalesDataTable[[#This Row],[Order Date]])/3,0)</f>
        <v>Q3</v>
      </c>
      <c r="E1696" s="4">
        <f>MONTH(SalesDataTable[[#This Row],[Order Date]])</f>
        <v>8</v>
      </c>
      <c r="F1696" s="4" t="str">
        <f>TEXT(SalesDataTable[[#This Row],[Order Date]],"MMMM")</f>
        <v>August</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6">
      <c r="A1697" s="2">
        <v>3281</v>
      </c>
      <c r="B1697" s="3">
        <v>46254</v>
      </c>
      <c r="C1697" s="4">
        <f>YEAR(SalesDataTable[[#This Row],[Order Date]])</f>
        <v>2026</v>
      </c>
      <c r="D1697" s="4" t="str">
        <f>"Q"&amp;ROUNDUP(MONTH(SalesDataTable[[#This Row],[Order Date]])/3,0)</f>
        <v>Q3</v>
      </c>
      <c r="E1697" s="4">
        <f>MONTH(SalesDataTable[[#This Row],[Order Date]])</f>
        <v>8</v>
      </c>
      <c r="F1697" s="4" t="str">
        <f>TEXT(SalesDataTable[[#This Row],[Order Date]],"MMMM")</f>
        <v>August</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6">
      <c r="A1698" s="2">
        <v>3870</v>
      </c>
      <c r="B1698" s="3">
        <v>46254</v>
      </c>
      <c r="C1698" s="4">
        <f>YEAR(SalesDataTable[[#This Row],[Order Date]])</f>
        <v>2026</v>
      </c>
      <c r="D1698" s="4" t="str">
        <f>"Q"&amp;ROUNDUP(MONTH(SalesDataTable[[#This Row],[Order Date]])/3,0)</f>
        <v>Q3</v>
      </c>
      <c r="E1698" s="4">
        <f>MONTH(SalesDataTable[[#This Row],[Order Date]])</f>
        <v>8</v>
      </c>
      <c r="F1698" s="4" t="str">
        <f>TEXT(SalesDataTable[[#This Row],[Order Date]],"MMMM")</f>
        <v>August</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6">
      <c r="A1699" s="2">
        <v>3938</v>
      </c>
      <c r="B1699" s="3">
        <v>46254</v>
      </c>
      <c r="C1699" s="4">
        <f>YEAR(SalesDataTable[[#This Row],[Order Date]])</f>
        <v>2026</v>
      </c>
      <c r="D1699" s="4" t="str">
        <f>"Q"&amp;ROUNDUP(MONTH(SalesDataTable[[#This Row],[Order Date]])/3,0)</f>
        <v>Q3</v>
      </c>
      <c r="E1699" s="4">
        <f>MONTH(SalesDataTable[[#This Row],[Order Date]])</f>
        <v>8</v>
      </c>
      <c r="F1699" s="4" t="str">
        <f>TEXT(SalesDataTable[[#This Row],[Order Date]],"MMMM")</f>
        <v>August</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6">
      <c r="A1700" s="2">
        <v>4237</v>
      </c>
      <c r="B1700" s="3">
        <v>46254</v>
      </c>
      <c r="C1700" s="4">
        <f>YEAR(SalesDataTable[[#This Row],[Order Date]])</f>
        <v>2026</v>
      </c>
      <c r="D1700" s="4" t="str">
        <f>"Q"&amp;ROUNDUP(MONTH(SalesDataTable[[#This Row],[Order Date]])/3,0)</f>
        <v>Q3</v>
      </c>
      <c r="E1700" s="4">
        <f>MONTH(SalesDataTable[[#This Row],[Order Date]])</f>
        <v>8</v>
      </c>
      <c r="F1700" s="4" t="str">
        <f>TEXT(SalesDataTable[[#This Row],[Order Date]],"MMMM")</f>
        <v>August</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6">
      <c r="A1701" s="2">
        <v>4970</v>
      </c>
      <c r="B1701" s="3">
        <v>46254</v>
      </c>
      <c r="C1701" s="4">
        <f>YEAR(SalesDataTable[[#This Row],[Order Date]])</f>
        <v>2026</v>
      </c>
      <c r="D1701" s="4" t="str">
        <f>"Q"&amp;ROUNDUP(MONTH(SalesDataTable[[#This Row],[Order Date]])/3,0)</f>
        <v>Q3</v>
      </c>
      <c r="E1701" s="4">
        <f>MONTH(SalesDataTable[[#This Row],[Order Date]])</f>
        <v>8</v>
      </c>
      <c r="F1701" s="4" t="str">
        <f>TEXT(SalesDataTable[[#This Row],[Order Date]],"MMMM")</f>
        <v>August</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6">
      <c r="A1702" s="2">
        <v>515</v>
      </c>
      <c r="B1702" s="3">
        <v>46255</v>
      </c>
      <c r="C1702" s="4">
        <f>YEAR(SalesDataTable[[#This Row],[Order Date]])</f>
        <v>2026</v>
      </c>
      <c r="D1702" s="4" t="str">
        <f>"Q"&amp;ROUNDUP(MONTH(SalesDataTable[[#This Row],[Order Date]])/3,0)</f>
        <v>Q3</v>
      </c>
      <c r="E1702" s="4">
        <f>MONTH(SalesDataTable[[#This Row],[Order Date]])</f>
        <v>8</v>
      </c>
      <c r="F1702" s="4" t="str">
        <f>TEXT(SalesDataTable[[#This Row],[Order Date]],"MMMM")</f>
        <v>August</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6">
      <c r="A1703" s="2">
        <v>661</v>
      </c>
      <c r="B1703" s="3">
        <v>46255</v>
      </c>
      <c r="C1703" s="4">
        <f>YEAR(SalesDataTable[[#This Row],[Order Date]])</f>
        <v>2026</v>
      </c>
      <c r="D1703" s="4" t="str">
        <f>"Q"&amp;ROUNDUP(MONTH(SalesDataTable[[#This Row],[Order Date]])/3,0)</f>
        <v>Q3</v>
      </c>
      <c r="E1703" s="4">
        <f>MONTH(SalesDataTable[[#This Row],[Order Date]])</f>
        <v>8</v>
      </c>
      <c r="F1703" s="4" t="str">
        <f>TEXT(SalesDataTable[[#This Row],[Order Date]],"MMMM")</f>
        <v>August</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6">
      <c r="A1704" s="2">
        <v>1443</v>
      </c>
      <c r="B1704" s="3">
        <v>46255</v>
      </c>
      <c r="C1704" s="4">
        <f>YEAR(SalesDataTable[[#This Row],[Order Date]])</f>
        <v>2026</v>
      </c>
      <c r="D1704" s="4" t="str">
        <f>"Q"&amp;ROUNDUP(MONTH(SalesDataTable[[#This Row],[Order Date]])/3,0)</f>
        <v>Q3</v>
      </c>
      <c r="E1704" s="4">
        <f>MONTH(SalesDataTable[[#This Row],[Order Date]])</f>
        <v>8</v>
      </c>
      <c r="F1704" s="4" t="str">
        <f>TEXT(SalesDataTable[[#This Row],[Order Date]],"MMMM")</f>
        <v>August</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6">
      <c r="A1705" s="2">
        <v>1446</v>
      </c>
      <c r="B1705" s="3">
        <v>46255</v>
      </c>
      <c r="C1705" s="4">
        <f>YEAR(SalesDataTable[[#This Row],[Order Date]])</f>
        <v>2026</v>
      </c>
      <c r="D1705" s="4" t="str">
        <f>"Q"&amp;ROUNDUP(MONTH(SalesDataTable[[#This Row],[Order Date]])/3,0)</f>
        <v>Q3</v>
      </c>
      <c r="E1705" s="4">
        <f>MONTH(SalesDataTable[[#This Row],[Order Date]])</f>
        <v>8</v>
      </c>
      <c r="F1705" s="4" t="str">
        <f>TEXT(SalesDataTable[[#This Row],[Order Date]],"MMMM")</f>
        <v>August</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6">
      <c r="A1706" s="2">
        <v>1524</v>
      </c>
      <c r="B1706" s="3">
        <v>46255</v>
      </c>
      <c r="C1706" s="4">
        <f>YEAR(SalesDataTable[[#This Row],[Order Date]])</f>
        <v>2026</v>
      </c>
      <c r="D1706" s="4" t="str">
        <f>"Q"&amp;ROUNDUP(MONTH(SalesDataTable[[#This Row],[Order Date]])/3,0)</f>
        <v>Q3</v>
      </c>
      <c r="E1706" s="4">
        <f>MONTH(SalesDataTable[[#This Row],[Order Date]])</f>
        <v>8</v>
      </c>
      <c r="F1706" s="4" t="str">
        <f>TEXT(SalesDataTable[[#This Row],[Order Date]],"MMMM")</f>
        <v>August</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6">
      <c r="A1707" s="2">
        <v>1946</v>
      </c>
      <c r="B1707" s="3">
        <v>46255</v>
      </c>
      <c r="C1707" s="4">
        <f>YEAR(SalesDataTable[[#This Row],[Order Date]])</f>
        <v>2026</v>
      </c>
      <c r="D1707" s="4" t="str">
        <f>"Q"&amp;ROUNDUP(MONTH(SalesDataTable[[#This Row],[Order Date]])/3,0)</f>
        <v>Q3</v>
      </c>
      <c r="E1707" s="4">
        <f>MONTH(SalesDataTable[[#This Row],[Order Date]])</f>
        <v>8</v>
      </c>
      <c r="F1707" s="4" t="str">
        <f>TEXT(SalesDataTable[[#This Row],[Order Date]],"MMMM")</f>
        <v>August</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6">
      <c r="A1708" s="2">
        <v>2285</v>
      </c>
      <c r="B1708" s="3">
        <v>46255</v>
      </c>
      <c r="C1708" s="4">
        <f>YEAR(SalesDataTable[[#This Row],[Order Date]])</f>
        <v>2026</v>
      </c>
      <c r="D1708" s="4" t="str">
        <f>"Q"&amp;ROUNDUP(MONTH(SalesDataTable[[#This Row],[Order Date]])/3,0)</f>
        <v>Q3</v>
      </c>
      <c r="E1708" s="4">
        <f>MONTH(SalesDataTable[[#This Row],[Order Date]])</f>
        <v>8</v>
      </c>
      <c r="F1708" s="4" t="str">
        <f>TEXT(SalesDataTable[[#This Row],[Order Date]],"MMMM")</f>
        <v>August</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6">
      <c r="A1709" s="2">
        <v>2978</v>
      </c>
      <c r="B1709" s="3">
        <v>46255</v>
      </c>
      <c r="C1709" s="4">
        <f>YEAR(SalesDataTable[[#This Row],[Order Date]])</f>
        <v>2026</v>
      </c>
      <c r="D1709" s="4" t="str">
        <f>"Q"&amp;ROUNDUP(MONTH(SalesDataTable[[#This Row],[Order Date]])/3,0)</f>
        <v>Q3</v>
      </c>
      <c r="E1709" s="4">
        <f>MONTH(SalesDataTable[[#This Row],[Order Date]])</f>
        <v>8</v>
      </c>
      <c r="F1709" s="4" t="str">
        <f>TEXT(SalesDataTable[[#This Row],[Order Date]],"MMMM")</f>
        <v>August</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6">
      <c r="A1710" s="2">
        <v>3842</v>
      </c>
      <c r="B1710" s="3">
        <v>46255</v>
      </c>
      <c r="C1710" s="4">
        <f>YEAR(SalesDataTable[[#This Row],[Order Date]])</f>
        <v>2026</v>
      </c>
      <c r="D1710" s="4" t="str">
        <f>"Q"&amp;ROUNDUP(MONTH(SalesDataTable[[#This Row],[Order Date]])/3,0)</f>
        <v>Q3</v>
      </c>
      <c r="E1710" s="4">
        <f>MONTH(SalesDataTable[[#This Row],[Order Date]])</f>
        <v>8</v>
      </c>
      <c r="F1710" s="4" t="str">
        <f>TEXT(SalesDataTable[[#This Row],[Order Date]],"MMMM")</f>
        <v>August</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6">
      <c r="A1711" s="2">
        <v>4220</v>
      </c>
      <c r="B1711" s="3">
        <v>46255</v>
      </c>
      <c r="C1711" s="4">
        <f>YEAR(SalesDataTable[[#This Row],[Order Date]])</f>
        <v>2026</v>
      </c>
      <c r="D1711" s="4" t="str">
        <f>"Q"&amp;ROUNDUP(MONTH(SalesDataTable[[#This Row],[Order Date]])/3,0)</f>
        <v>Q3</v>
      </c>
      <c r="E1711" s="4">
        <f>MONTH(SalesDataTable[[#This Row],[Order Date]])</f>
        <v>8</v>
      </c>
      <c r="F1711" s="4" t="str">
        <f>TEXT(SalesDataTable[[#This Row],[Order Date]],"MMMM")</f>
        <v>August</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6">
      <c r="A1712" s="2">
        <v>478</v>
      </c>
      <c r="B1712" s="3">
        <v>46256</v>
      </c>
      <c r="C1712" s="4">
        <f>YEAR(SalesDataTable[[#This Row],[Order Date]])</f>
        <v>2026</v>
      </c>
      <c r="D1712" s="4" t="str">
        <f>"Q"&amp;ROUNDUP(MONTH(SalesDataTable[[#This Row],[Order Date]])/3,0)</f>
        <v>Q3</v>
      </c>
      <c r="E1712" s="4">
        <f>MONTH(SalesDataTable[[#This Row],[Order Date]])</f>
        <v>8</v>
      </c>
      <c r="F1712" s="4" t="str">
        <f>TEXT(SalesDataTable[[#This Row],[Order Date]],"MMMM")</f>
        <v>August</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6">
      <c r="A1713" s="2">
        <v>491</v>
      </c>
      <c r="B1713" s="3">
        <v>46256</v>
      </c>
      <c r="C1713" s="4">
        <f>YEAR(SalesDataTable[[#This Row],[Order Date]])</f>
        <v>2026</v>
      </c>
      <c r="D1713" s="4" t="str">
        <f>"Q"&amp;ROUNDUP(MONTH(SalesDataTable[[#This Row],[Order Date]])/3,0)</f>
        <v>Q3</v>
      </c>
      <c r="E1713" s="4">
        <f>MONTH(SalesDataTable[[#This Row],[Order Date]])</f>
        <v>8</v>
      </c>
      <c r="F1713" s="4" t="str">
        <f>TEXT(SalesDataTable[[#This Row],[Order Date]],"MMMM")</f>
        <v>August</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6">
      <c r="A1714" s="2">
        <v>862</v>
      </c>
      <c r="B1714" s="3">
        <v>46256</v>
      </c>
      <c r="C1714" s="4">
        <f>YEAR(SalesDataTable[[#This Row],[Order Date]])</f>
        <v>2026</v>
      </c>
      <c r="D1714" s="4" t="str">
        <f>"Q"&amp;ROUNDUP(MONTH(SalesDataTable[[#This Row],[Order Date]])/3,0)</f>
        <v>Q3</v>
      </c>
      <c r="E1714" s="4">
        <f>MONTH(SalesDataTable[[#This Row],[Order Date]])</f>
        <v>8</v>
      </c>
      <c r="F1714" s="4" t="str">
        <f>TEXT(SalesDataTable[[#This Row],[Order Date]],"MMMM")</f>
        <v>August</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6">
      <c r="A1715" s="2">
        <v>957</v>
      </c>
      <c r="B1715" s="3">
        <v>46256</v>
      </c>
      <c r="C1715" s="4">
        <f>YEAR(SalesDataTable[[#This Row],[Order Date]])</f>
        <v>2026</v>
      </c>
      <c r="D1715" s="4" t="str">
        <f>"Q"&amp;ROUNDUP(MONTH(SalesDataTable[[#This Row],[Order Date]])/3,0)</f>
        <v>Q3</v>
      </c>
      <c r="E1715" s="4">
        <f>MONTH(SalesDataTable[[#This Row],[Order Date]])</f>
        <v>8</v>
      </c>
      <c r="F1715" s="4" t="str">
        <f>TEXT(SalesDataTable[[#This Row],[Order Date]],"MMMM")</f>
        <v>August</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6">
      <c r="A1716" s="2">
        <v>1728</v>
      </c>
      <c r="B1716" s="3">
        <v>46256</v>
      </c>
      <c r="C1716" s="4">
        <f>YEAR(SalesDataTable[[#This Row],[Order Date]])</f>
        <v>2026</v>
      </c>
      <c r="D1716" s="4" t="str">
        <f>"Q"&amp;ROUNDUP(MONTH(SalesDataTable[[#This Row],[Order Date]])/3,0)</f>
        <v>Q3</v>
      </c>
      <c r="E1716" s="4">
        <f>MONTH(SalesDataTable[[#This Row],[Order Date]])</f>
        <v>8</v>
      </c>
      <c r="F1716" s="4" t="str">
        <f>TEXT(SalesDataTable[[#This Row],[Order Date]],"MMMM")</f>
        <v>August</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6">
      <c r="A1717" s="2">
        <v>2743</v>
      </c>
      <c r="B1717" s="3">
        <v>46256</v>
      </c>
      <c r="C1717" s="4">
        <f>YEAR(SalesDataTable[[#This Row],[Order Date]])</f>
        <v>2026</v>
      </c>
      <c r="D1717" s="4" t="str">
        <f>"Q"&amp;ROUNDUP(MONTH(SalesDataTable[[#This Row],[Order Date]])/3,0)</f>
        <v>Q3</v>
      </c>
      <c r="E1717" s="4">
        <f>MONTH(SalesDataTable[[#This Row],[Order Date]])</f>
        <v>8</v>
      </c>
      <c r="F1717" s="4" t="str">
        <f>TEXT(SalesDataTable[[#This Row],[Order Date]],"MMMM")</f>
        <v>August</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6">
      <c r="A1718" s="2">
        <v>3098</v>
      </c>
      <c r="B1718" s="3">
        <v>46256</v>
      </c>
      <c r="C1718" s="4">
        <f>YEAR(SalesDataTable[[#This Row],[Order Date]])</f>
        <v>2026</v>
      </c>
      <c r="D1718" s="4" t="str">
        <f>"Q"&amp;ROUNDUP(MONTH(SalesDataTable[[#This Row],[Order Date]])/3,0)</f>
        <v>Q3</v>
      </c>
      <c r="E1718" s="4">
        <f>MONTH(SalesDataTable[[#This Row],[Order Date]])</f>
        <v>8</v>
      </c>
      <c r="F1718" s="4" t="str">
        <f>TEXT(SalesDataTable[[#This Row],[Order Date]],"MMMM")</f>
        <v>August</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6">
      <c r="A1719" s="2">
        <v>3606</v>
      </c>
      <c r="B1719" s="3">
        <v>46256</v>
      </c>
      <c r="C1719" s="4">
        <f>YEAR(SalesDataTable[[#This Row],[Order Date]])</f>
        <v>2026</v>
      </c>
      <c r="D1719" s="4" t="str">
        <f>"Q"&amp;ROUNDUP(MONTH(SalesDataTable[[#This Row],[Order Date]])/3,0)</f>
        <v>Q3</v>
      </c>
      <c r="E1719" s="4">
        <f>MONTH(SalesDataTable[[#This Row],[Order Date]])</f>
        <v>8</v>
      </c>
      <c r="F1719" s="4" t="str">
        <f>TEXT(SalesDataTable[[#This Row],[Order Date]],"MMMM")</f>
        <v>August</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6">
      <c r="A1720" s="2">
        <v>3815</v>
      </c>
      <c r="B1720" s="3">
        <v>46256</v>
      </c>
      <c r="C1720" s="4">
        <f>YEAR(SalesDataTable[[#This Row],[Order Date]])</f>
        <v>2026</v>
      </c>
      <c r="D1720" s="4" t="str">
        <f>"Q"&amp;ROUNDUP(MONTH(SalesDataTable[[#This Row],[Order Date]])/3,0)</f>
        <v>Q3</v>
      </c>
      <c r="E1720" s="4">
        <f>MONTH(SalesDataTable[[#This Row],[Order Date]])</f>
        <v>8</v>
      </c>
      <c r="F1720" s="4" t="str">
        <f>TEXT(SalesDataTable[[#This Row],[Order Date]],"MMMM")</f>
        <v>August</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6">
      <c r="A1721" s="2">
        <v>3979</v>
      </c>
      <c r="B1721" s="3">
        <v>46256</v>
      </c>
      <c r="C1721" s="4">
        <f>YEAR(SalesDataTable[[#This Row],[Order Date]])</f>
        <v>2026</v>
      </c>
      <c r="D1721" s="4" t="str">
        <f>"Q"&amp;ROUNDUP(MONTH(SalesDataTable[[#This Row],[Order Date]])/3,0)</f>
        <v>Q3</v>
      </c>
      <c r="E1721" s="4">
        <f>MONTH(SalesDataTable[[#This Row],[Order Date]])</f>
        <v>8</v>
      </c>
      <c r="F1721" s="4" t="str">
        <f>TEXT(SalesDataTable[[#This Row],[Order Date]],"MMMM")</f>
        <v>August</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6">
      <c r="A1722" s="2">
        <v>4160</v>
      </c>
      <c r="B1722" s="3">
        <v>46256</v>
      </c>
      <c r="C1722" s="4">
        <f>YEAR(SalesDataTable[[#This Row],[Order Date]])</f>
        <v>2026</v>
      </c>
      <c r="D1722" s="4" t="str">
        <f>"Q"&amp;ROUNDUP(MONTH(SalesDataTable[[#This Row],[Order Date]])/3,0)</f>
        <v>Q3</v>
      </c>
      <c r="E1722" s="4">
        <f>MONTH(SalesDataTable[[#This Row],[Order Date]])</f>
        <v>8</v>
      </c>
      <c r="F1722" s="4" t="str">
        <f>TEXT(SalesDataTable[[#This Row],[Order Date]],"MMMM")</f>
        <v>August</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6">
      <c r="A1723" s="2">
        <v>4172</v>
      </c>
      <c r="B1723" s="3">
        <v>46256</v>
      </c>
      <c r="C1723" s="4">
        <f>YEAR(SalesDataTable[[#This Row],[Order Date]])</f>
        <v>2026</v>
      </c>
      <c r="D1723" s="4" t="str">
        <f>"Q"&amp;ROUNDUP(MONTH(SalesDataTable[[#This Row],[Order Date]])/3,0)</f>
        <v>Q3</v>
      </c>
      <c r="E1723" s="4">
        <f>MONTH(SalesDataTable[[#This Row],[Order Date]])</f>
        <v>8</v>
      </c>
      <c r="F1723" s="4" t="str">
        <f>TEXT(SalesDataTable[[#This Row],[Order Date]],"MMMM")</f>
        <v>August</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6">
      <c r="A1724" s="2">
        <v>4265</v>
      </c>
      <c r="B1724" s="3">
        <v>46256</v>
      </c>
      <c r="C1724" s="4">
        <f>YEAR(SalesDataTable[[#This Row],[Order Date]])</f>
        <v>2026</v>
      </c>
      <c r="D1724" s="4" t="str">
        <f>"Q"&amp;ROUNDUP(MONTH(SalesDataTable[[#This Row],[Order Date]])/3,0)</f>
        <v>Q3</v>
      </c>
      <c r="E1724" s="4">
        <f>MONTH(SalesDataTable[[#This Row],[Order Date]])</f>
        <v>8</v>
      </c>
      <c r="F1724" s="4" t="str">
        <f>TEXT(SalesDataTable[[#This Row],[Order Date]],"MMMM")</f>
        <v>August</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6">
      <c r="A1725" s="2">
        <v>4321</v>
      </c>
      <c r="B1725" s="3">
        <v>46256</v>
      </c>
      <c r="C1725" s="4">
        <f>YEAR(SalesDataTable[[#This Row],[Order Date]])</f>
        <v>2026</v>
      </c>
      <c r="D1725" s="4" t="str">
        <f>"Q"&amp;ROUNDUP(MONTH(SalesDataTable[[#This Row],[Order Date]])/3,0)</f>
        <v>Q3</v>
      </c>
      <c r="E1725" s="4">
        <f>MONTH(SalesDataTable[[#This Row],[Order Date]])</f>
        <v>8</v>
      </c>
      <c r="F1725" s="4" t="str">
        <f>TEXT(SalesDataTable[[#This Row],[Order Date]],"MMMM")</f>
        <v>August</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6">
      <c r="A1726" s="2">
        <v>4975</v>
      </c>
      <c r="B1726" s="3">
        <v>46256</v>
      </c>
      <c r="C1726" s="4">
        <f>YEAR(SalesDataTable[[#This Row],[Order Date]])</f>
        <v>2026</v>
      </c>
      <c r="D1726" s="4" t="str">
        <f>"Q"&amp;ROUNDUP(MONTH(SalesDataTable[[#This Row],[Order Date]])/3,0)</f>
        <v>Q3</v>
      </c>
      <c r="E1726" s="4">
        <f>MONTH(SalesDataTable[[#This Row],[Order Date]])</f>
        <v>8</v>
      </c>
      <c r="F1726" s="4" t="str">
        <f>TEXT(SalesDataTable[[#This Row],[Order Date]],"MMMM")</f>
        <v>August</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6">
      <c r="A1727" s="2">
        <v>991</v>
      </c>
      <c r="B1727" s="3">
        <v>46257</v>
      </c>
      <c r="C1727" s="4">
        <f>YEAR(SalesDataTable[[#This Row],[Order Date]])</f>
        <v>2026</v>
      </c>
      <c r="D1727" s="4" t="str">
        <f>"Q"&amp;ROUNDUP(MONTH(SalesDataTable[[#This Row],[Order Date]])/3,0)</f>
        <v>Q3</v>
      </c>
      <c r="E1727" s="4">
        <f>MONTH(SalesDataTable[[#This Row],[Order Date]])</f>
        <v>8</v>
      </c>
      <c r="F1727" s="4" t="str">
        <f>TEXT(SalesDataTable[[#This Row],[Order Date]],"MMMM")</f>
        <v>August</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6">
      <c r="A1728" s="2">
        <v>1008</v>
      </c>
      <c r="B1728" s="3">
        <v>46257</v>
      </c>
      <c r="C1728" s="4">
        <f>YEAR(SalesDataTable[[#This Row],[Order Date]])</f>
        <v>2026</v>
      </c>
      <c r="D1728" s="4" t="str">
        <f>"Q"&amp;ROUNDUP(MONTH(SalesDataTable[[#This Row],[Order Date]])/3,0)</f>
        <v>Q3</v>
      </c>
      <c r="E1728" s="4">
        <f>MONTH(SalesDataTable[[#This Row],[Order Date]])</f>
        <v>8</v>
      </c>
      <c r="F1728" s="4" t="str">
        <f>TEXT(SalesDataTable[[#This Row],[Order Date]],"MMMM")</f>
        <v>August</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6">
      <c r="A1729" s="2">
        <v>1083</v>
      </c>
      <c r="B1729" s="3">
        <v>46257</v>
      </c>
      <c r="C1729" s="4">
        <f>YEAR(SalesDataTable[[#This Row],[Order Date]])</f>
        <v>2026</v>
      </c>
      <c r="D1729" s="4" t="str">
        <f>"Q"&amp;ROUNDUP(MONTH(SalesDataTable[[#This Row],[Order Date]])/3,0)</f>
        <v>Q3</v>
      </c>
      <c r="E1729" s="4">
        <f>MONTH(SalesDataTable[[#This Row],[Order Date]])</f>
        <v>8</v>
      </c>
      <c r="F1729" s="4" t="str">
        <f>TEXT(SalesDataTable[[#This Row],[Order Date]],"MMMM")</f>
        <v>August</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6">
      <c r="A1730" s="2">
        <v>1553</v>
      </c>
      <c r="B1730" s="3">
        <v>46257</v>
      </c>
      <c r="C1730" s="4">
        <f>YEAR(SalesDataTable[[#This Row],[Order Date]])</f>
        <v>2026</v>
      </c>
      <c r="D1730" s="4" t="str">
        <f>"Q"&amp;ROUNDUP(MONTH(SalesDataTable[[#This Row],[Order Date]])/3,0)</f>
        <v>Q3</v>
      </c>
      <c r="E1730" s="4">
        <f>MONTH(SalesDataTable[[#This Row],[Order Date]])</f>
        <v>8</v>
      </c>
      <c r="F1730" s="4" t="str">
        <f>TEXT(SalesDataTable[[#This Row],[Order Date]],"MMMM")</f>
        <v>August</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6">
      <c r="A1731" s="2">
        <v>1579</v>
      </c>
      <c r="B1731" s="3">
        <v>46257</v>
      </c>
      <c r="C1731" s="4">
        <f>YEAR(SalesDataTable[[#This Row],[Order Date]])</f>
        <v>2026</v>
      </c>
      <c r="D1731" s="4" t="str">
        <f>"Q"&amp;ROUNDUP(MONTH(SalesDataTable[[#This Row],[Order Date]])/3,0)</f>
        <v>Q3</v>
      </c>
      <c r="E1731" s="4">
        <f>MONTH(SalesDataTable[[#This Row],[Order Date]])</f>
        <v>8</v>
      </c>
      <c r="F1731" s="4" t="str">
        <f>TEXT(SalesDataTable[[#This Row],[Order Date]],"MMMM")</f>
        <v>August</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6">
      <c r="A1732" s="2">
        <v>1732</v>
      </c>
      <c r="B1732" s="3">
        <v>46257</v>
      </c>
      <c r="C1732" s="4">
        <f>YEAR(SalesDataTable[[#This Row],[Order Date]])</f>
        <v>2026</v>
      </c>
      <c r="D1732" s="4" t="str">
        <f>"Q"&amp;ROUNDUP(MONTH(SalesDataTable[[#This Row],[Order Date]])/3,0)</f>
        <v>Q3</v>
      </c>
      <c r="E1732" s="4">
        <f>MONTH(SalesDataTable[[#This Row],[Order Date]])</f>
        <v>8</v>
      </c>
      <c r="F1732" s="4" t="str">
        <f>TEXT(SalesDataTable[[#This Row],[Order Date]],"MMMM")</f>
        <v>August</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6">
      <c r="A1733" s="2">
        <v>2083</v>
      </c>
      <c r="B1733" s="3">
        <v>46257</v>
      </c>
      <c r="C1733" s="4">
        <f>YEAR(SalesDataTable[[#This Row],[Order Date]])</f>
        <v>2026</v>
      </c>
      <c r="D1733" s="4" t="str">
        <f>"Q"&amp;ROUNDUP(MONTH(SalesDataTable[[#This Row],[Order Date]])/3,0)</f>
        <v>Q3</v>
      </c>
      <c r="E1733" s="4">
        <f>MONTH(SalesDataTable[[#This Row],[Order Date]])</f>
        <v>8</v>
      </c>
      <c r="F1733" s="4" t="str">
        <f>TEXT(SalesDataTable[[#This Row],[Order Date]],"MMMM")</f>
        <v>August</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6">
      <c r="A1734" s="2">
        <v>2176</v>
      </c>
      <c r="B1734" s="3">
        <v>46257</v>
      </c>
      <c r="C1734" s="4">
        <f>YEAR(SalesDataTable[[#This Row],[Order Date]])</f>
        <v>2026</v>
      </c>
      <c r="D1734" s="4" t="str">
        <f>"Q"&amp;ROUNDUP(MONTH(SalesDataTable[[#This Row],[Order Date]])/3,0)</f>
        <v>Q3</v>
      </c>
      <c r="E1734" s="4">
        <f>MONTH(SalesDataTable[[#This Row],[Order Date]])</f>
        <v>8</v>
      </c>
      <c r="F1734" s="4" t="str">
        <f>TEXT(SalesDataTable[[#This Row],[Order Date]],"MMMM")</f>
        <v>August</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6">
      <c r="A1735" s="2">
        <v>2723</v>
      </c>
      <c r="B1735" s="3">
        <v>46257</v>
      </c>
      <c r="C1735" s="4">
        <f>YEAR(SalesDataTable[[#This Row],[Order Date]])</f>
        <v>2026</v>
      </c>
      <c r="D1735" s="4" t="str">
        <f>"Q"&amp;ROUNDUP(MONTH(SalesDataTable[[#This Row],[Order Date]])/3,0)</f>
        <v>Q3</v>
      </c>
      <c r="E1735" s="4">
        <f>MONTH(SalesDataTable[[#This Row],[Order Date]])</f>
        <v>8</v>
      </c>
      <c r="F1735" s="4" t="str">
        <f>TEXT(SalesDataTable[[#This Row],[Order Date]],"MMMM")</f>
        <v>August</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6">
      <c r="A1736" s="2">
        <v>3299</v>
      </c>
      <c r="B1736" s="3">
        <v>46257</v>
      </c>
      <c r="C1736" s="4">
        <f>YEAR(SalesDataTable[[#This Row],[Order Date]])</f>
        <v>2026</v>
      </c>
      <c r="D1736" s="4" t="str">
        <f>"Q"&amp;ROUNDUP(MONTH(SalesDataTable[[#This Row],[Order Date]])/3,0)</f>
        <v>Q3</v>
      </c>
      <c r="E1736" s="4">
        <f>MONTH(SalesDataTable[[#This Row],[Order Date]])</f>
        <v>8</v>
      </c>
      <c r="F1736" s="4" t="str">
        <f>TEXT(SalesDataTable[[#This Row],[Order Date]],"MMMM")</f>
        <v>August</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6">
      <c r="A1737" s="2">
        <v>3398</v>
      </c>
      <c r="B1737" s="3">
        <v>46257</v>
      </c>
      <c r="C1737" s="4">
        <f>YEAR(SalesDataTable[[#This Row],[Order Date]])</f>
        <v>2026</v>
      </c>
      <c r="D1737" s="4" t="str">
        <f>"Q"&amp;ROUNDUP(MONTH(SalesDataTable[[#This Row],[Order Date]])/3,0)</f>
        <v>Q3</v>
      </c>
      <c r="E1737" s="4">
        <f>MONTH(SalesDataTable[[#This Row],[Order Date]])</f>
        <v>8</v>
      </c>
      <c r="F1737" s="4" t="str">
        <f>TEXT(SalesDataTable[[#This Row],[Order Date]],"MMMM")</f>
        <v>August</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6">
      <c r="A1738" s="2">
        <v>4012</v>
      </c>
      <c r="B1738" s="3">
        <v>46257</v>
      </c>
      <c r="C1738" s="4">
        <f>YEAR(SalesDataTable[[#This Row],[Order Date]])</f>
        <v>2026</v>
      </c>
      <c r="D1738" s="4" t="str">
        <f>"Q"&amp;ROUNDUP(MONTH(SalesDataTable[[#This Row],[Order Date]])/3,0)</f>
        <v>Q3</v>
      </c>
      <c r="E1738" s="4">
        <f>MONTH(SalesDataTable[[#This Row],[Order Date]])</f>
        <v>8</v>
      </c>
      <c r="F1738" s="4" t="str">
        <f>TEXT(SalesDataTable[[#This Row],[Order Date]],"MMMM")</f>
        <v>August</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6">
      <c r="A1739" s="2">
        <v>4064</v>
      </c>
      <c r="B1739" s="3">
        <v>46257</v>
      </c>
      <c r="C1739" s="4">
        <f>YEAR(SalesDataTable[[#This Row],[Order Date]])</f>
        <v>2026</v>
      </c>
      <c r="D1739" s="4" t="str">
        <f>"Q"&amp;ROUNDUP(MONTH(SalesDataTable[[#This Row],[Order Date]])/3,0)</f>
        <v>Q3</v>
      </c>
      <c r="E1739" s="4">
        <f>MONTH(SalesDataTable[[#This Row],[Order Date]])</f>
        <v>8</v>
      </c>
      <c r="F1739" s="4" t="str">
        <f>TEXT(SalesDataTable[[#This Row],[Order Date]],"MMMM")</f>
        <v>August</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6">
      <c r="A1740" s="2">
        <v>4671</v>
      </c>
      <c r="B1740" s="3">
        <v>46257</v>
      </c>
      <c r="C1740" s="4">
        <f>YEAR(SalesDataTable[[#This Row],[Order Date]])</f>
        <v>2026</v>
      </c>
      <c r="D1740" s="4" t="str">
        <f>"Q"&amp;ROUNDUP(MONTH(SalesDataTable[[#This Row],[Order Date]])/3,0)</f>
        <v>Q3</v>
      </c>
      <c r="E1740" s="4">
        <f>MONTH(SalesDataTable[[#This Row],[Order Date]])</f>
        <v>8</v>
      </c>
      <c r="F1740" s="4" t="str">
        <f>TEXT(SalesDataTable[[#This Row],[Order Date]],"MMMM")</f>
        <v>August</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6">
      <c r="A1741" s="2">
        <v>1914</v>
      </c>
      <c r="B1741" s="3">
        <v>46258</v>
      </c>
      <c r="C1741" s="4">
        <f>YEAR(SalesDataTable[[#This Row],[Order Date]])</f>
        <v>2026</v>
      </c>
      <c r="D1741" s="4" t="str">
        <f>"Q"&amp;ROUNDUP(MONTH(SalesDataTable[[#This Row],[Order Date]])/3,0)</f>
        <v>Q3</v>
      </c>
      <c r="E1741" s="4">
        <f>MONTH(SalesDataTable[[#This Row],[Order Date]])</f>
        <v>8</v>
      </c>
      <c r="F1741" s="4" t="str">
        <f>TEXT(SalesDataTable[[#This Row],[Order Date]],"MMMM")</f>
        <v>August</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6">
      <c r="A1742" s="2">
        <v>1973</v>
      </c>
      <c r="B1742" s="3">
        <v>46258</v>
      </c>
      <c r="C1742" s="4">
        <f>YEAR(SalesDataTable[[#This Row],[Order Date]])</f>
        <v>2026</v>
      </c>
      <c r="D1742" s="4" t="str">
        <f>"Q"&amp;ROUNDUP(MONTH(SalesDataTable[[#This Row],[Order Date]])/3,0)</f>
        <v>Q3</v>
      </c>
      <c r="E1742" s="4">
        <f>MONTH(SalesDataTable[[#This Row],[Order Date]])</f>
        <v>8</v>
      </c>
      <c r="F1742" s="4" t="str">
        <f>TEXT(SalesDataTable[[#This Row],[Order Date]],"MMMM")</f>
        <v>August</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6">
      <c r="A1743" s="2">
        <v>2564</v>
      </c>
      <c r="B1743" s="3">
        <v>46258</v>
      </c>
      <c r="C1743" s="4">
        <f>YEAR(SalesDataTable[[#This Row],[Order Date]])</f>
        <v>2026</v>
      </c>
      <c r="D1743" s="4" t="str">
        <f>"Q"&amp;ROUNDUP(MONTH(SalesDataTable[[#This Row],[Order Date]])/3,0)</f>
        <v>Q3</v>
      </c>
      <c r="E1743" s="4">
        <f>MONTH(SalesDataTable[[#This Row],[Order Date]])</f>
        <v>8</v>
      </c>
      <c r="F1743" s="4" t="str">
        <f>TEXT(SalesDataTable[[#This Row],[Order Date]],"MMMM")</f>
        <v>August</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6">
      <c r="A1744" s="2">
        <v>2791</v>
      </c>
      <c r="B1744" s="3">
        <v>46258</v>
      </c>
      <c r="C1744" s="4">
        <f>YEAR(SalesDataTable[[#This Row],[Order Date]])</f>
        <v>2026</v>
      </c>
      <c r="D1744" s="4" t="str">
        <f>"Q"&amp;ROUNDUP(MONTH(SalesDataTable[[#This Row],[Order Date]])/3,0)</f>
        <v>Q3</v>
      </c>
      <c r="E1744" s="4">
        <f>MONTH(SalesDataTable[[#This Row],[Order Date]])</f>
        <v>8</v>
      </c>
      <c r="F1744" s="4" t="str">
        <f>TEXT(SalesDataTable[[#This Row],[Order Date]],"MMMM")</f>
        <v>August</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6">
      <c r="A1745" s="2">
        <v>3559</v>
      </c>
      <c r="B1745" s="3">
        <v>46258</v>
      </c>
      <c r="C1745" s="4">
        <f>YEAR(SalesDataTable[[#This Row],[Order Date]])</f>
        <v>2026</v>
      </c>
      <c r="D1745" s="4" t="str">
        <f>"Q"&amp;ROUNDUP(MONTH(SalesDataTable[[#This Row],[Order Date]])/3,0)</f>
        <v>Q3</v>
      </c>
      <c r="E1745" s="4">
        <f>MONTH(SalesDataTable[[#This Row],[Order Date]])</f>
        <v>8</v>
      </c>
      <c r="F1745" s="4" t="str">
        <f>TEXT(SalesDataTable[[#This Row],[Order Date]],"MMMM")</f>
        <v>August</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6">
      <c r="A1746" s="2">
        <v>3839</v>
      </c>
      <c r="B1746" s="3">
        <v>46258</v>
      </c>
      <c r="C1746" s="4">
        <f>YEAR(SalesDataTable[[#This Row],[Order Date]])</f>
        <v>2026</v>
      </c>
      <c r="D1746" s="4" t="str">
        <f>"Q"&amp;ROUNDUP(MONTH(SalesDataTable[[#This Row],[Order Date]])/3,0)</f>
        <v>Q3</v>
      </c>
      <c r="E1746" s="4">
        <f>MONTH(SalesDataTable[[#This Row],[Order Date]])</f>
        <v>8</v>
      </c>
      <c r="F1746" s="4" t="str">
        <f>TEXT(SalesDataTable[[#This Row],[Order Date]],"MMMM")</f>
        <v>August</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6">
      <c r="A1747" s="2">
        <v>4133</v>
      </c>
      <c r="B1747" s="3">
        <v>46258</v>
      </c>
      <c r="C1747" s="4">
        <f>YEAR(SalesDataTable[[#This Row],[Order Date]])</f>
        <v>2026</v>
      </c>
      <c r="D1747" s="4" t="str">
        <f>"Q"&amp;ROUNDUP(MONTH(SalesDataTable[[#This Row],[Order Date]])/3,0)</f>
        <v>Q3</v>
      </c>
      <c r="E1747" s="4">
        <f>MONTH(SalesDataTable[[#This Row],[Order Date]])</f>
        <v>8</v>
      </c>
      <c r="F1747" s="4" t="str">
        <f>TEXT(SalesDataTable[[#This Row],[Order Date]],"MMMM")</f>
        <v>August</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6">
      <c r="A1748" s="2">
        <v>4765</v>
      </c>
      <c r="B1748" s="3">
        <v>46258</v>
      </c>
      <c r="C1748" s="4">
        <f>YEAR(SalesDataTable[[#This Row],[Order Date]])</f>
        <v>2026</v>
      </c>
      <c r="D1748" s="4" t="str">
        <f>"Q"&amp;ROUNDUP(MONTH(SalesDataTable[[#This Row],[Order Date]])/3,0)</f>
        <v>Q3</v>
      </c>
      <c r="E1748" s="4">
        <f>MONTH(SalesDataTable[[#This Row],[Order Date]])</f>
        <v>8</v>
      </c>
      <c r="F1748" s="4" t="str">
        <f>TEXT(SalesDataTable[[#This Row],[Order Date]],"MMMM")</f>
        <v>August</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6">
      <c r="A1749" s="2">
        <v>1868</v>
      </c>
      <c r="B1749" s="3">
        <v>46259</v>
      </c>
      <c r="C1749" s="4">
        <f>YEAR(SalesDataTable[[#This Row],[Order Date]])</f>
        <v>2026</v>
      </c>
      <c r="D1749" s="4" t="str">
        <f>"Q"&amp;ROUNDUP(MONTH(SalesDataTable[[#This Row],[Order Date]])/3,0)</f>
        <v>Q3</v>
      </c>
      <c r="E1749" s="4">
        <f>MONTH(SalesDataTable[[#This Row],[Order Date]])</f>
        <v>8</v>
      </c>
      <c r="F1749" s="4" t="str">
        <f>TEXT(SalesDataTable[[#This Row],[Order Date]],"MMMM")</f>
        <v>August</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6">
      <c r="A1750" s="2">
        <v>987</v>
      </c>
      <c r="B1750" s="3">
        <v>46260</v>
      </c>
      <c r="C1750" s="4">
        <f>YEAR(SalesDataTable[[#This Row],[Order Date]])</f>
        <v>2026</v>
      </c>
      <c r="D1750" s="4" t="str">
        <f>"Q"&amp;ROUNDUP(MONTH(SalesDataTable[[#This Row],[Order Date]])/3,0)</f>
        <v>Q3</v>
      </c>
      <c r="E1750" s="4">
        <f>MONTH(SalesDataTable[[#This Row],[Order Date]])</f>
        <v>8</v>
      </c>
      <c r="F1750" s="4" t="str">
        <f>TEXT(SalesDataTable[[#This Row],[Order Date]],"MMMM")</f>
        <v>August</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6">
      <c r="A1751" s="2">
        <v>2503</v>
      </c>
      <c r="B1751" s="3">
        <v>46260</v>
      </c>
      <c r="C1751" s="4">
        <f>YEAR(SalesDataTable[[#This Row],[Order Date]])</f>
        <v>2026</v>
      </c>
      <c r="D1751" s="4" t="str">
        <f>"Q"&amp;ROUNDUP(MONTH(SalesDataTable[[#This Row],[Order Date]])/3,0)</f>
        <v>Q3</v>
      </c>
      <c r="E1751" s="4">
        <f>MONTH(SalesDataTable[[#This Row],[Order Date]])</f>
        <v>8</v>
      </c>
      <c r="F1751" s="4" t="str">
        <f>TEXT(SalesDataTable[[#This Row],[Order Date]],"MMMM")</f>
        <v>August</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6">
      <c r="A1752" s="2">
        <v>4928</v>
      </c>
      <c r="B1752" s="3">
        <v>46260</v>
      </c>
      <c r="C1752" s="4">
        <f>YEAR(SalesDataTable[[#This Row],[Order Date]])</f>
        <v>2026</v>
      </c>
      <c r="D1752" s="4" t="str">
        <f>"Q"&amp;ROUNDUP(MONTH(SalesDataTable[[#This Row],[Order Date]])/3,0)</f>
        <v>Q3</v>
      </c>
      <c r="E1752" s="4">
        <f>MONTH(SalesDataTable[[#This Row],[Order Date]])</f>
        <v>8</v>
      </c>
      <c r="F1752" s="4" t="str">
        <f>TEXT(SalesDataTable[[#This Row],[Order Date]],"MMMM")</f>
        <v>August</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6">
      <c r="A1753" s="2">
        <v>852</v>
      </c>
      <c r="B1753" s="3">
        <v>46261</v>
      </c>
      <c r="C1753" s="4">
        <f>YEAR(SalesDataTable[[#This Row],[Order Date]])</f>
        <v>2026</v>
      </c>
      <c r="D1753" s="4" t="str">
        <f>"Q"&amp;ROUNDUP(MONTH(SalesDataTable[[#This Row],[Order Date]])/3,0)</f>
        <v>Q3</v>
      </c>
      <c r="E1753" s="4">
        <f>MONTH(SalesDataTable[[#This Row],[Order Date]])</f>
        <v>8</v>
      </c>
      <c r="F1753" s="4" t="str">
        <f>TEXT(SalesDataTable[[#This Row],[Order Date]],"MMMM")</f>
        <v>August</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6">
      <c r="A1754" s="2">
        <v>2188</v>
      </c>
      <c r="B1754" s="3">
        <v>46261</v>
      </c>
      <c r="C1754" s="4">
        <f>YEAR(SalesDataTable[[#This Row],[Order Date]])</f>
        <v>2026</v>
      </c>
      <c r="D1754" s="4" t="str">
        <f>"Q"&amp;ROUNDUP(MONTH(SalesDataTable[[#This Row],[Order Date]])/3,0)</f>
        <v>Q3</v>
      </c>
      <c r="E1754" s="4">
        <f>MONTH(SalesDataTable[[#This Row],[Order Date]])</f>
        <v>8</v>
      </c>
      <c r="F1754" s="4" t="str">
        <f>TEXT(SalesDataTable[[#This Row],[Order Date]],"MMMM")</f>
        <v>August</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6">
      <c r="A1755" s="2">
        <v>2574</v>
      </c>
      <c r="B1755" s="3">
        <v>46261</v>
      </c>
      <c r="C1755" s="4">
        <f>YEAR(SalesDataTable[[#This Row],[Order Date]])</f>
        <v>2026</v>
      </c>
      <c r="D1755" s="4" t="str">
        <f>"Q"&amp;ROUNDUP(MONTH(SalesDataTable[[#This Row],[Order Date]])/3,0)</f>
        <v>Q3</v>
      </c>
      <c r="E1755" s="4">
        <f>MONTH(SalesDataTable[[#This Row],[Order Date]])</f>
        <v>8</v>
      </c>
      <c r="F1755" s="4" t="str">
        <f>TEXT(SalesDataTable[[#This Row],[Order Date]],"MMMM")</f>
        <v>August</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6">
      <c r="A1756" s="2">
        <v>2942</v>
      </c>
      <c r="B1756" s="3">
        <v>46261</v>
      </c>
      <c r="C1756" s="4">
        <f>YEAR(SalesDataTable[[#This Row],[Order Date]])</f>
        <v>2026</v>
      </c>
      <c r="D1756" s="4" t="str">
        <f>"Q"&amp;ROUNDUP(MONTH(SalesDataTable[[#This Row],[Order Date]])/3,0)</f>
        <v>Q3</v>
      </c>
      <c r="E1756" s="4">
        <f>MONTH(SalesDataTable[[#This Row],[Order Date]])</f>
        <v>8</v>
      </c>
      <c r="F1756" s="4" t="str">
        <f>TEXT(SalesDataTable[[#This Row],[Order Date]],"MMMM")</f>
        <v>August</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6">
      <c r="A1757" s="2">
        <v>3211</v>
      </c>
      <c r="B1757" s="3">
        <v>46261</v>
      </c>
      <c r="C1757" s="4">
        <f>YEAR(SalesDataTable[[#This Row],[Order Date]])</f>
        <v>2026</v>
      </c>
      <c r="D1757" s="4" t="str">
        <f>"Q"&amp;ROUNDUP(MONTH(SalesDataTable[[#This Row],[Order Date]])/3,0)</f>
        <v>Q3</v>
      </c>
      <c r="E1757" s="4">
        <f>MONTH(SalesDataTable[[#This Row],[Order Date]])</f>
        <v>8</v>
      </c>
      <c r="F1757" s="4" t="str">
        <f>TEXT(SalesDataTable[[#This Row],[Order Date]],"MMMM")</f>
        <v>August</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6">
      <c r="A1758" s="2">
        <v>3306</v>
      </c>
      <c r="B1758" s="3">
        <v>46261</v>
      </c>
      <c r="C1758" s="4">
        <f>YEAR(SalesDataTable[[#This Row],[Order Date]])</f>
        <v>2026</v>
      </c>
      <c r="D1758" s="4" t="str">
        <f>"Q"&amp;ROUNDUP(MONTH(SalesDataTable[[#This Row],[Order Date]])/3,0)</f>
        <v>Q3</v>
      </c>
      <c r="E1758" s="4">
        <f>MONTH(SalesDataTable[[#This Row],[Order Date]])</f>
        <v>8</v>
      </c>
      <c r="F1758" s="4" t="str">
        <f>TEXT(SalesDataTable[[#This Row],[Order Date]],"MMMM")</f>
        <v>August</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6">
      <c r="A1759" s="2">
        <v>3837</v>
      </c>
      <c r="B1759" s="3">
        <v>46261</v>
      </c>
      <c r="C1759" s="4">
        <f>YEAR(SalesDataTable[[#This Row],[Order Date]])</f>
        <v>2026</v>
      </c>
      <c r="D1759" s="4" t="str">
        <f>"Q"&amp;ROUNDUP(MONTH(SalesDataTable[[#This Row],[Order Date]])/3,0)</f>
        <v>Q3</v>
      </c>
      <c r="E1759" s="4">
        <f>MONTH(SalesDataTable[[#This Row],[Order Date]])</f>
        <v>8</v>
      </c>
      <c r="F1759" s="4" t="str">
        <f>TEXT(SalesDataTable[[#This Row],[Order Date]],"MMMM")</f>
        <v>August</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6">
      <c r="A1760" s="2">
        <v>4169</v>
      </c>
      <c r="B1760" s="3">
        <v>46261</v>
      </c>
      <c r="C1760" s="4">
        <f>YEAR(SalesDataTable[[#This Row],[Order Date]])</f>
        <v>2026</v>
      </c>
      <c r="D1760" s="4" t="str">
        <f>"Q"&amp;ROUNDUP(MONTH(SalesDataTable[[#This Row],[Order Date]])/3,0)</f>
        <v>Q3</v>
      </c>
      <c r="E1760" s="4">
        <f>MONTH(SalesDataTable[[#This Row],[Order Date]])</f>
        <v>8</v>
      </c>
      <c r="F1760" s="4" t="str">
        <f>TEXT(SalesDataTable[[#This Row],[Order Date]],"MMMM")</f>
        <v>August</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6">
      <c r="A1761" s="2">
        <v>4452</v>
      </c>
      <c r="B1761" s="3">
        <v>46261</v>
      </c>
      <c r="C1761" s="4">
        <f>YEAR(SalesDataTable[[#This Row],[Order Date]])</f>
        <v>2026</v>
      </c>
      <c r="D1761" s="4" t="str">
        <f>"Q"&amp;ROUNDUP(MONTH(SalesDataTable[[#This Row],[Order Date]])/3,0)</f>
        <v>Q3</v>
      </c>
      <c r="E1761" s="4">
        <f>MONTH(SalesDataTable[[#This Row],[Order Date]])</f>
        <v>8</v>
      </c>
      <c r="F1761" s="4" t="str">
        <f>TEXT(SalesDataTable[[#This Row],[Order Date]],"MMMM")</f>
        <v>August</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6">
      <c r="A1762" s="2">
        <v>4740</v>
      </c>
      <c r="B1762" s="3">
        <v>46261</v>
      </c>
      <c r="C1762" s="4">
        <f>YEAR(SalesDataTable[[#This Row],[Order Date]])</f>
        <v>2026</v>
      </c>
      <c r="D1762" s="4" t="str">
        <f>"Q"&amp;ROUNDUP(MONTH(SalesDataTable[[#This Row],[Order Date]])/3,0)</f>
        <v>Q3</v>
      </c>
      <c r="E1762" s="4">
        <f>MONTH(SalesDataTable[[#This Row],[Order Date]])</f>
        <v>8</v>
      </c>
      <c r="F1762" s="4" t="str">
        <f>TEXT(SalesDataTable[[#This Row],[Order Date]],"MMMM")</f>
        <v>August</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6">
      <c r="A1763" s="2">
        <v>5000</v>
      </c>
      <c r="B1763" s="3">
        <v>46261</v>
      </c>
      <c r="C1763" s="4">
        <f>YEAR(SalesDataTable[[#This Row],[Order Date]])</f>
        <v>2026</v>
      </c>
      <c r="D1763" s="4" t="str">
        <f>"Q"&amp;ROUNDUP(MONTH(SalesDataTable[[#This Row],[Order Date]])/3,0)</f>
        <v>Q3</v>
      </c>
      <c r="E1763" s="4">
        <f>MONTH(SalesDataTable[[#This Row],[Order Date]])</f>
        <v>8</v>
      </c>
      <c r="F1763" s="4" t="str">
        <f>TEXT(SalesDataTable[[#This Row],[Order Date]],"MMMM")</f>
        <v>August</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6">
      <c r="A1764" s="2">
        <v>5058</v>
      </c>
      <c r="B1764" s="3">
        <v>46261</v>
      </c>
      <c r="C1764" s="4">
        <f>YEAR(SalesDataTable[[#This Row],[Order Date]])</f>
        <v>2026</v>
      </c>
      <c r="D1764" s="4" t="str">
        <f>"Q"&amp;ROUNDUP(MONTH(SalesDataTable[[#This Row],[Order Date]])/3,0)</f>
        <v>Q3</v>
      </c>
      <c r="E1764" s="4">
        <f>MONTH(SalesDataTable[[#This Row],[Order Date]])</f>
        <v>8</v>
      </c>
      <c r="F1764" s="4" t="str">
        <f>TEXT(SalesDataTable[[#This Row],[Order Date]],"MMMM")</f>
        <v>August</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6">
      <c r="A1765" s="2">
        <v>496</v>
      </c>
      <c r="B1765" s="3">
        <v>46262</v>
      </c>
      <c r="C1765" s="4">
        <f>YEAR(SalesDataTable[[#This Row],[Order Date]])</f>
        <v>2026</v>
      </c>
      <c r="D1765" s="4" t="str">
        <f>"Q"&amp;ROUNDUP(MONTH(SalesDataTable[[#This Row],[Order Date]])/3,0)</f>
        <v>Q3</v>
      </c>
      <c r="E1765" s="4">
        <f>MONTH(SalesDataTable[[#This Row],[Order Date]])</f>
        <v>8</v>
      </c>
      <c r="F1765" s="4" t="str">
        <f>TEXT(SalesDataTable[[#This Row],[Order Date]],"MMMM")</f>
        <v>August</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6">
      <c r="A1766" s="2">
        <v>1343</v>
      </c>
      <c r="B1766" s="3">
        <v>46262</v>
      </c>
      <c r="C1766" s="4">
        <f>YEAR(SalesDataTable[[#This Row],[Order Date]])</f>
        <v>2026</v>
      </c>
      <c r="D1766" s="4" t="str">
        <f>"Q"&amp;ROUNDUP(MONTH(SalesDataTable[[#This Row],[Order Date]])/3,0)</f>
        <v>Q3</v>
      </c>
      <c r="E1766" s="4">
        <f>MONTH(SalesDataTable[[#This Row],[Order Date]])</f>
        <v>8</v>
      </c>
      <c r="F1766" s="4" t="str">
        <f>TEXT(SalesDataTable[[#This Row],[Order Date]],"MMMM")</f>
        <v>August</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6">
      <c r="A1767" s="2">
        <v>1455</v>
      </c>
      <c r="B1767" s="3">
        <v>46262</v>
      </c>
      <c r="C1767" s="4">
        <f>YEAR(SalesDataTable[[#This Row],[Order Date]])</f>
        <v>2026</v>
      </c>
      <c r="D1767" s="4" t="str">
        <f>"Q"&amp;ROUNDUP(MONTH(SalesDataTable[[#This Row],[Order Date]])/3,0)</f>
        <v>Q3</v>
      </c>
      <c r="E1767" s="4">
        <f>MONTH(SalesDataTable[[#This Row],[Order Date]])</f>
        <v>8</v>
      </c>
      <c r="F1767" s="4" t="str">
        <f>TEXT(SalesDataTable[[#This Row],[Order Date]],"MMMM")</f>
        <v>August</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6">
      <c r="A1768" s="2">
        <v>1632</v>
      </c>
      <c r="B1768" s="3">
        <v>46262</v>
      </c>
      <c r="C1768" s="4">
        <f>YEAR(SalesDataTable[[#This Row],[Order Date]])</f>
        <v>2026</v>
      </c>
      <c r="D1768" s="4" t="str">
        <f>"Q"&amp;ROUNDUP(MONTH(SalesDataTable[[#This Row],[Order Date]])/3,0)</f>
        <v>Q3</v>
      </c>
      <c r="E1768" s="4">
        <f>MONTH(SalesDataTable[[#This Row],[Order Date]])</f>
        <v>8</v>
      </c>
      <c r="F1768" s="4" t="str">
        <f>TEXT(SalesDataTable[[#This Row],[Order Date]],"MMMM")</f>
        <v>August</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6">
      <c r="A1769" s="2">
        <v>1817</v>
      </c>
      <c r="B1769" s="3">
        <v>46262</v>
      </c>
      <c r="C1769" s="4">
        <f>YEAR(SalesDataTable[[#This Row],[Order Date]])</f>
        <v>2026</v>
      </c>
      <c r="D1769" s="4" t="str">
        <f>"Q"&amp;ROUNDUP(MONTH(SalesDataTable[[#This Row],[Order Date]])/3,0)</f>
        <v>Q3</v>
      </c>
      <c r="E1769" s="4">
        <f>MONTH(SalesDataTable[[#This Row],[Order Date]])</f>
        <v>8</v>
      </c>
      <c r="F1769" s="4" t="str">
        <f>TEXT(SalesDataTable[[#This Row],[Order Date]],"MMMM")</f>
        <v>August</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6">
      <c r="A1770" s="2">
        <v>2993</v>
      </c>
      <c r="B1770" s="3">
        <v>46262</v>
      </c>
      <c r="C1770" s="4">
        <f>YEAR(SalesDataTable[[#This Row],[Order Date]])</f>
        <v>2026</v>
      </c>
      <c r="D1770" s="4" t="str">
        <f>"Q"&amp;ROUNDUP(MONTH(SalesDataTable[[#This Row],[Order Date]])/3,0)</f>
        <v>Q3</v>
      </c>
      <c r="E1770" s="4">
        <f>MONTH(SalesDataTable[[#This Row],[Order Date]])</f>
        <v>8</v>
      </c>
      <c r="F1770" s="4" t="str">
        <f>TEXT(SalesDataTable[[#This Row],[Order Date]],"MMMM")</f>
        <v>August</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6">
      <c r="A1771" s="2">
        <v>4676</v>
      </c>
      <c r="B1771" s="3">
        <v>46262</v>
      </c>
      <c r="C1771" s="4">
        <f>YEAR(SalesDataTable[[#This Row],[Order Date]])</f>
        <v>2026</v>
      </c>
      <c r="D1771" s="4" t="str">
        <f>"Q"&amp;ROUNDUP(MONTH(SalesDataTable[[#This Row],[Order Date]])/3,0)</f>
        <v>Q3</v>
      </c>
      <c r="E1771" s="4">
        <f>MONTH(SalesDataTable[[#This Row],[Order Date]])</f>
        <v>8</v>
      </c>
      <c r="F1771" s="4" t="str">
        <f>TEXT(SalesDataTable[[#This Row],[Order Date]],"MMMM")</f>
        <v>August</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6">
      <c r="A1772" s="2">
        <v>5105</v>
      </c>
      <c r="B1772" s="3">
        <v>46262</v>
      </c>
      <c r="C1772" s="4">
        <f>YEAR(SalesDataTable[[#This Row],[Order Date]])</f>
        <v>2026</v>
      </c>
      <c r="D1772" s="4" t="str">
        <f>"Q"&amp;ROUNDUP(MONTH(SalesDataTable[[#This Row],[Order Date]])/3,0)</f>
        <v>Q3</v>
      </c>
      <c r="E1772" s="4">
        <f>MONTH(SalesDataTable[[#This Row],[Order Date]])</f>
        <v>8</v>
      </c>
      <c r="F1772" s="4" t="str">
        <f>TEXT(SalesDataTable[[#This Row],[Order Date]],"MMMM")</f>
        <v>August</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6">
      <c r="A1773" s="2">
        <v>223</v>
      </c>
      <c r="B1773" s="3">
        <v>46263</v>
      </c>
      <c r="C1773" s="4">
        <f>YEAR(SalesDataTable[[#This Row],[Order Date]])</f>
        <v>2026</v>
      </c>
      <c r="D1773" s="4" t="str">
        <f>"Q"&amp;ROUNDUP(MONTH(SalesDataTable[[#This Row],[Order Date]])/3,0)</f>
        <v>Q3</v>
      </c>
      <c r="E1773" s="4">
        <f>MONTH(SalesDataTable[[#This Row],[Order Date]])</f>
        <v>8</v>
      </c>
      <c r="F1773" s="4" t="str">
        <f>TEXT(SalesDataTable[[#This Row],[Order Date]],"MMMM")</f>
        <v>August</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6">
      <c r="A1774" s="2">
        <v>1023</v>
      </c>
      <c r="B1774" s="3">
        <v>46263</v>
      </c>
      <c r="C1774" s="4">
        <f>YEAR(SalesDataTable[[#This Row],[Order Date]])</f>
        <v>2026</v>
      </c>
      <c r="D1774" s="4" t="str">
        <f>"Q"&amp;ROUNDUP(MONTH(SalesDataTable[[#This Row],[Order Date]])/3,0)</f>
        <v>Q3</v>
      </c>
      <c r="E1774" s="4">
        <f>MONTH(SalesDataTable[[#This Row],[Order Date]])</f>
        <v>8</v>
      </c>
      <c r="F1774" s="4" t="str">
        <f>TEXT(SalesDataTable[[#This Row],[Order Date]],"MMMM")</f>
        <v>August</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6">
      <c r="A1775" s="2">
        <v>1694</v>
      </c>
      <c r="B1775" s="3">
        <v>46263</v>
      </c>
      <c r="C1775" s="4">
        <f>YEAR(SalesDataTable[[#This Row],[Order Date]])</f>
        <v>2026</v>
      </c>
      <c r="D1775" s="4" t="str">
        <f>"Q"&amp;ROUNDUP(MONTH(SalesDataTable[[#This Row],[Order Date]])/3,0)</f>
        <v>Q3</v>
      </c>
      <c r="E1775" s="4">
        <f>MONTH(SalesDataTable[[#This Row],[Order Date]])</f>
        <v>8</v>
      </c>
      <c r="F1775" s="4" t="str">
        <f>TEXT(SalesDataTable[[#This Row],[Order Date]],"MMMM")</f>
        <v>August</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6">
      <c r="A1776" s="2">
        <v>2006</v>
      </c>
      <c r="B1776" s="3">
        <v>46263</v>
      </c>
      <c r="C1776" s="4">
        <f>YEAR(SalesDataTable[[#This Row],[Order Date]])</f>
        <v>2026</v>
      </c>
      <c r="D1776" s="4" t="str">
        <f>"Q"&amp;ROUNDUP(MONTH(SalesDataTable[[#This Row],[Order Date]])/3,0)</f>
        <v>Q3</v>
      </c>
      <c r="E1776" s="4">
        <f>MONTH(SalesDataTable[[#This Row],[Order Date]])</f>
        <v>8</v>
      </c>
      <c r="F1776" s="4" t="str">
        <f>TEXT(SalesDataTable[[#This Row],[Order Date]],"MMMM")</f>
        <v>August</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6">
      <c r="A1777" s="2">
        <v>3026</v>
      </c>
      <c r="B1777" s="3">
        <v>46263</v>
      </c>
      <c r="C1777" s="4">
        <f>YEAR(SalesDataTable[[#This Row],[Order Date]])</f>
        <v>2026</v>
      </c>
      <c r="D1777" s="4" t="str">
        <f>"Q"&amp;ROUNDUP(MONTH(SalesDataTable[[#This Row],[Order Date]])/3,0)</f>
        <v>Q3</v>
      </c>
      <c r="E1777" s="4">
        <f>MONTH(SalesDataTable[[#This Row],[Order Date]])</f>
        <v>8</v>
      </c>
      <c r="F1777" s="4" t="str">
        <f>TEXT(SalesDataTable[[#This Row],[Order Date]],"MMMM")</f>
        <v>August</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6">
      <c r="A1778" s="2">
        <v>3057</v>
      </c>
      <c r="B1778" s="3">
        <v>46263</v>
      </c>
      <c r="C1778" s="4">
        <f>YEAR(SalesDataTable[[#This Row],[Order Date]])</f>
        <v>2026</v>
      </c>
      <c r="D1778" s="4" t="str">
        <f>"Q"&amp;ROUNDUP(MONTH(SalesDataTable[[#This Row],[Order Date]])/3,0)</f>
        <v>Q3</v>
      </c>
      <c r="E1778" s="4">
        <f>MONTH(SalesDataTable[[#This Row],[Order Date]])</f>
        <v>8</v>
      </c>
      <c r="F1778" s="4" t="str">
        <f>TEXT(SalesDataTable[[#This Row],[Order Date]],"MMMM")</f>
        <v>August</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6">
      <c r="A1779" s="2">
        <v>3112</v>
      </c>
      <c r="B1779" s="3">
        <v>46263</v>
      </c>
      <c r="C1779" s="4">
        <f>YEAR(SalesDataTable[[#This Row],[Order Date]])</f>
        <v>2026</v>
      </c>
      <c r="D1779" s="4" t="str">
        <f>"Q"&amp;ROUNDUP(MONTH(SalesDataTable[[#This Row],[Order Date]])/3,0)</f>
        <v>Q3</v>
      </c>
      <c r="E1779" s="4">
        <f>MONTH(SalesDataTable[[#This Row],[Order Date]])</f>
        <v>8</v>
      </c>
      <c r="F1779" s="4" t="str">
        <f>TEXT(SalesDataTable[[#This Row],[Order Date]],"MMMM")</f>
        <v>August</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6">
      <c r="A1780" s="2">
        <v>3137</v>
      </c>
      <c r="B1780" s="3">
        <v>46263</v>
      </c>
      <c r="C1780" s="4">
        <f>YEAR(SalesDataTable[[#This Row],[Order Date]])</f>
        <v>2026</v>
      </c>
      <c r="D1780" s="4" t="str">
        <f>"Q"&amp;ROUNDUP(MONTH(SalesDataTable[[#This Row],[Order Date]])/3,0)</f>
        <v>Q3</v>
      </c>
      <c r="E1780" s="4">
        <f>MONTH(SalesDataTable[[#This Row],[Order Date]])</f>
        <v>8</v>
      </c>
      <c r="F1780" s="4" t="str">
        <f>TEXT(SalesDataTable[[#This Row],[Order Date]],"MMMM")</f>
        <v>August</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6">
      <c r="A1781" s="2">
        <v>3983</v>
      </c>
      <c r="B1781" s="3">
        <v>46263</v>
      </c>
      <c r="C1781" s="4">
        <f>YEAR(SalesDataTable[[#This Row],[Order Date]])</f>
        <v>2026</v>
      </c>
      <c r="D1781" s="4" t="str">
        <f>"Q"&amp;ROUNDUP(MONTH(SalesDataTable[[#This Row],[Order Date]])/3,0)</f>
        <v>Q3</v>
      </c>
      <c r="E1781" s="4">
        <f>MONTH(SalesDataTable[[#This Row],[Order Date]])</f>
        <v>8</v>
      </c>
      <c r="F1781" s="4" t="str">
        <f>TEXT(SalesDataTable[[#This Row],[Order Date]],"MMMM")</f>
        <v>August</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6">
      <c r="A1782" s="2">
        <v>4016</v>
      </c>
      <c r="B1782" s="3">
        <v>46263</v>
      </c>
      <c r="C1782" s="4">
        <f>YEAR(SalesDataTable[[#This Row],[Order Date]])</f>
        <v>2026</v>
      </c>
      <c r="D1782" s="4" t="str">
        <f>"Q"&amp;ROUNDUP(MONTH(SalesDataTable[[#This Row],[Order Date]])/3,0)</f>
        <v>Q3</v>
      </c>
      <c r="E1782" s="4">
        <f>MONTH(SalesDataTable[[#This Row],[Order Date]])</f>
        <v>8</v>
      </c>
      <c r="F1782" s="4" t="str">
        <f>TEXT(SalesDataTable[[#This Row],[Order Date]],"MMMM")</f>
        <v>August</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6">
      <c r="A1783" s="2">
        <v>4340</v>
      </c>
      <c r="B1783" s="3">
        <v>46263</v>
      </c>
      <c r="C1783" s="4">
        <f>YEAR(SalesDataTable[[#This Row],[Order Date]])</f>
        <v>2026</v>
      </c>
      <c r="D1783" s="4" t="str">
        <f>"Q"&amp;ROUNDUP(MONTH(SalesDataTable[[#This Row],[Order Date]])/3,0)</f>
        <v>Q3</v>
      </c>
      <c r="E1783" s="4">
        <f>MONTH(SalesDataTable[[#This Row],[Order Date]])</f>
        <v>8</v>
      </c>
      <c r="F1783" s="4" t="str">
        <f>TEXT(SalesDataTable[[#This Row],[Order Date]],"MMMM")</f>
        <v>August</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6">
      <c r="A1784" s="2">
        <v>4640</v>
      </c>
      <c r="B1784" s="3">
        <v>46263</v>
      </c>
      <c r="C1784" s="4">
        <f>YEAR(SalesDataTable[[#This Row],[Order Date]])</f>
        <v>2026</v>
      </c>
      <c r="D1784" s="4" t="str">
        <f>"Q"&amp;ROUNDUP(MONTH(SalesDataTable[[#This Row],[Order Date]])/3,0)</f>
        <v>Q3</v>
      </c>
      <c r="E1784" s="4">
        <f>MONTH(SalesDataTable[[#This Row],[Order Date]])</f>
        <v>8</v>
      </c>
      <c r="F1784" s="4" t="str">
        <f>TEXT(SalesDataTable[[#This Row],[Order Date]],"MMMM")</f>
        <v>August</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6">
      <c r="A1785" s="2">
        <v>4733</v>
      </c>
      <c r="B1785" s="3">
        <v>46263</v>
      </c>
      <c r="C1785" s="4">
        <f>YEAR(SalesDataTable[[#This Row],[Order Date]])</f>
        <v>2026</v>
      </c>
      <c r="D1785" s="4" t="str">
        <f>"Q"&amp;ROUNDUP(MONTH(SalesDataTable[[#This Row],[Order Date]])/3,0)</f>
        <v>Q3</v>
      </c>
      <c r="E1785" s="4">
        <f>MONTH(SalesDataTable[[#This Row],[Order Date]])</f>
        <v>8</v>
      </c>
      <c r="F1785" s="4" t="str">
        <f>TEXT(SalesDataTable[[#This Row],[Order Date]],"MMMM")</f>
        <v>August</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6">
      <c r="A1786" s="2">
        <v>4827</v>
      </c>
      <c r="B1786" s="3">
        <v>46263</v>
      </c>
      <c r="C1786" s="4">
        <f>YEAR(SalesDataTable[[#This Row],[Order Date]])</f>
        <v>2026</v>
      </c>
      <c r="D1786" s="4" t="str">
        <f>"Q"&amp;ROUNDUP(MONTH(SalesDataTable[[#This Row],[Order Date]])/3,0)</f>
        <v>Q3</v>
      </c>
      <c r="E1786" s="4">
        <f>MONTH(SalesDataTable[[#This Row],[Order Date]])</f>
        <v>8</v>
      </c>
      <c r="F1786" s="4" t="str">
        <f>TEXT(SalesDataTable[[#This Row],[Order Date]],"MMMM")</f>
        <v>August</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6">
      <c r="A1787" s="2">
        <v>5180</v>
      </c>
      <c r="B1787" s="3">
        <v>46263</v>
      </c>
      <c r="C1787" s="4">
        <f>YEAR(SalesDataTable[[#This Row],[Order Date]])</f>
        <v>2026</v>
      </c>
      <c r="D1787" s="4" t="str">
        <f>"Q"&amp;ROUNDUP(MONTH(SalesDataTable[[#This Row],[Order Date]])/3,0)</f>
        <v>Q3</v>
      </c>
      <c r="E1787" s="4">
        <f>MONTH(SalesDataTable[[#This Row],[Order Date]])</f>
        <v>8</v>
      </c>
      <c r="F1787" s="4" t="str">
        <f>TEXT(SalesDataTable[[#This Row],[Order Date]],"MMMM")</f>
        <v>August</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6">
      <c r="A1788" s="2">
        <v>121</v>
      </c>
      <c r="B1788" s="3">
        <v>46264</v>
      </c>
      <c r="C1788" s="4">
        <f>YEAR(SalesDataTable[[#This Row],[Order Date]])</f>
        <v>2026</v>
      </c>
      <c r="D1788" s="4" t="str">
        <f>"Q"&amp;ROUNDUP(MONTH(SalesDataTable[[#This Row],[Order Date]])/3,0)</f>
        <v>Q3</v>
      </c>
      <c r="E1788" s="4">
        <f>MONTH(SalesDataTable[[#This Row],[Order Date]])</f>
        <v>8</v>
      </c>
      <c r="F1788" s="4" t="str">
        <f>TEXT(SalesDataTable[[#This Row],[Order Date]],"MMMM")</f>
        <v>August</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6">
      <c r="A1789" s="2">
        <v>618</v>
      </c>
      <c r="B1789" s="3">
        <v>46264</v>
      </c>
      <c r="C1789" s="4">
        <f>YEAR(SalesDataTable[[#This Row],[Order Date]])</f>
        <v>2026</v>
      </c>
      <c r="D1789" s="4" t="str">
        <f>"Q"&amp;ROUNDUP(MONTH(SalesDataTable[[#This Row],[Order Date]])/3,0)</f>
        <v>Q3</v>
      </c>
      <c r="E1789" s="4">
        <f>MONTH(SalesDataTable[[#This Row],[Order Date]])</f>
        <v>8</v>
      </c>
      <c r="F1789" s="4" t="str">
        <f>TEXT(SalesDataTable[[#This Row],[Order Date]],"MMMM")</f>
        <v>August</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6">
      <c r="A1790" s="2">
        <v>2860</v>
      </c>
      <c r="B1790" s="3">
        <v>46264</v>
      </c>
      <c r="C1790" s="4">
        <f>YEAR(SalesDataTable[[#This Row],[Order Date]])</f>
        <v>2026</v>
      </c>
      <c r="D1790" s="4" t="str">
        <f>"Q"&amp;ROUNDUP(MONTH(SalesDataTable[[#This Row],[Order Date]])/3,0)</f>
        <v>Q3</v>
      </c>
      <c r="E1790" s="4">
        <f>MONTH(SalesDataTable[[#This Row],[Order Date]])</f>
        <v>8</v>
      </c>
      <c r="F1790" s="4" t="str">
        <f>TEXT(SalesDataTable[[#This Row],[Order Date]],"MMMM")</f>
        <v>August</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6">
      <c r="A1791" s="2">
        <v>3768</v>
      </c>
      <c r="B1791" s="3">
        <v>46264</v>
      </c>
      <c r="C1791" s="4">
        <f>YEAR(SalesDataTable[[#This Row],[Order Date]])</f>
        <v>2026</v>
      </c>
      <c r="D1791" s="4" t="str">
        <f>"Q"&amp;ROUNDUP(MONTH(SalesDataTable[[#This Row],[Order Date]])/3,0)</f>
        <v>Q3</v>
      </c>
      <c r="E1791" s="4">
        <f>MONTH(SalesDataTable[[#This Row],[Order Date]])</f>
        <v>8</v>
      </c>
      <c r="F1791" s="4" t="str">
        <f>TEXT(SalesDataTable[[#This Row],[Order Date]],"MMMM")</f>
        <v>August</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6">
      <c r="A1792" s="2">
        <v>3987</v>
      </c>
      <c r="B1792" s="3">
        <v>46264</v>
      </c>
      <c r="C1792" s="4">
        <f>YEAR(SalesDataTable[[#This Row],[Order Date]])</f>
        <v>2026</v>
      </c>
      <c r="D1792" s="4" t="str">
        <f>"Q"&amp;ROUNDUP(MONTH(SalesDataTable[[#This Row],[Order Date]])/3,0)</f>
        <v>Q3</v>
      </c>
      <c r="E1792" s="4">
        <f>MONTH(SalesDataTable[[#This Row],[Order Date]])</f>
        <v>8</v>
      </c>
      <c r="F1792" s="4" t="str">
        <f>TEXT(SalesDataTable[[#This Row],[Order Date]],"MMMM")</f>
        <v>August</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6">
      <c r="A1793" s="2">
        <v>4990</v>
      </c>
      <c r="B1793" s="3">
        <v>46264</v>
      </c>
      <c r="C1793" s="4">
        <f>YEAR(SalesDataTable[[#This Row],[Order Date]])</f>
        <v>2026</v>
      </c>
      <c r="D1793" s="4" t="str">
        <f>"Q"&amp;ROUNDUP(MONTH(SalesDataTable[[#This Row],[Order Date]])/3,0)</f>
        <v>Q3</v>
      </c>
      <c r="E1793" s="4">
        <f>MONTH(SalesDataTable[[#This Row],[Order Date]])</f>
        <v>8</v>
      </c>
      <c r="F1793" s="4" t="str">
        <f>TEXT(SalesDataTable[[#This Row],[Order Date]],"MMMM")</f>
        <v>August</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6">
      <c r="A1794" s="2">
        <v>348</v>
      </c>
      <c r="B1794" s="3">
        <v>46265</v>
      </c>
      <c r="C1794" s="4">
        <f>YEAR(SalesDataTable[[#This Row],[Order Date]])</f>
        <v>2026</v>
      </c>
      <c r="D1794" s="4" t="str">
        <f>"Q"&amp;ROUNDUP(MONTH(SalesDataTable[[#This Row],[Order Date]])/3,0)</f>
        <v>Q3</v>
      </c>
      <c r="E1794" s="4">
        <f>MONTH(SalesDataTable[[#This Row],[Order Date]])</f>
        <v>8</v>
      </c>
      <c r="F1794" s="4" t="str">
        <f>TEXT(SalesDataTable[[#This Row],[Order Date]],"MMMM")</f>
        <v>August</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6">
      <c r="A1795" s="2">
        <v>1642</v>
      </c>
      <c r="B1795" s="3">
        <v>46265</v>
      </c>
      <c r="C1795" s="4">
        <f>YEAR(SalesDataTable[[#This Row],[Order Date]])</f>
        <v>2026</v>
      </c>
      <c r="D1795" s="4" t="str">
        <f>"Q"&amp;ROUNDUP(MONTH(SalesDataTable[[#This Row],[Order Date]])/3,0)</f>
        <v>Q3</v>
      </c>
      <c r="E1795" s="4">
        <f>MONTH(SalesDataTable[[#This Row],[Order Date]])</f>
        <v>8</v>
      </c>
      <c r="F1795" s="4" t="str">
        <f>TEXT(SalesDataTable[[#This Row],[Order Date]],"MMMM")</f>
        <v>August</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6">
      <c r="A1796" s="2">
        <v>2146</v>
      </c>
      <c r="B1796" s="3">
        <v>46265</v>
      </c>
      <c r="C1796" s="4">
        <f>YEAR(SalesDataTable[[#This Row],[Order Date]])</f>
        <v>2026</v>
      </c>
      <c r="D1796" s="4" t="str">
        <f>"Q"&amp;ROUNDUP(MONTH(SalesDataTable[[#This Row],[Order Date]])/3,0)</f>
        <v>Q3</v>
      </c>
      <c r="E1796" s="4">
        <f>MONTH(SalesDataTable[[#This Row],[Order Date]])</f>
        <v>8</v>
      </c>
      <c r="F1796" s="4" t="str">
        <f>TEXT(SalesDataTable[[#This Row],[Order Date]],"MMMM")</f>
        <v>August</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6">
      <c r="A1797" s="2">
        <v>2629</v>
      </c>
      <c r="B1797" s="3">
        <v>46265</v>
      </c>
      <c r="C1797" s="4">
        <f>YEAR(SalesDataTable[[#This Row],[Order Date]])</f>
        <v>2026</v>
      </c>
      <c r="D1797" s="4" t="str">
        <f>"Q"&amp;ROUNDUP(MONTH(SalesDataTable[[#This Row],[Order Date]])/3,0)</f>
        <v>Q3</v>
      </c>
      <c r="E1797" s="4">
        <f>MONTH(SalesDataTable[[#This Row],[Order Date]])</f>
        <v>8</v>
      </c>
      <c r="F1797" s="4" t="str">
        <f>TEXT(SalesDataTable[[#This Row],[Order Date]],"MMMM")</f>
        <v>August</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6">
      <c r="A1798" s="2">
        <v>2870</v>
      </c>
      <c r="B1798" s="3">
        <v>46265</v>
      </c>
      <c r="C1798" s="4">
        <f>YEAR(SalesDataTable[[#This Row],[Order Date]])</f>
        <v>2026</v>
      </c>
      <c r="D1798" s="4" t="str">
        <f>"Q"&amp;ROUNDUP(MONTH(SalesDataTable[[#This Row],[Order Date]])/3,0)</f>
        <v>Q3</v>
      </c>
      <c r="E1798" s="4">
        <f>MONTH(SalesDataTable[[#This Row],[Order Date]])</f>
        <v>8</v>
      </c>
      <c r="F1798" s="4" t="str">
        <f>TEXT(SalesDataTable[[#This Row],[Order Date]],"MMMM")</f>
        <v>August</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6">
      <c r="A1799" s="2">
        <v>2975</v>
      </c>
      <c r="B1799" s="3">
        <v>46265</v>
      </c>
      <c r="C1799" s="4">
        <f>YEAR(SalesDataTable[[#This Row],[Order Date]])</f>
        <v>2026</v>
      </c>
      <c r="D1799" s="4" t="str">
        <f>"Q"&amp;ROUNDUP(MONTH(SalesDataTable[[#This Row],[Order Date]])/3,0)</f>
        <v>Q3</v>
      </c>
      <c r="E1799" s="4">
        <f>MONTH(SalesDataTable[[#This Row],[Order Date]])</f>
        <v>8</v>
      </c>
      <c r="F1799" s="4" t="str">
        <f>TEXT(SalesDataTable[[#This Row],[Order Date]],"MMMM")</f>
        <v>August</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6">
      <c r="A1800" s="2">
        <v>3163</v>
      </c>
      <c r="B1800" s="3">
        <v>46265</v>
      </c>
      <c r="C1800" s="4">
        <f>YEAR(SalesDataTable[[#This Row],[Order Date]])</f>
        <v>2026</v>
      </c>
      <c r="D1800" s="4" t="str">
        <f>"Q"&amp;ROUNDUP(MONTH(SalesDataTable[[#This Row],[Order Date]])/3,0)</f>
        <v>Q3</v>
      </c>
      <c r="E1800" s="4">
        <f>MONTH(SalesDataTable[[#This Row],[Order Date]])</f>
        <v>8</v>
      </c>
      <c r="F1800" s="4" t="str">
        <f>TEXT(SalesDataTable[[#This Row],[Order Date]],"MMMM")</f>
        <v>August</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6">
      <c r="A1801" s="2">
        <v>94</v>
      </c>
      <c r="B1801" s="3">
        <v>46266</v>
      </c>
      <c r="C1801" s="4">
        <f>YEAR(SalesDataTable[[#This Row],[Order Date]])</f>
        <v>2026</v>
      </c>
      <c r="D1801" s="4" t="str">
        <f>"Q"&amp;ROUNDUP(MONTH(SalesDataTable[[#This Row],[Order Date]])/3,0)</f>
        <v>Q3</v>
      </c>
      <c r="E1801" s="4">
        <f>MONTH(SalesDataTable[[#This Row],[Order Date]])</f>
        <v>9</v>
      </c>
      <c r="F1801" s="4" t="str">
        <f>TEXT(SalesDataTable[[#This Row],[Order Date]],"MMMM")</f>
        <v>September</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6">
      <c r="A1802" s="2">
        <v>271</v>
      </c>
      <c r="B1802" s="3">
        <v>46266</v>
      </c>
      <c r="C1802" s="4">
        <f>YEAR(SalesDataTable[[#This Row],[Order Date]])</f>
        <v>2026</v>
      </c>
      <c r="D1802" s="4" t="str">
        <f>"Q"&amp;ROUNDUP(MONTH(SalesDataTable[[#This Row],[Order Date]])/3,0)</f>
        <v>Q3</v>
      </c>
      <c r="E1802" s="4">
        <f>MONTH(SalesDataTable[[#This Row],[Order Date]])</f>
        <v>9</v>
      </c>
      <c r="F1802" s="4" t="str">
        <f>TEXT(SalesDataTable[[#This Row],[Order Date]],"MMMM")</f>
        <v>September</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6">
      <c r="A1803" s="2">
        <v>1481</v>
      </c>
      <c r="B1803" s="3">
        <v>46266</v>
      </c>
      <c r="C1803" s="4">
        <f>YEAR(SalesDataTable[[#This Row],[Order Date]])</f>
        <v>2026</v>
      </c>
      <c r="D1803" s="4" t="str">
        <f>"Q"&amp;ROUNDUP(MONTH(SalesDataTable[[#This Row],[Order Date]])/3,0)</f>
        <v>Q3</v>
      </c>
      <c r="E1803" s="4">
        <f>MONTH(SalesDataTable[[#This Row],[Order Date]])</f>
        <v>9</v>
      </c>
      <c r="F1803" s="4" t="str">
        <f>TEXT(SalesDataTable[[#This Row],[Order Date]],"MMMM")</f>
        <v>September</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6">
      <c r="A1804" s="2">
        <v>1663</v>
      </c>
      <c r="B1804" s="3">
        <v>46266</v>
      </c>
      <c r="C1804" s="4">
        <f>YEAR(SalesDataTable[[#This Row],[Order Date]])</f>
        <v>2026</v>
      </c>
      <c r="D1804" s="4" t="str">
        <f>"Q"&amp;ROUNDUP(MONTH(SalesDataTable[[#This Row],[Order Date]])/3,0)</f>
        <v>Q3</v>
      </c>
      <c r="E1804" s="4">
        <f>MONTH(SalesDataTable[[#This Row],[Order Date]])</f>
        <v>9</v>
      </c>
      <c r="F1804" s="4" t="str">
        <f>TEXT(SalesDataTable[[#This Row],[Order Date]],"MMMM")</f>
        <v>September</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6">
      <c r="A1805" s="2">
        <v>2866</v>
      </c>
      <c r="B1805" s="3">
        <v>46266</v>
      </c>
      <c r="C1805" s="4">
        <f>YEAR(SalesDataTable[[#This Row],[Order Date]])</f>
        <v>2026</v>
      </c>
      <c r="D1805" s="4" t="str">
        <f>"Q"&amp;ROUNDUP(MONTH(SalesDataTable[[#This Row],[Order Date]])/3,0)</f>
        <v>Q3</v>
      </c>
      <c r="E1805" s="4">
        <f>MONTH(SalesDataTable[[#This Row],[Order Date]])</f>
        <v>9</v>
      </c>
      <c r="F1805" s="4" t="str">
        <f>TEXT(SalesDataTable[[#This Row],[Order Date]],"MMMM")</f>
        <v>September</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6">
      <c r="A1806" s="2">
        <v>3288</v>
      </c>
      <c r="B1806" s="3">
        <v>46266</v>
      </c>
      <c r="C1806" s="4">
        <f>YEAR(SalesDataTable[[#This Row],[Order Date]])</f>
        <v>2026</v>
      </c>
      <c r="D1806" s="4" t="str">
        <f>"Q"&amp;ROUNDUP(MONTH(SalesDataTable[[#This Row],[Order Date]])/3,0)</f>
        <v>Q3</v>
      </c>
      <c r="E1806" s="4">
        <f>MONTH(SalesDataTable[[#This Row],[Order Date]])</f>
        <v>9</v>
      </c>
      <c r="F1806" s="4" t="str">
        <f>TEXT(SalesDataTable[[#This Row],[Order Date]],"MMMM")</f>
        <v>September</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6">
      <c r="A1807" s="2">
        <v>3426</v>
      </c>
      <c r="B1807" s="3">
        <v>46266</v>
      </c>
      <c r="C1807" s="4">
        <f>YEAR(SalesDataTable[[#This Row],[Order Date]])</f>
        <v>2026</v>
      </c>
      <c r="D1807" s="4" t="str">
        <f>"Q"&amp;ROUNDUP(MONTH(SalesDataTable[[#This Row],[Order Date]])/3,0)</f>
        <v>Q3</v>
      </c>
      <c r="E1807" s="4">
        <f>MONTH(SalesDataTable[[#This Row],[Order Date]])</f>
        <v>9</v>
      </c>
      <c r="F1807" s="4" t="str">
        <f>TEXT(SalesDataTable[[#This Row],[Order Date]],"MMMM")</f>
        <v>September</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6">
      <c r="A1808" s="2">
        <v>4826</v>
      </c>
      <c r="B1808" s="3">
        <v>46266</v>
      </c>
      <c r="C1808" s="4">
        <f>YEAR(SalesDataTable[[#This Row],[Order Date]])</f>
        <v>2026</v>
      </c>
      <c r="D1808" s="4" t="str">
        <f>"Q"&amp;ROUNDUP(MONTH(SalesDataTable[[#This Row],[Order Date]])/3,0)</f>
        <v>Q3</v>
      </c>
      <c r="E1808" s="4">
        <f>MONTH(SalesDataTable[[#This Row],[Order Date]])</f>
        <v>9</v>
      </c>
      <c r="F1808" s="4" t="str">
        <f>TEXT(SalesDataTable[[#This Row],[Order Date]],"MMMM")</f>
        <v>September</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6">
      <c r="A1809" s="2">
        <v>662</v>
      </c>
      <c r="B1809" s="3">
        <v>46267</v>
      </c>
      <c r="C1809" s="4">
        <f>YEAR(SalesDataTable[[#This Row],[Order Date]])</f>
        <v>2026</v>
      </c>
      <c r="D1809" s="4" t="str">
        <f>"Q"&amp;ROUNDUP(MONTH(SalesDataTable[[#This Row],[Order Date]])/3,0)</f>
        <v>Q3</v>
      </c>
      <c r="E1809" s="4">
        <f>MONTH(SalesDataTable[[#This Row],[Order Date]])</f>
        <v>9</v>
      </c>
      <c r="F1809" s="4" t="str">
        <f>TEXT(SalesDataTable[[#This Row],[Order Date]],"MMMM")</f>
        <v>September</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6">
      <c r="A1810" s="2">
        <v>1393</v>
      </c>
      <c r="B1810" s="3">
        <v>46267</v>
      </c>
      <c r="C1810" s="4">
        <f>YEAR(SalesDataTable[[#This Row],[Order Date]])</f>
        <v>2026</v>
      </c>
      <c r="D1810" s="4" t="str">
        <f>"Q"&amp;ROUNDUP(MONTH(SalesDataTable[[#This Row],[Order Date]])/3,0)</f>
        <v>Q3</v>
      </c>
      <c r="E1810" s="4">
        <f>MONTH(SalesDataTable[[#This Row],[Order Date]])</f>
        <v>9</v>
      </c>
      <c r="F1810" s="4" t="str">
        <f>TEXT(SalesDataTable[[#This Row],[Order Date]],"MMMM")</f>
        <v>September</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6">
      <c r="A1811" s="2">
        <v>1568</v>
      </c>
      <c r="B1811" s="3">
        <v>46267</v>
      </c>
      <c r="C1811" s="4">
        <f>YEAR(SalesDataTable[[#This Row],[Order Date]])</f>
        <v>2026</v>
      </c>
      <c r="D1811" s="4" t="str">
        <f>"Q"&amp;ROUNDUP(MONTH(SalesDataTable[[#This Row],[Order Date]])/3,0)</f>
        <v>Q3</v>
      </c>
      <c r="E1811" s="4">
        <f>MONTH(SalesDataTable[[#This Row],[Order Date]])</f>
        <v>9</v>
      </c>
      <c r="F1811" s="4" t="str">
        <f>TEXT(SalesDataTable[[#This Row],[Order Date]],"MMMM")</f>
        <v>September</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6">
      <c r="A1812" s="2">
        <v>2428</v>
      </c>
      <c r="B1812" s="3">
        <v>46267</v>
      </c>
      <c r="C1812" s="4">
        <f>YEAR(SalesDataTable[[#This Row],[Order Date]])</f>
        <v>2026</v>
      </c>
      <c r="D1812" s="4" t="str">
        <f>"Q"&amp;ROUNDUP(MONTH(SalesDataTable[[#This Row],[Order Date]])/3,0)</f>
        <v>Q3</v>
      </c>
      <c r="E1812" s="4">
        <f>MONTH(SalesDataTable[[#This Row],[Order Date]])</f>
        <v>9</v>
      </c>
      <c r="F1812" s="4" t="str">
        <f>TEXT(SalesDataTable[[#This Row],[Order Date]],"MMMM")</f>
        <v>September</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6">
      <c r="A1813" s="2">
        <v>2890</v>
      </c>
      <c r="B1813" s="3">
        <v>46267</v>
      </c>
      <c r="C1813" s="4">
        <f>YEAR(SalesDataTable[[#This Row],[Order Date]])</f>
        <v>2026</v>
      </c>
      <c r="D1813" s="4" t="str">
        <f>"Q"&amp;ROUNDUP(MONTH(SalesDataTable[[#This Row],[Order Date]])/3,0)</f>
        <v>Q3</v>
      </c>
      <c r="E1813" s="4">
        <f>MONTH(SalesDataTable[[#This Row],[Order Date]])</f>
        <v>9</v>
      </c>
      <c r="F1813" s="4" t="str">
        <f>TEXT(SalesDataTable[[#This Row],[Order Date]],"MMMM")</f>
        <v>September</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6">
      <c r="A1814" s="2">
        <v>2108</v>
      </c>
      <c r="B1814" s="3">
        <v>46268</v>
      </c>
      <c r="C1814" s="4">
        <f>YEAR(SalesDataTable[[#This Row],[Order Date]])</f>
        <v>2026</v>
      </c>
      <c r="D1814" s="4" t="str">
        <f>"Q"&amp;ROUNDUP(MONTH(SalesDataTable[[#This Row],[Order Date]])/3,0)</f>
        <v>Q3</v>
      </c>
      <c r="E1814" s="4">
        <f>MONTH(SalesDataTable[[#This Row],[Order Date]])</f>
        <v>9</v>
      </c>
      <c r="F1814" s="4" t="str">
        <f>TEXT(SalesDataTable[[#This Row],[Order Date]],"MMMM")</f>
        <v>September</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6">
      <c r="A1815" s="2">
        <v>2340</v>
      </c>
      <c r="B1815" s="3">
        <v>46268</v>
      </c>
      <c r="C1815" s="4">
        <f>YEAR(SalesDataTable[[#This Row],[Order Date]])</f>
        <v>2026</v>
      </c>
      <c r="D1815" s="4" t="str">
        <f>"Q"&amp;ROUNDUP(MONTH(SalesDataTable[[#This Row],[Order Date]])/3,0)</f>
        <v>Q3</v>
      </c>
      <c r="E1815" s="4">
        <f>MONTH(SalesDataTable[[#This Row],[Order Date]])</f>
        <v>9</v>
      </c>
      <c r="F1815" s="4" t="str">
        <f>TEXT(SalesDataTable[[#This Row],[Order Date]],"MMMM")</f>
        <v>September</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6">
      <c r="A1816" s="2">
        <v>3078</v>
      </c>
      <c r="B1816" s="3">
        <v>46268</v>
      </c>
      <c r="C1816" s="4">
        <f>YEAR(SalesDataTable[[#This Row],[Order Date]])</f>
        <v>2026</v>
      </c>
      <c r="D1816" s="4" t="str">
        <f>"Q"&amp;ROUNDUP(MONTH(SalesDataTable[[#This Row],[Order Date]])/3,0)</f>
        <v>Q3</v>
      </c>
      <c r="E1816" s="4">
        <f>MONTH(SalesDataTable[[#This Row],[Order Date]])</f>
        <v>9</v>
      </c>
      <c r="F1816" s="4" t="str">
        <f>TEXT(SalesDataTable[[#This Row],[Order Date]],"MMMM")</f>
        <v>September</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6">
      <c r="A1817" s="2">
        <v>3575</v>
      </c>
      <c r="B1817" s="3">
        <v>46268</v>
      </c>
      <c r="C1817" s="4">
        <f>YEAR(SalesDataTable[[#This Row],[Order Date]])</f>
        <v>2026</v>
      </c>
      <c r="D1817" s="4" t="str">
        <f>"Q"&amp;ROUNDUP(MONTH(SalesDataTable[[#This Row],[Order Date]])/3,0)</f>
        <v>Q3</v>
      </c>
      <c r="E1817" s="4">
        <f>MONTH(SalesDataTable[[#This Row],[Order Date]])</f>
        <v>9</v>
      </c>
      <c r="F1817" s="4" t="str">
        <f>TEXT(SalesDataTable[[#This Row],[Order Date]],"MMMM")</f>
        <v>September</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6">
      <c r="A1818" s="2">
        <v>3700</v>
      </c>
      <c r="B1818" s="3">
        <v>46268</v>
      </c>
      <c r="C1818" s="4">
        <f>YEAR(SalesDataTable[[#This Row],[Order Date]])</f>
        <v>2026</v>
      </c>
      <c r="D1818" s="4" t="str">
        <f>"Q"&amp;ROUNDUP(MONTH(SalesDataTable[[#This Row],[Order Date]])/3,0)</f>
        <v>Q3</v>
      </c>
      <c r="E1818" s="4">
        <f>MONTH(SalesDataTable[[#This Row],[Order Date]])</f>
        <v>9</v>
      </c>
      <c r="F1818" s="4" t="str">
        <f>TEXT(SalesDataTable[[#This Row],[Order Date]],"MMMM")</f>
        <v>September</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6">
      <c r="A1819" s="2">
        <v>3762</v>
      </c>
      <c r="B1819" s="3">
        <v>46268</v>
      </c>
      <c r="C1819" s="4">
        <f>YEAR(SalesDataTable[[#This Row],[Order Date]])</f>
        <v>2026</v>
      </c>
      <c r="D1819" s="4" t="str">
        <f>"Q"&amp;ROUNDUP(MONTH(SalesDataTable[[#This Row],[Order Date]])/3,0)</f>
        <v>Q3</v>
      </c>
      <c r="E1819" s="4">
        <f>MONTH(SalesDataTable[[#This Row],[Order Date]])</f>
        <v>9</v>
      </c>
      <c r="F1819" s="4" t="str">
        <f>TEXT(SalesDataTable[[#This Row],[Order Date]],"MMMM")</f>
        <v>September</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6">
      <c r="A1820" s="2">
        <v>2790</v>
      </c>
      <c r="B1820" s="3">
        <v>46269</v>
      </c>
      <c r="C1820" s="4">
        <f>YEAR(SalesDataTable[[#This Row],[Order Date]])</f>
        <v>2026</v>
      </c>
      <c r="D1820" s="4" t="str">
        <f>"Q"&amp;ROUNDUP(MONTH(SalesDataTable[[#This Row],[Order Date]])/3,0)</f>
        <v>Q3</v>
      </c>
      <c r="E1820" s="4">
        <f>MONTH(SalesDataTable[[#This Row],[Order Date]])</f>
        <v>9</v>
      </c>
      <c r="F1820" s="4" t="str">
        <f>TEXT(SalesDataTable[[#This Row],[Order Date]],"MMMM")</f>
        <v>September</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6">
      <c r="A1821" s="2">
        <v>4149</v>
      </c>
      <c r="B1821" s="3">
        <v>46269</v>
      </c>
      <c r="C1821" s="4">
        <f>YEAR(SalesDataTable[[#This Row],[Order Date]])</f>
        <v>2026</v>
      </c>
      <c r="D1821" s="4" t="str">
        <f>"Q"&amp;ROUNDUP(MONTH(SalesDataTable[[#This Row],[Order Date]])/3,0)</f>
        <v>Q3</v>
      </c>
      <c r="E1821" s="4">
        <f>MONTH(SalesDataTable[[#This Row],[Order Date]])</f>
        <v>9</v>
      </c>
      <c r="F1821" s="4" t="str">
        <f>TEXT(SalesDataTable[[#This Row],[Order Date]],"MMMM")</f>
        <v>September</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6">
      <c r="A1822" s="2">
        <v>1955</v>
      </c>
      <c r="B1822" s="3">
        <v>46270</v>
      </c>
      <c r="C1822" s="4">
        <f>YEAR(SalesDataTable[[#This Row],[Order Date]])</f>
        <v>2026</v>
      </c>
      <c r="D1822" s="4" t="str">
        <f>"Q"&amp;ROUNDUP(MONTH(SalesDataTable[[#This Row],[Order Date]])/3,0)</f>
        <v>Q3</v>
      </c>
      <c r="E1822" s="4">
        <f>MONTH(SalesDataTable[[#This Row],[Order Date]])</f>
        <v>9</v>
      </c>
      <c r="F1822" s="4" t="str">
        <f>TEXT(SalesDataTable[[#This Row],[Order Date]],"MMMM")</f>
        <v>September</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6">
      <c r="A1823" s="2">
        <v>2077</v>
      </c>
      <c r="B1823" s="3">
        <v>46270</v>
      </c>
      <c r="C1823" s="4">
        <f>YEAR(SalesDataTable[[#This Row],[Order Date]])</f>
        <v>2026</v>
      </c>
      <c r="D1823" s="4" t="str">
        <f>"Q"&amp;ROUNDUP(MONTH(SalesDataTable[[#This Row],[Order Date]])/3,0)</f>
        <v>Q3</v>
      </c>
      <c r="E1823" s="4">
        <f>MONTH(SalesDataTable[[#This Row],[Order Date]])</f>
        <v>9</v>
      </c>
      <c r="F1823" s="4" t="str">
        <f>TEXT(SalesDataTable[[#This Row],[Order Date]],"MMMM")</f>
        <v>September</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6">
      <c r="A1824" s="2">
        <v>2879</v>
      </c>
      <c r="B1824" s="3">
        <v>46270</v>
      </c>
      <c r="C1824" s="4">
        <f>YEAR(SalesDataTable[[#This Row],[Order Date]])</f>
        <v>2026</v>
      </c>
      <c r="D1824" s="4" t="str">
        <f>"Q"&amp;ROUNDUP(MONTH(SalesDataTable[[#This Row],[Order Date]])/3,0)</f>
        <v>Q3</v>
      </c>
      <c r="E1824" s="4">
        <f>MONTH(SalesDataTable[[#This Row],[Order Date]])</f>
        <v>9</v>
      </c>
      <c r="F1824" s="4" t="str">
        <f>TEXT(SalesDataTable[[#This Row],[Order Date]],"MMMM")</f>
        <v>September</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6">
      <c r="A1825" s="2">
        <v>3353</v>
      </c>
      <c r="B1825" s="3">
        <v>46270</v>
      </c>
      <c r="C1825" s="4">
        <f>YEAR(SalesDataTable[[#This Row],[Order Date]])</f>
        <v>2026</v>
      </c>
      <c r="D1825" s="4" t="str">
        <f>"Q"&amp;ROUNDUP(MONTH(SalesDataTable[[#This Row],[Order Date]])/3,0)</f>
        <v>Q3</v>
      </c>
      <c r="E1825" s="4">
        <f>MONTH(SalesDataTable[[#This Row],[Order Date]])</f>
        <v>9</v>
      </c>
      <c r="F1825" s="4" t="str">
        <f>TEXT(SalesDataTable[[#This Row],[Order Date]],"MMMM")</f>
        <v>September</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6">
      <c r="A1826" s="2">
        <v>3514</v>
      </c>
      <c r="B1826" s="3">
        <v>46270</v>
      </c>
      <c r="C1826" s="4">
        <f>YEAR(SalesDataTable[[#This Row],[Order Date]])</f>
        <v>2026</v>
      </c>
      <c r="D1826" s="4" t="str">
        <f>"Q"&amp;ROUNDUP(MONTH(SalesDataTable[[#This Row],[Order Date]])/3,0)</f>
        <v>Q3</v>
      </c>
      <c r="E1826" s="4">
        <f>MONTH(SalesDataTable[[#This Row],[Order Date]])</f>
        <v>9</v>
      </c>
      <c r="F1826" s="4" t="str">
        <f>TEXT(SalesDataTable[[#This Row],[Order Date]],"MMMM")</f>
        <v>September</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6">
      <c r="A1827" s="2">
        <v>3964</v>
      </c>
      <c r="B1827" s="3">
        <v>46270</v>
      </c>
      <c r="C1827" s="4">
        <f>YEAR(SalesDataTable[[#This Row],[Order Date]])</f>
        <v>2026</v>
      </c>
      <c r="D1827" s="4" t="str">
        <f>"Q"&amp;ROUNDUP(MONTH(SalesDataTable[[#This Row],[Order Date]])/3,0)</f>
        <v>Q3</v>
      </c>
      <c r="E1827" s="4">
        <f>MONTH(SalesDataTable[[#This Row],[Order Date]])</f>
        <v>9</v>
      </c>
      <c r="F1827" s="4" t="str">
        <f>TEXT(SalesDataTable[[#This Row],[Order Date]],"MMMM")</f>
        <v>September</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6">
      <c r="A1828" s="2">
        <v>4599</v>
      </c>
      <c r="B1828" s="3">
        <v>46270</v>
      </c>
      <c r="C1828" s="4">
        <f>YEAR(SalesDataTable[[#This Row],[Order Date]])</f>
        <v>2026</v>
      </c>
      <c r="D1828" s="4" t="str">
        <f>"Q"&amp;ROUNDUP(MONTH(SalesDataTable[[#This Row],[Order Date]])/3,0)</f>
        <v>Q3</v>
      </c>
      <c r="E1828" s="4">
        <f>MONTH(SalesDataTable[[#This Row],[Order Date]])</f>
        <v>9</v>
      </c>
      <c r="F1828" s="4" t="str">
        <f>TEXT(SalesDataTable[[#This Row],[Order Date]],"MMMM")</f>
        <v>September</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6">
      <c r="A1829" s="2">
        <v>5030</v>
      </c>
      <c r="B1829" s="3">
        <v>46270</v>
      </c>
      <c r="C1829" s="4">
        <f>YEAR(SalesDataTable[[#This Row],[Order Date]])</f>
        <v>2026</v>
      </c>
      <c r="D1829" s="4" t="str">
        <f>"Q"&amp;ROUNDUP(MONTH(SalesDataTable[[#This Row],[Order Date]])/3,0)</f>
        <v>Q3</v>
      </c>
      <c r="E1829" s="4">
        <f>MONTH(SalesDataTable[[#This Row],[Order Date]])</f>
        <v>9</v>
      </c>
      <c r="F1829" s="4" t="str">
        <f>TEXT(SalesDataTable[[#This Row],[Order Date]],"MMMM")</f>
        <v>September</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6">
      <c r="A1830" s="2">
        <v>1593</v>
      </c>
      <c r="B1830" s="3">
        <v>46271</v>
      </c>
      <c r="C1830" s="4">
        <f>YEAR(SalesDataTable[[#This Row],[Order Date]])</f>
        <v>2026</v>
      </c>
      <c r="D1830" s="4" t="str">
        <f>"Q"&amp;ROUNDUP(MONTH(SalesDataTable[[#This Row],[Order Date]])/3,0)</f>
        <v>Q3</v>
      </c>
      <c r="E1830" s="4">
        <f>MONTH(SalesDataTable[[#This Row],[Order Date]])</f>
        <v>9</v>
      </c>
      <c r="F1830" s="4" t="str">
        <f>TEXT(SalesDataTable[[#This Row],[Order Date]],"MMMM")</f>
        <v>September</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6">
      <c r="A1831" s="2">
        <v>1818</v>
      </c>
      <c r="B1831" s="3">
        <v>46271</v>
      </c>
      <c r="C1831" s="4">
        <f>YEAR(SalesDataTable[[#This Row],[Order Date]])</f>
        <v>2026</v>
      </c>
      <c r="D1831" s="4" t="str">
        <f>"Q"&amp;ROUNDUP(MONTH(SalesDataTable[[#This Row],[Order Date]])/3,0)</f>
        <v>Q3</v>
      </c>
      <c r="E1831" s="4">
        <f>MONTH(SalesDataTable[[#This Row],[Order Date]])</f>
        <v>9</v>
      </c>
      <c r="F1831" s="4" t="str">
        <f>TEXT(SalesDataTable[[#This Row],[Order Date]],"MMMM")</f>
        <v>September</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6">
      <c r="A1832" s="2">
        <v>2370</v>
      </c>
      <c r="B1832" s="3">
        <v>46271</v>
      </c>
      <c r="C1832" s="4">
        <f>YEAR(SalesDataTable[[#This Row],[Order Date]])</f>
        <v>2026</v>
      </c>
      <c r="D1832" s="4" t="str">
        <f>"Q"&amp;ROUNDUP(MONTH(SalesDataTable[[#This Row],[Order Date]])/3,0)</f>
        <v>Q3</v>
      </c>
      <c r="E1832" s="4">
        <f>MONTH(SalesDataTable[[#This Row],[Order Date]])</f>
        <v>9</v>
      </c>
      <c r="F1832" s="4" t="str">
        <f>TEXT(SalesDataTable[[#This Row],[Order Date]],"MMMM")</f>
        <v>September</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6">
      <c r="A1833" s="2">
        <v>2726</v>
      </c>
      <c r="B1833" s="3">
        <v>46271</v>
      </c>
      <c r="C1833" s="4">
        <f>YEAR(SalesDataTable[[#This Row],[Order Date]])</f>
        <v>2026</v>
      </c>
      <c r="D1833" s="4" t="str">
        <f>"Q"&amp;ROUNDUP(MONTH(SalesDataTable[[#This Row],[Order Date]])/3,0)</f>
        <v>Q3</v>
      </c>
      <c r="E1833" s="4">
        <f>MONTH(SalesDataTable[[#This Row],[Order Date]])</f>
        <v>9</v>
      </c>
      <c r="F1833" s="4" t="str">
        <f>TEXT(SalesDataTable[[#This Row],[Order Date]],"MMMM")</f>
        <v>September</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6">
      <c r="A1834" s="2">
        <v>2755</v>
      </c>
      <c r="B1834" s="3">
        <v>46271</v>
      </c>
      <c r="C1834" s="4">
        <f>YEAR(SalesDataTable[[#This Row],[Order Date]])</f>
        <v>2026</v>
      </c>
      <c r="D1834" s="4" t="str">
        <f>"Q"&amp;ROUNDUP(MONTH(SalesDataTable[[#This Row],[Order Date]])/3,0)</f>
        <v>Q3</v>
      </c>
      <c r="E1834" s="4">
        <f>MONTH(SalesDataTable[[#This Row],[Order Date]])</f>
        <v>9</v>
      </c>
      <c r="F1834" s="4" t="str">
        <f>TEXT(SalesDataTable[[#This Row],[Order Date]],"MMMM")</f>
        <v>September</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6">
      <c r="A1835" s="2">
        <v>3187</v>
      </c>
      <c r="B1835" s="3">
        <v>46271</v>
      </c>
      <c r="C1835" s="4">
        <f>YEAR(SalesDataTable[[#This Row],[Order Date]])</f>
        <v>2026</v>
      </c>
      <c r="D1835" s="4" t="str">
        <f>"Q"&amp;ROUNDUP(MONTH(SalesDataTable[[#This Row],[Order Date]])/3,0)</f>
        <v>Q3</v>
      </c>
      <c r="E1835" s="4">
        <f>MONTH(SalesDataTable[[#This Row],[Order Date]])</f>
        <v>9</v>
      </c>
      <c r="F1835" s="4" t="str">
        <f>TEXT(SalesDataTable[[#This Row],[Order Date]],"MMMM")</f>
        <v>September</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6">
      <c r="A1836" s="2">
        <v>3471</v>
      </c>
      <c r="B1836" s="3">
        <v>46271</v>
      </c>
      <c r="C1836" s="4">
        <f>YEAR(SalesDataTable[[#This Row],[Order Date]])</f>
        <v>2026</v>
      </c>
      <c r="D1836" s="4" t="str">
        <f>"Q"&amp;ROUNDUP(MONTH(SalesDataTable[[#This Row],[Order Date]])/3,0)</f>
        <v>Q3</v>
      </c>
      <c r="E1836" s="4">
        <f>MONTH(SalesDataTable[[#This Row],[Order Date]])</f>
        <v>9</v>
      </c>
      <c r="F1836" s="4" t="str">
        <f>TEXT(SalesDataTable[[#This Row],[Order Date]],"MMMM")</f>
        <v>September</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6">
      <c r="A1837" s="2">
        <v>3529</v>
      </c>
      <c r="B1837" s="3">
        <v>46271</v>
      </c>
      <c r="C1837" s="4">
        <f>YEAR(SalesDataTable[[#This Row],[Order Date]])</f>
        <v>2026</v>
      </c>
      <c r="D1837" s="4" t="str">
        <f>"Q"&amp;ROUNDUP(MONTH(SalesDataTable[[#This Row],[Order Date]])/3,0)</f>
        <v>Q3</v>
      </c>
      <c r="E1837" s="4">
        <f>MONTH(SalesDataTable[[#This Row],[Order Date]])</f>
        <v>9</v>
      </c>
      <c r="F1837" s="4" t="str">
        <f>TEXT(SalesDataTable[[#This Row],[Order Date]],"MMMM")</f>
        <v>September</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6">
      <c r="A1838" s="2">
        <v>3549</v>
      </c>
      <c r="B1838" s="3">
        <v>46271</v>
      </c>
      <c r="C1838" s="4">
        <f>YEAR(SalesDataTable[[#This Row],[Order Date]])</f>
        <v>2026</v>
      </c>
      <c r="D1838" s="4" t="str">
        <f>"Q"&amp;ROUNDUP(MONTH(SalesDataTable[[#This Row],[Order Date]])/3,0)</f>
        <v>Q3</v>
      </c>
      <c r="E1838" s="4">
        <f>MONTH(SalesDataTable[[#This Row],[Order Date]])</f>
        <v>9</v>
      </c>
      <c r="F1838" s="4" t="str">
        <f>TEXT(SalesDataTable[[#This Row],[Order Date]],"MMMM")</f>
        <v>September</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6">
      <c r="A1839" s="2">
        <v>4003</v>
      </c>
      <c r="B1839" s="3">
        <v>46271</v>
      </c>
      <c r="C1839" s="4">
        <f>YEAR(SalesDataTable[[#This Row],[Order Date]])</f>
        <v>2026</v>
      </c>
      <c r="D1839" s="4" t="str">
        <f>"Q"&amp;ROUNDUP(MONTH(SalesDataTable[[#This Row],[Order Date]])/3,0)</f>
        <v>Q3</v>
      </c>
      <c r="E1839" s="4">
        <f>MONTH(SalesDataTable[[#This Row],[Order Date]])</f>
        <v>9</v>
      </c>
      <c r="F1839" s="4" t="str">
        <f>TEXT(SalesDataTable[[#This Row],[Order Date]],"MMMM")</f>
        <v>September</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6">
      <c r="A1840" s="2">
        <v>4613</v>
      </c>
      <c r="B1840" s="3">
        <v>46271</v>
      </c>
      <c r="C1840" s="4">
        <f>YEAR(SalesDataTable[[#This Row],[Order Date]])</f>
        <v>2026</v>
      </c>
      <c r="D1840" s="4" t="str">
        <f>"Q"&amp;ROUNDUP(MONTH(SalesDataTable[[#This Row],[Order Date]])/3,0)</f>
        <v>Q3</v>
      </c>
      <c r="E1840" s="4">
        <f>MONTH(SalesDataTable[[#This Row],[Order Date]])</f>
        <v>9</v>
      </c>
      <c r="F1840" s="4" t="str">
        <f>TEXT(SalesDataTable[[#This Row],[Order Date]],"MMMM")</f>
        <v>September</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6">
      <c r="A1841" s="2">
        <v>75</v>
      </c>
      <c r="B1841" s="3">
        <v>46272</v>
      </c>
      <c r="C1841" s="4">
        <f>YEAR(SalesDataTable[[#This Row],[Order Date]])</f>
        <v>2026</v>
      </c>
      <c r="D1841" s="4" t="str">
        <f>"Q"&amp;ROUNDUP(MONTH(SalesDataTable[[#This Row],[Order Date]])/3,0)</f>
        <v>Q3</v>
      </c>
      <c r="E1841" s="4">
        <f>MONTH(SalesDataTable[[#This Row],[Order Date]])</f>
        <v>9</v>
      </c>
      <c r="F1841" s="4" t="str">
        <f>TEXT(SalesDataTable[[#This Row],[Order Date]],"MMMM")</f>
        <v>September</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6">
      <c r="A1842" s="2">
        <v>601</v>
      </c>
      <c r="B1842" s="3">
        <v>46272</v>
      </c>
      <c r="C1842" s="4">
        <f>YEAR(SalesDataTable[[#This Row],[Order Date]])</f>
        <v>2026</v>
      </c>
      <c r="D1842" s="4" t="str">
        <f>"Q"&amp;ROUNDUP(MONTH(SalesDataTable[[#This Row],[Order Date]])/3,0)</f>
        <v>Q3</v>
      </c>
      <c r="E1842" s="4">
        <f>MONTH(SalesDataTable[[#This Row],[Order Date]])</f>
        <v>9</v>
      </c>
      <c r="F1842" s="4" t="str">
        <f>TEXT(SalesDataTable[[#This Row],[Order Date]],"MMMM")</f>
        <v>September</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6">
      <c r="A1843" s="2">
        <v>1617</v>
      </c>
      <c r="B1843" s="3">
        <v>46272</v>
      </c>
      <c r="C1843" s="4">
        <f>YEAR(SalesDataTable[[#This Row],[Order Date]])</f>
        <v>2026</v>
      </c>
      <c r="D1843" s="4" t="str">
        <f>"Q"&amp;ROUNDUP(MONTH(SalesDataTable[[#This Row],[Order Date]])/3,0)</f>
        <v>Q3</v>
      </c>
      <c r="E1843" s="4">
        <f>MONTH(SalesDataTable[[#This Row],[Order Date]])</f>
        <v>9</v>
      </c>
      <c r="F1843" s="4" t="str">
        <f>TEXT(SalesDataTable[[#This Row],[Order Date]],"MMMM")</f>
        <v>September</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6">
      <c r="A1844" s="2">
        <v>2305</v>
      </c>
      <c r="B1844" s="3">
        <v>46272</v>
      </c>
      <c r="C1844" s="4">
        <f>YEAR(SalesDataTable[[#This Row],[Order Date]])</f>
        <v>2026</v>
      </c>
      <c r="D1844" s="4" t="str">
        <f>"Q"&amp;ROUNDUP(MONTH(SalesDataTable[[#This Row],[Order Date]])/3,0)</f>
        <v>Q3</v>
      </c>
      <c r="E1844" s="4">
        <f>MONTH(SalesDataTable[[#This Row],[Order Date]])</f>
        <v>9</v>
      </c>
      <c r="F1844" s="4" t="str">
        <f>TEXT(SalesDataTable[[#This Row],[Order Date]],"MMMM")</f>
        <v>September</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6">
      <c r="A1845" s="2">
        <v>2344</v>
      </c>
      <c r="B1845" s="3">
        <v>46272</v>
      </c>
      <c r="C1845" s="4">
        <f>YEAR(SalesDataTable[[#This Row],[Order Date]])</f>
        <v>2026</v>
      </c>
      <c r="D1845" s="4" t="str">
        <f>"Q"&amp;ROUNDUP(MONTH(SalesDataTable[[#This Row],[Order Date]])/3,0)</f>
        <v>Q3</v>
      </c>
      <c r="E1845" s="4">
        <f>MONTH(SalesDataTable[[#This Row],[Order Date]])</f>
        <v>9</v>
      </c>
      <c r="F1845" s="4" t="str">
        <f>TEXT(SalesDataTable[[#This Row],[Order Date]],"MMMM")</f>
        <v>September</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6">
      <c r="A1846" s="2">
        <v>2601</v>
      </c>
      <c r="B1846" s="3">
        <v>46272</v>
      </c>
      <c r="C1846" s="4">
        <f>YEAR(SalesDataTable[[#This Row],[Order Date]])</f>
        <v>2026</v>
      </c>
      <c r="D1846" s="4" t="str">
        <f>"Q"&amp;ROUNDUP(MONTH(SalesDataTable[[#This Row],[Order Date]])/3,0)</f>
        <v>Q3</v>
      </c>
      <c r="E1846" s="4">
        <f>MONTH(SalesDataTable[[#This Row],[Order Date]])</f>
        <v>9</v>
      </c>
      <c r="F1846" s="4" t="str">
        <f>TEXT(SalesDataTable[[#This Row],[Order Date]],"MMMM")</f>
        <v>September</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6">
      <c r="A1847" s="2">
        <v>2831</v>
      </c>
      <c r="B1847" s="3">
        <v>46272</v>
      </c>
      <c r="C1847" s="4">
        <f>YEAR(SalesDataTable[[#This Row],[Order Date]])</f>
        <v>2026</v>
      </c>
      <c r="D1847" s="4" t="str">
        <f>"Q"&amp;ROUNDUP(MONTH(SalesDataTable[[#This Row],[Order Date]])/3,0)</f>
        <v>Q3</v>
      </c>
      <c r="E1847" s="4">
        <f>MONTH(SalesDataTable[[#This Row],[Order Date]])</f>
        <v>9</v>
      </c>
      <c r="F1847" s="4" t="str">
        <f>TEXT(SalesDataTable[[#This Row],[Order Date]],"MMMM")</f>
        <v>September</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6">
      <c r="A1848" s="2">
        <v>2845</v>
      </c>
      <c r="B1848" s="3">
        <v>46272</v>
      </c>
      <c r="C1848" s="4">
        <f>YEAR(SalesDataTable[[#This Row],[Order Date]])</f>
        <v>2026</v>
      </c>
      <c r="D1848" s="4" t="str">
        <f>"Q"&amp;ROUNDUP(MONTH(SalesDataTable[[#This Row],[Order Date]])/3,0)</f>
        <v>Q3</v>
      </c>
      <c r="E1848" s="4">
        <f>MONTH(SalesDataTable[[#This Row],[Order Date]])</f>
        <v>9</v>
      </c>
      <c r="F1848" s="4" t="str">
        <f>TEXT(SalesDataTable[[#This Row],[Order Date]],"MMMM")</f>
        <v>September</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6">
      <c r="A1849" s="2">
        <v>3679</v>
      </c>
      <c r="B1849" s="3">
        <v>46272</v>
      </c>
      <c r="C1849" s="4">
        <f>YEAR(SalesDataTable[[#This Row],[Order Date]])</f>
        <v>2026</v>
      </c>
      <c r="D1849" s="4" t="str">
        <f>"Q"&amp;ROUNDUP(MONTH(SalesDataTable[[#This Row],[Order Date]])/3,0)</f>
        <v>Q3</v>
      </c>
      <c r="E1849" s="4">
        <f>MONTH(SalesDataTable[[#This Row],[Order Date]])</f>
        <v>9</v>
      </c>
      <c r="F1849" s="4" t="str">
        <f>TEXT(SalesDataTable[[#This Row],[Order Date]],"MMMM")</f>
        <v>September</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6">
      <c r="A1850" s="2">
        <v>3828</v>
      </c>
      <c r="B1850" s="3">
        <v>46272</v>
      </c>
      <c r="C1850" s="4">
        <f>YEAR(SalesDataTable[[#This Row],[Order Date]])</f>
        <v>2026</v>
      </c>
      <c r="D1850" s="4" t="str">
        <f>"Q"&amp;ROUNDUP(MONTH(SalesDataTable[[#This Row],[Order Date]])/3,0)</f>
        <v>Q3</v>
      </c>
      <c r="E1850" s="4">
        <f>MONTH(SalesDataTable[[#This Row],[Order Date]])</f>
        <v>9</v>
      </c>
      <c r="F1850" s="4" t="str">
        <f>TEXT(SalesDataTable[[#This Row],[Order Date]],"MMMM")</f>
        <v>September</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6">
      <c r="A1851" s="2">
        <v>4226</v>
      </c>
      <c r="B1851" s="3">
        <v>46272</v>
      </c>
      <c r="C1851" s="4">
        <f>YEAR(SalesDataTable[[#This Row],[Order Date]])</f>
        <v>2026</v>
      </c>
      <c r="D1851" s="4" t="str">
        <f>"Q"&amp;ROUNDUP(MONTH(SalesDataTable[[#This Row],[Order Date]])/3,0)</f>
        <v>Q3</v>
      </c>
      <c r="E1851" s="4">
        <f>MONTH(SalesDataTable[[#This Row],[Order Date]])</f>
        <v>9</v>
      </c>
      <c r="F1851" s="4" t="str">
        <f>TEXT(SalesDataTable[[#This Row],[Order Date]],"MMMM")</f>
        <v>September</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6">
      <c r="A1852" s="2">
        <v>58</v>
      </c>
      <c r="B1852" s="3">
        <v>46273</v>
      </c>
      <c r="C1852" s="4">
        <f>YEAR(SalesDataTable[[#This Row],[Order Date]])</f>
        <v>2026</v>
      </c>
      <c r="D1852" s="4" t="str">
        <f>"Q"&amp;ROUNDUP(MONTH(SalesDataTable[[#This Row],[Order Date]])/3,0)</f>
        <v>Q3</v>
      </c>
      <c r="E1852" s="4">
        <f>MONTH(SalesDataTable[[#This Row],[Order Date]])</f>
        <v>9</v>
      </c>
      <c r="F1852" s="4" t="str">
        <f>TEXT(SalesDataTable[[#This Row],[Order Date]],"MMMM")</f>
        <v>September</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6">
      <c r="A1853" s="2">
        <v>1224</v>
      </c>
      <c r="B1853" s="3">
        <v>46273</v>
      </c>
      <c r="C1853" s="4">
        <f>YEAR(SalesDataTable[[#This Row],[Order Date]])</f>
        <v>2026</v>
      </c>
      <c r="D1853" s="4" t="str">
        <f>"Q"&amp;ROUNDUP(MONTH(SalesDataTable[[#This Row],[Order Date]])/3,0)</f>
        <v>Q3</v>
      </c>
      <c r="E1853" s="4">
        <f>MONTH(SalesDataTable[[#This Row],[Order Date]])</f>
        <v>9</v>
      </c>
      <c r="F1853" s="4" t="str">
        <f>TEXT(SalesDataTable[[#This Row],[Order Date]],"MMMM")</f>
        <v>September</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6">
      <c r="A1854" s="2">
        <v>4345</v>
      </c>
      <c r="B1854" s="3">
        <v>46273</v>
      </c>
      <c r="C1854" s="4">
        <f>YEAR(SalesDataTable[[#This Row],[Order Date]])</f>
        <v>2026</v>
      </c>
      <c r="D1854" s="4" t="str">
        <f>"Q"&amp;ROUNDUP(MONTH(SalesDataTable[[#This Row],[Order Date]])/3,0)</f>
        <v>Q3</v>
      </c>
      <c r="E1854" s="4">
        <f>MONTH(SalesDataTable[[#This Row],[Order Date]])</f>
        <v>9</v>
      </c>
      <c r="F1854" s="4" t="str">
        <f>TEXT(SalesDataTable[[#This Row],[Order Date]],"MMMM")</f>
        <v>September</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6">
      <c r="A1855" s="2">
        <v>1069</v>
      </c>
      <c r="B1855" s="3">
        <v>46274</v>
      </c>
      <c r="C1855" s="4">
        <f>YEAR(SalesDataTable[[#This Row],[Order Date]])</f>
        <v>2026</v>
      </c>
      <c r="D1855" s="4" t="str">
        <f>"Q"&amp;ROUNDUP(MONTH(SalesDataTable[[#This Row],[Order Date]])/3,0)</f>
        <v>Q3</v>
      </c>
      <c r="E1855" s="4">
        <f>MONTH(SalesDataTable[[#This Row],[Order Date]])</f>
        <v>9</v>
      </c>
      <c r="F1855" s="4" t="str">
        <f>TEXT(SalesDataTable[[#This Row],[Order Date]],"MMMM")</f>
        <v>September</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6">
      <c r="A1856" s="2">
        <v>1489</v>
      </c>
      <c r="B1856" s="3">
        <v>46274</v>
      </c>
      <c r="C1856" s="4">
        <f>YEAR(SalesDataTable[[#This Row],[Order Date]])</f>
        <v>2026</v>
      </c>
      <c r="D1856" s="4" t="str">
        <f>"Q"&amp;ROUNDUP(MONTH(SalesDataTable[[#This Row],[Order Date]])/3,0)</f>
        <v>Q3</v>
      </c>
      <c r="E1856" s="4">
        <f>MONTH(SalesDataTable[[#This Row],[Order Date]])</f>
        <v>9</v>
      </c>
      <c r="F1856" s="4" t="str">
        <f>TEXT(SalesDataTable[[#This Row],[Order Date]],"MMMM")</f>
        <v>September</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6">
      <c r="A1857" s="2">
        <v>2045</v>
      </c>
      <c r="B1857" s="3">
        <v>46274</v>
      </c>
      <c r="C1857" s="4">
        <f>YEAR(SalesDataTable[[#This Row],[Order Date]])</f>
        <v>2026</v>
      </c>
      <c r="D1857" s="4" t="str">
        <f>"Q"&amp;ROUNDUP(MONTH(SalesDataTable[[#This Row],[Order Date]])/3,0)</f>
        <v>Q3</v>
      </c>
      <c r="E1857" s="4">
        <f>MONTH(SalesDataTable[[#This Row],[Order Date]])</f>
        <v>9</v>
      </c>
      <c r="F1857" s="4" t="str">
        <f>TEXT(SalesDataTable[[#This Row],[Order Date]],"MMMM")</f>
        <v>September</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6">
      <c r="A1858" s="2">
        <v>2610</v>
      </c>
      <c r="B1858" s="3">
        <v>46274</v>
      </c>
      <c r="C1858" s="4">
        <f>YEAR(SalesDataTable[[#This Row],[Order Date]])</f>
        <v>2026</v>
      </c>
      <c r="D1858" s="4" t="str">
        <f>"Q"&amp;ROUNDUP(MONTH(SalesDataTable[[#This Row],[Order Date]])/3,0)</f>
        <v>Q3</v>
      </c>
      <c r="E1858" s="4">
        <f>MONTH(SalesDataTable[[#This Row],[Order Date]])</f>
        <v>9</v>
      </c>
      <c r="F1858" s="4" t="str">
        <f>TEXT(SalesDataTable[[#This Row],[Order Date]],"MMMM")</f>
        <v>September</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6">
      <c r="A1859" s="2">
        <v>4210</v>
      </c>
      <c r="B1859" s="3">
        <v>46274</v>
      </c>
      <c r="C1859" s="4">
        <f>YEAR(SalesDataTable[[#This Row],[Order Date]])</f>
        <v>2026</v>
      </c>
      <c r="D1859" s="4" t="str">
        <f>"Q"&amp;ROUNDUP(MONTH(SalesDataTable[[#This Row],[Order Date]])/3,0)</f>
        <v>Q3</v>
      </c>
      <c r="E1859" s="4">
        <f>MONTH(SalesDataTable[[#This Row],[Order Date]])</f>
        <v>9</v>
      </c>
      <c r="F1859" s="4" t="str">
        <f>TEXT(SalesDataTable[[#This Row],[Order Date]],"MMMM")</f>
        <v>September</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6">
      <c r="A1860" s="2">
        <v>4584</v>
      </c>
      <c r="B1860" s="3">
        <v>46274</v>
      </c>
      <c r="C1860" s="4">
        <f>YEAR(SalesDataTable[[#This Row],[Order Date]])</f>
        <v>2026</v>
      </c>
      <c r="D1860" s="4" t="str">
        <f>"Q"&amp;ROUNDUP(MONTH(SalesDataTable[[#This Row],[Order Date]])/3,0)</f>
        <v>Q3</v>
      </c>
      <c r="E1860" s="4">
        <f>MONTH(SalesDataTable[[#This Row],[Order Date]])</f>
        <v>9</v>
      </c>
      <c r="F1860" s="4" t="str">
        <f>TEXT(SalesDataTable[[#This Row],[Order Date]],"MMMM")</f>
        <v>September</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6">
      <c r="A1861" s="2">
        <v>44</v>
      </c>
      <c r="B1861" s="3">
        <v>46275</v>
      </c>
      <c r="C1861" s="4">
        <f>YEAR(SalesDataTable[[#This Row],[Order Date]])</f>
        <v>2026</v>
      </c>
      <c r="D1861" s="4" t="str">
        <f>"Q"&amp;ROUNDUP(MONTH(SalesDataTable[[#This Row],[Order Date]])/3,0)</f>
        <v>Q3</v>
      </c>
      <c r="E1861" s="4">
        <f>MONTH(SalesDataTable[[#This Row],[Order Date]])</f>
        <v>9</v>
      </c>
      <c r="F1861" s="4" t="str">
        <f>TEXT(SalesDataTable[[#This Row],[Order Date]],"MMMM")</f>
        <v>September</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6">
      <c r="A1862" s="2">
        <v>97</v>
      </c>
      <c r="B1862" s="3">
        <v>46275</v>
      </c>
      <c r="C1862" s="4">
        <f>YEAR(SalesDataTable[[#This Row],[Order Date]])</f>
        <v>2026</v>
      </c>
      <c r="D1862" s="4" t="str">
        <f>"Q"&amp;ROUNDUP(MONTH(SalesDataTable[[#This Row],[Order Date]])/3,0)</f>
        <v>Q3</v>
      </c>
      <c r="E1862" s="4">
        <f>MONTH(SalesDataTable[[#This Row],[Order Date]])</f>
        <v>9</v>
      </c>
      <c r="F1862" s="4" t="str">
        <f>TEXT(SalesDataTable[[#This Row],[Order Date]],"MMMM")</f>
        <v>September</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6">
      <c r="A1863" s="2">
        <v>1015</v>
      </c>
      <c r="B1863" s="3">
        <v>46275</v>
      </c>
      <c r="C1863" s="4">
        <f>YEAR(SalesDataTable[[#This Row],[Order Date]])</f>
        <v>2026</v>
      </c>
      <c r="D1863" s="4" t="str">
        <f>"Q"&amp;ROUNDUP(MONTH(SalesDataTable[[#This Row],[Order Date]])/3,0)</f>
        <v>Q3</v>
      </c>
      <c r="E1863" s="4">
        <f>MONTH(SalesDataTable[[#This Row],[Order Date]])</f>
        <v>9</v>
      </c>
      <c r="F1863" s="4" t="str">
        <f>TEXT(SalesDataTable[[#This Row],[Order Date]],"MMMM")</f>
        <v>September</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6">
      <c r="A1864" s="2">
        <v>1128</v>
      </c>
      <c r="B1864" s="3">
        <v>46275</v>
      </c>
      <c r="C1864" s="4">
        <f>YEAR(SalesDataTable[[#This Row],[Order Date]])</f>
        <v>2026</v>
      </c>
      <c r="D1864" s="4" t="str">
        <f>"Q"&amp;ROUNDUP(MONTH(SalesDataTable[[#This Row],[Order Date]])/3,0)</f>
        <v>Q3</v>
      </c>
      <c r="E1864" s="4">
        <f>MONTH(SalesDataTable[[#This Row],[Order Date]])</f>
        <v>9</v>
      </c>
      <c r="F1864" s="4" t="str">
        <f>TEXT(SalesDataTable[[#This Row],[Order Date]],"MMMM")</f>
        <v>September</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6">
      <c r="A1865" s="2">
        <v>3548</v>
      </c>
      <c r="B1865" s="3">
        <v>46275</v>
      </c>
      <c r="C1865" s="4">
        <f>YEAR(SalesDataTable[[#This Row],[Order Date]])</f>
        <v>2026</v>
      </c>
      <c r="D1865" s="4" t="str">
        <f>"Q"&amp;ROUNDUP(MONTH(SalesDataTable[[#This Row],[Order Date]])/3,0)</f>
        <v>Q3</v>
      </c>
      <c r="E1865" s="4">
        <f>MONTH(SalesDataTable[[#This Row],[Order Date]])</f>
        <v>9</v>
      </c>
      <c r="F1865" s="4" t="str">
        <f>TEXT(SalesDataTable[[#This Row],[Order Date]],"MMMM")</f>
        <v>September</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6">
      <c r="A1866" s="2">
        <v>242</v>
      </c>
      <c r="B1866" s="3">
        <v>46276</v>
      </c>
      <c r="C1866" s="4">
        <f>YEAR(SalesDataTable[[#This Row],[Order Date]])</f>
        <v>2026</v>
      </c>
      <c r="D1866" s="4" t="str">
        <f>"Q"&amp;ROUNDUP(MONTH(SalesDataTable[[#This Row],[Order Date]])/3,0)</f>
        <v>Q3</v>
      </c>
      <c r="E1866" s="4">
        <f>MONTH(SalesDataTable[[#This Row],[Order Date]])</f>
        <v>9</v>
      </c>
      <c r="F1866" s="4" t="str">
        <f>TEXT(SalesDataTable[[#This Row],[Order Date]],"MMMM")</f>
        <v>September</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6">
      <c r="A1867" s="2">
        <v>784</v>
      </c>
      <c r="B1867" s="3">
        <v>46276</v>
      </c>
      <c r="C1867" s="4">
        <f>YEAR(SalesDataTable[[#This Row],[Order Date]])</f>
        <v>2026</v>
      </c>
      <c r="D1867" s="4" t="str">
        <f>"Q"&amp;ROUNDUP(MONTH(SalesDataTable[[#This Row],[Order Date]])/3,0)</f>
        <v>Q3</v>
      </c>
      <c r="E1867" s="4">
        <f>MONTH(SalesDataTable[[#This Row],[Order Date]])</f>
        <v>9</v>
      </c>
      <c r="F1867" s="4" t="str">
        <f>TEXT(SalesDataTable[[#This Row],[Order Date]],"MMMM")</f>
        <v>September</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6">
      <c r="A1868" s="2">
        <v>1535</v>
      </c>
      <c r="B1868" s="3">
        <v>46276</v>
      </c>
      <c r="C1868" s="4">
        <f>YEAR(SalesDataTable[[#This Row],[Order Date]])</f>
        <v>2026</v>
      </c>
      <c r="D1868" s="4" t="str">
        <f>"Q"&amp;ROUNDUP(MONTH(SalesDataTable[[#This Row],[Order Date]])/3,0)</f>
        <v>Q3</v>
      </c>
      <c r="E1868" s="4">
        <f>MONTH(SalesDataTable[[#This Row],[Order Date]])</f>
        <v>9</v>
      </c>
      <c r="F1868" s="4" t="str">
        <f>TEXT(SalesDataTable[[#This Row],[Order Date]],"MMMM")</f>
        <v>September</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6">
      <c r="A1869" s="2">
        <v>1687</v>
      </c>
      <c r="B1869" s="3">
        <v>46276</v>
      </c>
      <c r="C1869" s="4">
        <f>YEAR(SalesDataTable[[#This Row],[Order Date]])</f>
        <v>2026</v>
      </c>
      <c r="D1869" s="4" t="str">
        <f>"Q"&amp;ROUNDUP(MONTH(SalesDataTable[[#This Row],[Order Date]])/3,0)</f>
        <v>Q3</v>
      </c>
      <c r="E1869" s="4">
        <f>MONTH(SalesDataTable[[#This Row],[Order Date]])</f>
        <v>9</v>
      </c>
      <c r="F1869" s="4" t="str">
        <f>TEXT(SalesDataTable[[#This Row],[Order Date]],"MMMM")</f>
        <v>September</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6">
      <c r="A1870" s="2">
        <v>2162</v>
      </c>
      <c r="B1870" s="3">
        <v>46276</v>
      </c>
      <c r="C1870" s="4">
        <f>YEAR(SalesDataTable[[#This Row],[Order Date]])</f>
        <v>2026</v>
      </c>
      <c r="D1870" s="4" t="str">
        <f>"Q"&amp;ROUNDUP(MONTH(SalesDataTable[[#This Row],[Order Date]])/3,0)</f>
        <v>Q3</v>
      </c>
      <c r="E1870" s="4">
        <f>MONTH(SalesDataTable[[#This Row],[Order Date]])</f>
        <v>9</v>
      </c>
      <c r="F1870" s="4" t="str">
        <f>TEXT(SalesDataTable[[#This Row],[Order Date]],"MMMM")</f>
        <v>September</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6">
      <c r="A1871" s="2">
        <v>2307</v>
      </c>
      <c r="B1871" s="3">
        <v>46276</v>
      </c>
      <c r="C1871" s="4">
        <f>YEAR(SalesDataTable[[#This Row],[Order Date]])</f>
        <v>2026</v>
      </c>
      <c r="D1871" s="4" t="str">
        <f>"Q"&amp;ROUNDUP(MONTH(SalesDataTable[[#This Row],[Order Date]])/3,0)</f>
        <v>Q3</v>
      </c>
      <c r="E1871" s="4">
        <f>MONTH(SalesDataTable[[#This Row],[Order Date]])</f>
        <v>9</v>
      </c>
      <c r="F1871" s="4" t="str">
        <f>TEXT(SalesDataTable[[#This Row],[Order Date]],"MMMM")</f>
        <v>September</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6">
      <c r="A1872" s="2">
        <v>3976</v>
      </c>
      <c r="B1872" s="3">
        <v>46276</v>
      </c>
      <c r="C1872" s="4">
        <f>YEAR(SalesDataTable[[#This Row],[Order Date]])</f>
        <v>2026</v>
      </c>
      <c r="D1872" s="4" t="str">
        <f>"Q"&amp;ROUNDUP(MONTH(SalesDataTable[[#This Row],[Order Date]])/3,0)</f>
        <v>Q3</v>
      </c>
      <c r="E1872" s="4">
        <f>MONTH(SalesDataTable[[#This Row],[Order Date]])</f>
        <v>9</v>
      </c>
      <c r="F1872" s="4" t="str">
        <f>TEXT(SalesDataTable[[#This Row],[Order Date]],"MMMM")</f>
        <v>September</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6">
      <c r="A1873" s="2">
        <v>5066</v>
      </c>
      <c r="B1873" s="3">
        <v>46276</v>
      </c>
      <c r="C1873" s="4">
        <f>YEAR(SalesDataTable[[#This Row],[Order Date]])</f>
        <v>2026</v>
      </c>
      <c r="D1873" s="4" t="str">
        <f>"Q"&amp;ROUNDUP(MONTH(SalesDataTable[[#This Row],[Order Date]])/3,0)</f>
        <v>Q3</v>
      </c>
      <c r="E1873" s="4">
        <f>MONTH(SalesDataTable[[#This Row],[Order Date]])</f>
        <v>9</v>
      </c>
      <c r="F1873" s="4" t="str">
        <f>TEXT(SalesDataTable[[#This Row],[Order Date]],"MMMM")</f>
        <v>September</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6">
      <c r="A1874" s="2">
        <v>78</v>
      </c>
      <c r="B1874" s="3">
        <v>46277</v>
      </c>
      <c r="C1874" s="4">
        <f>YEAR(SalesDataTable[[#This Row],[Order Date]])</f>
        <v>2026</v>
      </c>
      <c r="D1874" s="4" t="str">
        <f>"Q"&amp;ROUNDUP(MONTH(SalesDataTable[[#This Row],[Order Date]])/3,0)</f>
        <v>Q3</v>
      </c>
      <c r="E1874" s="4">
        <f>MONTH(SalesDataTable[[#This Row],[Order Date]])</f>
        <v>9</v>
      </c>
      <c r="F1874" s="4" t="str">
        <f>TEXT(SalesDataTable[[#This Row],[Order Date]],"MMMM")</f>
        <v>September</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6">
      <c r="A1875" s="2">
        <v>354</v>
      </c>
      <c r="B1875" s="3">
        <v>46277</v>
      </c>
      <c r="C1875" s="4">
        <f>YEAR(SalesDataTable[[#This Row],[Order Date]])</f>
        <v>2026</v>
      </c>
      <c r="D1875" s="4" t="str">
        <f>"Q"&amp;ROUNDUP(MONTH(SalesDataTable[[#This Row],[Order Date]])/3,0)</f>
        <v>Q3</v>
      </c>
      <c r="E1875" s="4">
        <f>MONTH(SalesDataTable[[#This Row],[Order Date]])</f>
        <v>9</v>
      </c>
      <c r="F1875" s="4" t="str">
        <f>TEXT(SalesDataTable[[#This Row],[Order Date]],"MMMM")</f>
        <v>September</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6">
      <c r="A1876" s="2">
        <v>1738</v>
      </c>
      <c r="B1876" s="3">
        <v>46277</v>
      </c>
      <c r="C1876" s="4">
        <f>YEAR(SalesDataTable[[#This Row],[Order Date]])</f>
        <v>2026</v>
      </c>
      <c r="D1876" s="4" t="str">
        <f>"Q"&amp;ROUNDUP(MONTH(SalesDataTable[[#This Row],[Order Date]])/3,0)</f>
        <v>Q3</v>
      </c>
      <c r="E1876" s="4">
        <f>MONTH(SalesDataTable[[#This Row],[Order Date]])</f>
        <v>9</v>
      </c>
      <c r="F1876" s="4" t="str">
        <f>TEXT(SalesDataTable[[#This Row],[Order Date]],"MMMM")</f>
        <v>September</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6">
      <c r="A1877" s="2">
        <v>1900</v>
      </c>
      <c r="B1877" s="3">
        <v>46277</v>
      </c>
      <c r="C1877" s="4">
        <f>YEAR(SalesDataTable[[#This Row],[Order Date]])</f>
        <v>2026</v>
      </c>
      <c r="D1877" s="4" t="str">
        <f>"Q"&amp;ROUNDUP(MONTH(SalesDataTable[[#This Row],[Order Date]])/3,0)</f>
        <v>Q3</v>
      </c>
      <c r="E1877" s="4">
        <f>MONTH(SalesDataTable[[#This Row],[Order Date]])</f>
        <v>9</v>
      </c>
      <c r="F1877" s="4" t="str">
        <f>TEXT(SalesDataTable[[#This Row],[Order Date]],"MMMM")</f>
        <v>September</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6">
      <c r="A1878" s="2">
        <v>3375</v>
      </c>
      <c r="B1878" s="3">
        <v>46277</v>
      </c>
      <c r="C1878" s="4">
        <f>YEAR(SalesDataTable[[#This Row],[Order Date]])</f>
        <v>2026</v>
      </c>
      <c r="D1878" s="4" t="str">
        <f>"Q"&amp;ROUNDUP(MONTH(SalesDataTable[[#This Row],[Order Date]])/3,0)</f>
        <v>Q3</v>
      </c>
      <c r="E1878" s="4">
        <f>MONTH(SalesDataTable[[#This Row],[Order Date]])</f>
        <v>9</v>
      </c>
      <c r="F1878" s="4" t="str">
        <f>TEXT(SalesDataTable[[#This Row],[Order Date]],"MMMM")</f>
        <v>September</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6">
      <c r="A1879" s="2">
        <v>3567</v>
      </c>
      <c r="B1879" s="3">
        <v>46277</v>
      </c>
      <c r="C1879" s="4">
        <f>YEAR(SalesDataTable[[#This Row],[Order Date]])</f>
        <v>2026</v>
      </c>
      <c r="D1879" s="4" t="str">
        <f>"Q"&amp;ROUNDUP(MONTH(SalesDataTable[[#This Row],[Order Date]])/3,0)</f>
        <v>Q3</v>
      </c>
      <c r="E1879" s="4">
        <f>MONTH(SalesDataTable[[#This Row],[Order Date]])</f>
        <v>9</v>
      </c>
      <c r="F1879" s="4" t="str">
        <f>TEXT(SalesDataTable[[#This Row],[Order Date]],"MMMM")</f>
        <v>September</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6">
      <c r="A1880" s="2">
        <v>4106</v>
      </c>
      <c r="B1880" s="3">
        <v>46277</v>
      </c>
      <c r="C1880" s="4">
        <f>YEAR(SalesDataTable[[#This Row],[Order Date]])</f>
        <v>2026</v>
      </c>
      <c r="D1880" s="4" t="str">
        <f>"Q"&amp;ROUNDUP(MONTH(SalesDataTable[[#This Row],[Order Date]])/3,0)</f>
        <v>Q3</v>
      </c>
      <c r="E1880" s="4">
        <f>MONTH(SalesDataTable[[#This Row],[Order Date]])</f>
        <v>9</v>
      </c>
      <c r="F1880" s="4" t="str">
        <f>TEXT(SalesDataTable[[#This Row],[Order Date]],"MMMM")</f>
        <v>September</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6">
      <c r="A1881" s="2">
        <v>4293</v>
      </c>
      <c r="B1881" s="3">
        <v>46277</v>
      </c>
      <c r="C1881" s="4">
        <f>YEAR(SalesDataTable[[#This Row],[Order Date]])</f>
        <v>2026</v>
      </c>
      <c r="D1881" s="4" t="str">
        <f>"Q"&amp;ROUNDUP(MONTH(SalesDataTable[[#This Row],[Order Date]])/3,0)</f>
        <v>Q3</v>
      </c>
      <c r="E1881" s="4">
        <f>MONTH(SalesDataTable[[#This Row],[Order Date]])</f>
        <v>9</v>
      </c>
      <c r="F1881" s="4" t="str">
        <f>TEXT(SalesDataTable[[#This Row],[Order Date]],"MMMM")</f>
        <v>September</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6">
      <c r="A1882" s="2">
        <v>4859</v>
      </c>
      <c r="B1882" s="3">
        <v>46277</v>
      </c>
      <c r="C1882" s="4">
        <f>YEAR(SalesDataTable[[#This Row],[Order Date]])</f>
        <v>2026</v>
      </c>
      <c r="D1882" s="4" t="str">
        <f>"Q"&amp;ROUNDUP(MONTH(SalesDataTable[[#This Row],[Order Date]])/3,0)</f>
        <v>Q3</v>
      </c>
      <c r="E1882" s="4">
        <f>MONTH(SalesDataTable[[#This Row],[Order Date]])</f>
        <v>9</v>
      </c>
      <c r="F1882" s="4" t="str">
        <f>TEXT(SalesDataTable[[#This Row],[Order Date]],"MMMM")</f>
        <v>September</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6">
      <c r="A1883" s="2">
        <v>770</v>
      </c>
      <c r="B1883" s="3">
        <v>46278</v>
      </c>
      <c r="C1883" s="4">
        <f>YEAR(SalesDataTable[[#This Row],[Order Date]])</f>
        <v>2026</v>
      </c>
      <c r="D1883" s="4" t="str">
        <f>"Q"&amp;ROUNDUP(MONTH(SalesDataTable[[#This Row],[Order Date]])/3,0)</f>
        <v>Q3</v>
      </c>
      <c r="E1883" s="4">
        <f>MONTH(SalesDataTable[[#This Row],[Order Date]])</f>
        <v>9</v>
      </c>
      <c r="F1883" s="4" t="str">
        <f>TEXT(SalesDataTable[[#This Row],[Order Date]],"MMMM")</f>
        <v>September</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6">
      <c r="A1884" s="2">
        <v>1375</v>
      </c>
      <c r="B1884" s="3">
        <v>46278</v>
      </c>
      <c r="C1884" s="4">
        <f>YEAR(SalesDataTable[[#This Row],[Order Date]])</f>
        <v>2026</v>
      </c>
      <c r="D1884" s="4" t="str">
        <f>"Q"&amp;ROUNDUP(MONTH(SalesDataTable[[#This Row],[Order Date]])/3,0)</f>
        <v>Q3</v>
      </c>
      <c r="E1884" s="4">
        <f>MONTH(SalesDataTable[[#This Row],[Order Date]])</f>
        <v>9</v>
      </c>
      <c r="F1884" s="4" t="str">
        <f>TEXT(SalesDataTable[[#This Row],[Order Date]],"MMMM")</f>
        <v>September</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6">
      <c r="A1885" s="2">
        <v>2063</v>
      </c>
      <c r="B1885" s="3">
        <v>46278</v>
      </c>
      <c r="C1885" s="4">
        <f>YEAR(SalesDataTable[[#This Row],[Order Date]])</f>
        <v>2026</v>
      </c>
      <c r="D1885" s="4" t="str">
        <f>"Q"&amp;ROUNDUP(MONTH(SalesDataTable[[#This Row],[Order Date]])/3,0)</f>
        <v>Q3</v>
      </c>
      <c r="E1885" s="4">
        <f>MONTH(SalesDataTable[[#This Row],[Order Date]])</f>
        <v>9</v>
      </c>
      <c r="F1885" s="4" t="str">
        <f>TEXT(SalesDataTable[[#This Row],[Order Date]],"MMMM")</f>
        <v>September</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6">
      <c r="A1886" s="2">
        <v>2563</v>
      </c>
      <c r="B1886" s="3">
        <v>46278</v>
      </c>
      <c r="C1886" s="4">
        <f>YEAR(SalesDataTable[[#This Row],[Order Date]])</f>
        <v>2026</v>
      </c>
      <c r="D1886" s="4" t="str">
        <f>"Q"&amp;ROUNDUP(MONTH(SalesDataTable[[#This Row],[Order Date]])/3,0)</f>
        <v>Q3</v>
      </c>
      <c r="E1886" s="4">
        <f>MONTH(SalesDataTable[[#This Row],[Order Date]])</f>
        <v>9</v>
      </c>
      <c r="F1886" s="4" t="str">
        <f>TEXT(SalesDataTable[[#This Row],[Order Date]],"MMMM")</f>
        <v>September</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6">
      <c r="A1887" s="2">
        <v>2786</v>
      </c>
      <c r="B1887" s="3">
        <v>46278</v>
      </c>
      <c r="C1887" s="4">
        <f>YEAR(SalesDataTable[[#This Row],[Order Date]])</f>
        <v>2026</v>
      </c>
      <c r="D1887" s="4" t="str">
        <f>"Q"&amp;ROUNDUP(MONTH(SalesDataTable[[#This Row],[Order Date]])/3,0)</f>
        <v>Q3</v>
      </c>
      <c r="E1887" s="4">
        <f>MONTH(SalesDataTable[[#This Row],[Order Date]])</f>
        <v>9</v>
      </c>
      <c r="F1887" s="4" t="str">
        <f>TEXT(SalesDataTable[[#This Row],[Order Date]],"MMMM")</f>
        <v>September</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6">
      <c r="A1888" s="2">
        <v>3269</v>
      </c>
      <c r="B1888" s="3">
        <v>46278</v>
      </c>
      <c r="C1888" s="4">
        <f>YEAR(SalesDataTable[[#This Row],[Order Date]])</f>
        <v>2026</v>
      </c>
      <c r="D1888" s="4" t="str">
        <f>"Q"&amp;ROUNDUP(MONTH(SalesDataTable[[#This Row],[Order Date]])/3,0)</f>
        <v>Q3</v>
      </c>
      <c r="E1888" s="4">
        <f>MONTH(SalesDataTable[[#This Row],[Order Date]])</f>
        <v>9</v>
      </c>
      <c r="F1888" s="4" t="str">
        <f>TEXT(SalesDataTable[[#This Row],[Order Date]],"MMMM")</f>
        <v>September</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6">
      <c r="A1889" s="2">
        <v>3346</v>
      </c>
      <c r="B1889" s="3">
        <v>46278</v>
      </c>
      <c r="C1889" s="4">
        <f>YEAR(SalesDataTable[[#This Row],[Order Date]])</f>
        <v>2026</v>
      </c>
      <c r="D1889" s="4" t="str">
        <f>"Q"&amp;ROUNDUP(MONTH(SalesDataTable[[#This Row],[Order Date]])/3,0)</f>
        <v>Q3</v>
      </c>
      <c r="E1889" s="4">
        <f>MONTH(SalesDataTable[[#This Row],[Order Date]])</f>
        <v>9</v>
      </c>
      <c r="F1889" s="4" t="str">
        <f>TEXT(SalesDataTable[[#This Row],[Order Date]],"MMMM")</f>
        <v>September</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6">
      <c r="A1890" s="2">
        <v>4097</v>
      </c>
      <c r="B1890" s="3">
        <v>46278</v>
      </c>
      <c r="C1890" s="4">
        <f>YEAR(SalesDataTable[[#This Row],[Order Date]])</f>
        <v>2026</v>
      </c>
      <c r="D1890" s="4" t="str">
        <f>"Q"&amp;ROUNDUP(MONTH(SalesDataTable[[#This Row],[Order Date]])/3,0)</f>
        <v>Q3</v>
      </c>
      <c r="E1890" s="4">
        <f>MONTH(SalesDataTable[[#This Row],[Order Date]])</f>
        <v>9</v>
      </c>
      <c r="F1890" s="4" t="str">
        <f>TEXT(SalesDataTable[[#This Row],[Order Date]],"MMMM")</f>
        <v>September</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6">
      <c r="A1891" s="2">
        <v>4208</v>
      </c>
      <c r="B1891" s="3">
        <v>46278</v>
      </c>
      <c r="C1891" s="4">
        <f>YEAR(SalesDataTable[[#This Row],[Order Date]])</f>
        <v>2026</v>
      </c>
      <c r="D1891" s="4" t="str">
        <f>"Q"&amp;ROUNDUP(MONTH(SalesDataTable[[#This Row],[Order Date]])/3,0)</f>
        <v>Q3</v>
      </c>
      <c r="E1891" s="4">
        <f>MONTH(SalesDataTable[[#This Row],[Order Date]])</f>
        <v>9</v>
      </c>
      <c r="F1891" s="4" t="str">
        <f>TEXT(SalesDataTable[[#This Row],[Order Date]],"MMMM")</f>
        <v>September</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6">
      <c r="A1892" s="2">
        <v>4606</v>
      </c>
      <c r="B1892" s="3">
        <v>46278</v>
      </c>
      <c r="C1892" s="4">
        <f>YEAR(SalesDataTable[[#This Row],[Order Date]])</f>
        <v>2026</v>
      </c>
      <c r="D1892" s="4" t="str">
        <f>"Q"&amp;ROUNDUP(MONTH(SalesDataTable[[#This Row],[Order Date]])/3,0)</f>
        <v>Q3</v>
      </c>
      <c r="E1892" s="4">
        <f>MONTH(SalesDataTable[[#This Row],[Order Date]])</f>
        <v>9</v>
      </c>
      <c r="F1892" s="4" t="str">
        <f>TEXT(SalesDataTable[[#This Row],[Order Date]],"MMMM")</f>
        <v>September</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6">
      <c r="A1893" s="2">
        <v>222</v>
      </c>
      <c r="B1893" s="3">
        <v>46279</v>
      </c>
      <c r="C1893" s="4">
        <f>YEAR(SalesDataTable[[#This Row],[Order Date]])</f>
        <v>2026</v>
      </c>
      <c r="D1893" s="4" t="str">
        <f>"Q"&amp;ROUNDUP(MONTH(SalesDataTable[[#This Row],[Order Date]])/3,0)</f>
        <v>Q3</v>
      </c>
      <c r="E1893" s="4">
        <f>MONTH(SalesDataTable[[#This Row],[Order Date]])</f>
        <v>9</v>
      </c>
      <c r="F1893" s="4" t="str">
        <f>TEXT(SalesDataTable[[#This Row],[Order Date]],"MMMM")</f>
        <v>September</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6">
      <c r="A1894" s="2">
        <v>241</v>
      </c>
      <c r="B1894" s="3">
        <v>46279</v>
      </c>
      <c r="C1894" s="4">
        <f>YEAR(SalesDataTable[[#This Row],[Order Date]])</f>
        <v>2026</v>
      </c>
      <c r="D1894" s="4" t="str">
        <f>"Q"&amp;ROUNDUP(MONTH(SalesDataTable[[#This Row],[Order Date]])/3,0)</f>
        <v>Q3</v>
      </c>
      <c r="E1894" s="4">
        <f>MONTH(SalesDataTable[[#This Row],[Order Date]])</f>
        <v>9</v>
      </c>
      <c r="F1894" s="4" t="str">
        <f>TEXT(SalesDataTable[[#This Row],[Order Date]],"MMMM")</f>
        <v>September</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6">
      <c r="A1895" s="2">
        <v>753</v>
      </c>
      <c r="B1895" s="3">
        <v>46279</v>
      </c>
      <c r="C1895" s="4">
        <f>YEAR(SalesDataTable[[#This Row],[Order Date]])</f>
        <v>2026</v>
      </c>
      <c r="D1895" s="4" t="str">
        <f>"Q"&amp;ROUNDUP(MONTH(SalesDataTable[[#This Row],[Order Date]])/3,0)</f>
        <v>Q3</v>
      </c>
      <c r="E1895" s="4">
        <f>MONTH(SalesDataTable[[#This Row],[Order Date]])</f>
        <v>9</v>
      </c>
      <c r="F1895" s="4" t="str">
        <f>TEXT(SalesDataTable[[#This Row],[Order Date]],"MMMM")</f>
        <v>September</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6">
      <c r="A1896" s="2">
        <v>2530</v>
      </c>
      <c r="B1896" s="3">
        <v>46279</v>
      </c>
      <c r="C1896" s="4">
        <f>YEAR(SalesDataTable[[#This Row],[Order Date]])</f>
        <v>2026</v>
      </c>
      <c r="D1896" s="4" t="str">
        <f>"Q"&amp;ROUNDUP(MONTH(SalesDataTable[[#This Row],[Order Date]])/3,0)</f>
        <v>Q3</v>
      </c>
      <c r="E1896" s="4">
        <f>MONTH(SalesDataTable[[#This Row],[Order Date]])</f>
        <v>9</v>
      </c>
      <c r="F1896" s="4" t="str">
        <f>TEXT(SalesDataTable[[#This Row],[Order Date]],"MMMM")</f>
        <v>September</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6">
      <c r="A1897" s="2">
        <v>572</v>
      </c>
      <c r="B1897" s="3">
        <v>46280</v>
      </c>
      <c r="C1897" s="4">
        <f>YEAR(SalesDataTable[[#This Row],[Order Date]])</f>
        <v>2026</v>
      </c>
      <c r="D1897" s="4" t="str">
        <f>"Q"&amp;ROUNDUP(MONTH(SalesDataTable[[#This Row],[Order Date]])/3,0)</f>
        <v>Q3</v>
      </c>
      <c r="E1897" s="4">
        <f>MONTH(SalesDataTable[[#This Row],[Order Date]])</f>
        <v>9</v>
      </c>
      <c r="F1897" s="4" t="str">
        <f>TEXT(SalesDataTable[[#This Row],[Order Date]],"MMMM")</f>
        <v>September</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6">
      <c r="A1898" s="2">
        <v>874</v>
      </c>
      <c r="B1898" s="3">
        <v>46280</v>
      </c>
      <c r="C1898" s="4">
        <f>YEAR(SalesDataTable[[#This Row],[Order Date]])</f>
        <v>2026</v>
      </c>
      <c r="D1898" s="4" t="str">
        <f>"Q"&amp;ROUNDUP(MONTH(SalesDataTable[[#This Row],[Order Date]])/3,0)</f>
        <v>Q3</v>
      </c>
      <c r="E1898" s="4">
        <f>MONTH(SalesDataTable[[#This Row],[Order Date]])</f>
        <v>9</v>
      </c>
      <c r="F1898" s="4" t="str">
        <f>TEXT(SalesDataTable[[#This Row],[Order Date]],"MMMM")</f>
        <v>September</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6">
      <c r="A1899" s="2">
        <v>937</v>
      </c>
      <c r="B1899" s="3">
        <v>46280</v>
      </c>
      <c r="C1899" s="4">
        <f>YEAR(SalesDataTable[[#This Row],[Order Date]])</f>
        <v>2026</v>
      </c>
      <c r="D1899" s="4" t="str">
        <f>"Q"&amp;ROUNDUP(MONTH(SalesDataTable[[#This Row],[Order Date]])/3,0)</f>
        <v>Q3</v>
      </c>
      <c r="E1899" s="4">
        <f>MONTH(SalesDataTable[[#This Row],[Order Date]])</f>
        <v>9</v>
      </c>
      <c r="F1899" s="4" t="str">
        <f>TEXT(SalesDataTable[[#This Row],[Order Date]],"MMMM")</f>
        <v>September</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6">
      <c r="A1900" s="2">
        <v>1229</v>
      </c>
      <c r="B1900" s="3">
        <v>46280</v>
      </c>
      <c r="C1900" s="4">
        <f>YEAR(SalesDataTable[[#This Row],[Order Date]])</f>
        <v>2026</v>
      </c>
      <c r="D1900" s="4" t="str">
        <f>"Q"&amp;ROUNDUP(MONTH(SalesDataTable[[#This Row],[Order Date]])/3,0)</f>
        <v>Q3</v>
      </c>
      <c r="E1900" s="4">
        <f>MONTH(SalesDataTable[[#This Row],[Order Date]])</f>
        <v>9</v>
      </c>
      <c r="F1900" s="4" t="str">
        <f>TEXT(SalesDataTable[[#This Row],[Order Date]],"MMMM")</f>
        <v>September</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6">
      <c r="A1901" s="2">
        <v>2186</v>
      </c>
      <c r="B1901" s="3">
        <v>46280</v>
      </c>
      <c r="C1901" s="4">
        <f>YEAR(SalesDataTable[[#This Row],[Order Date]])</f>
        <v>2026</v>
      </c>
      <c r="D1901" s="4" t="str">
        <f>"Q"&amp;ROUNDUP(MONTH(SalesDataTable[[#This Row],[Order Date]])/3,0)</f>
        <v>Q3</v>
      </c>
      <c r="E1901" s="4">
        <f>MONTH(SalesDataTable[[#This Row],[Order Date]])</f>
        <v>9</v>
      </c>
      <c r="F1901" s="4" t="str">
        <f>TEXT(SalesDataTable[[#This Row],[Order Date]],"MMMM")</f>
        <v>September</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6">
      <c r="A1902" s="2">
        <v>2922</v>
      </c>
      <c r="B1902" s="3">
        <v>46280</v>
      </c>
      <c r="C1902" s="4">
        <f>YEAR(SalesDataTable[[#This Row],[Order Date]])</f>
        <v>2026</v>
      </c>
      <c r="D1902" s="4" t="str">
        <f>"Q"&amp;ROUNDUP(MONTH(SalesDataTable[[#This Row],[Order Date]])/3,0)</f>
        <v>Q3</v>
      </c>
      <c r="E1902" s="4">
        <f>MONTH(SalesDataTable[[#This Row],[Order Date]])</f>
        <v>9</v>
      </c>
      <c r="F1902" s="4" t="str">
        <f>TEXT(SalesDataTable[[#This Row],[Order Date]],"MMMM")</f>
        <v>September</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6">
      <c r="A1903" s="2">
        <v>3140</v>
      </c>
      <c r="B1903" s="3">
        <v>46280</v>
      </c>
      <c r="C1903" s="4">
        <f>YEAR(SalesDataTable[[#This Row],[Order Date]])</f>
        <v>2026</v>
      </c>
      <c r="D1903" s="4" t="str">
        <f>"Q"&amp;ROUNDUP(MONTH(SalesDataTable[[#This Row],[Order Date]])/3,0)</f>
        <v>Q3</v>
      </c>
      <c r="E1903" s="4">
        <f>MONTH(SalesDataTable[[#This Row],[Order Date]])</f>
        <v>9</v>
      </c>
      <c r="F1903" s="4" t="str">
        <f>TEXT(SalesDataTable[[#This Row],[Order Date]],"MMMM")</f>
        <v>September</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6">
      <c r="A1904" s="2">
        <v>3369</v>
      </c>
      <c r="B1904" s="3">
        <v>46280</v>
      </c>
      <c r="C1904" s="4">
        <f>YEAR(SalesDataTable[[#This Row],[Order Date]])</f>
        <v>2026</v>
      </c>
      <c r="D1904" s="4" t="str">
        <f>"Q"&amp;ROUNDUP(MONTH(SalesDataTable[[#This Row],[Order Date]])/3,0)</f>
        <v>Q3</v>
      </c>
      <c r="E1904" s="4">
        <f>MONTH(SalesDataTable[[#This Row],[Order Date]])</f>
        <v>9</v>
      </c>
      <c r="F1904" s="4" t="str">
        <f>TEXT(SalesDataTable[[#This Row],[Order Date]],"MMMM")</f>
        <v>September</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6">
      <c r="A1905" s="2">
        <v>4865</v>
      </c>
      <c r="B1905" s="3">
        <v>46280</v>
      </c>
      <c r="C1905" s="4">
        <f>YEAR(SalesDataTable[[#This Row],[Order Date]])</f>
        <v>2026</v>
      </c>
      <c r="D1905" s="4" t="str">
        <f>"Q"&amp;ROUNDUP(MONTH(SalesDataTable[[#This Row],[Order Date]])/3,0)</f>
        <v>Q3</v>
      </c>
      <c r="E1905" s="4">
        <f>MONTH(SalesDataTable[[#This Row],[Order Date]])</f>
        <v>9</v>
      </c>
      <c r="F1905" s="4" t="str">
        <f>TEXT(SalesDataTable[[#This Row],[Order Date]],"MMMM")</f>
        <v>September</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6">
      <c r="A1906" s="2">
        <v>103</v>
      </c>
      <c r="B1906" s="3">
        <v>46281</v>
      </c>
      <c r="C1906" s="4">
        <f>YEAR(SalesDataTable[[#This Row],[Order Date]])</f>
        <v>2026</v>
      </c>
      <c r="D1906" s="4" t="str">
        <f>"Q"&amp;ROUNDUP(MONTH(SalesDataTable[[#This Row],[Order Date]])/3,0)</f>
        <v>Q3</v>
      </c>
      <c r="E1906" s="4">
        <f>MONTH(SalesDataTable[[#This Row],[Order Date]])</f>
        <v>9</v>
      </c>
      <c r="F1906" s="4" t="str">
        <f>TEXT(SalesDataTable[[#This Row],[Order Date]],"MMMM")</f>
        <v>September</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6">
      <c r="A1907" s="2">
        <v>4500</v>
      </c>
      <c r="B1907" s="3">
        <v>46281</v>
      </c>
      <c r="C1907" s="4">
        <f>YEAR(SalesDataTable[[#This Row],[Order Date]])</f>
        <v>2026</v>
      </c>
      <c r="D1907" s="4" t="str">
        <f>"Q"&amp;ROUNDUP(MONTH(SalesDataTable[[#This Row],[Order Date]])/3,0)</f>
        <v>Q3</v>
      </c>
      <c r="E1907" s="4">
        <f>MONTH(SalesDataTable[[#This Row],[Order Date]])</f>
        <v>9</v>
      </c>
      <c r="F1907" s="4" t="str">
        <f>TEXT(SalesDataTable[[#This Row],[Order Date]],"MMMM")</f>
        <v>September</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6">
      <c r="A1908" s="2">
        <v>5093</v>
      </c>
      <c r="B1908" s="3">
        <v>46281</v>
      </c>
      <c r="C1908" s="4">
        <f>YEAR(SalesDataTable[[#This Row],[Order Date]])</f>
        <v>2026</v>
      </c>
      <c r="D1908" s="4" t="str">
        <f>"Q"&amp;ROUNDUP(MONTH(SalesDataTable[[#This Row],[Order Date]])/3,0)</f>
        <v>Q3</v>
      </c>
      <c r="E1908" s="4">
        <f>MONTH(SalesDataTable[[#This Row],[Order Date]])</f>
        <v>9</v>
      </c>
      <c r="F1908" s="4" t="str">
        <f>TEXT(SalesDataTable[[#This Row],[Order Date]],"MMMM")</f>
        <v>September</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6">
      <c r="A1909" s="2">
        <v>5147</v>
      </c>
      <c r="B1909" s="3">
        <v>46281</v>
      </c>
      <c r="C1909" s="4">
        <f>YEAR(SalesDataTable[[#This Row],[Order Date]])</f>
        <v>2026</v>
      </c>
      <c r="D1909" s="4" t="str">
        <f>"Q"&amp;ROUNDUP(MONTH(SalesDataTable[[#This Row],[Order Date]])/3,0)</f>
        <v>Q3</v>
      </c>
      <c r="E1909" s="4">
        <f>MONTH(SalesDataTable[[#This Row],[Order Date]])</f>
        <v>9</v>
      </c>
      <c r="F1909" s="4" t="str">
        <f>TEXT(SalesDataTable[[#This Row],[Order Date]],"MMMM")</f>
        <v>September</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6">
      <c r="A1910" s="2">
        <v>365</v>
      </c>
      <c r="B1910" s="3">
        <v>46282</v>
      </c>
      <c r="C1910" s="4">
        <f>YEAR(SalesDataTable[[#This Row],[Order Date]])</f>
        <v>2026</v>
      </c>
      <c r="D1910" s="4" t="str">
        <f>"Q"&amp;ROUNDUP(MONTH(SalesDataTable[[#This Row],[Order Date]])/3,0)</f>
        <v>Q3</v>
      </c>
      <c r="E1910" s="4">
        <f>MONTH(SalesDataTable[[#This Row],[Order Date]])</f>
        <v>9</v>
      </c>
      <c r="F1910" s="4" t="str">
        <f>TEXT(SalesDataTable[[#This Row],[Order Date]],"MMMM")</f>
        <v>September</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6">
      <c r="A1911" s="2">
        <v>494</v>
      </c>
      <c r="B1911" s="3">
        <v>46282</v>
      </c>
      <c r="C1911" s="4">
        <f>YEAR(SalesDataTable[[#This Row],[Order Date]])</f>
        <v>2026</v>
      </c>
      <c r="D1911" s="4" t="str">
        <f>"Q"&amp;ROUNDUP(MONTH(SalesDataTable[[#This Row],[Order Date]])/3,0)</f>
        <v>Q3</v>
      </c>
      <c r="E1911" s="4">
        <f>MONTH(SalesDataTable[[#This Row],[Order Date]])</f>
        <v>9</v>
      </c>
      <c r="F1911" s="4" t="str">
        <f>TEXT(SalesDataTable[[#This Row],[Order Date]],"MMMM")</f>
        <v>September</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6">
      <c r="A1912" s="2">
        <v>665</v>
      </c>
      <c r="B1912" s="3">
        <v>46282</v>
      </c>
      <c r="C1912" s="4">
        <f>YEAR(SalesDataTable[[#This Row],[Order Date]])</f>
        <v>2026</v>
      </c>
      <c r="D1912" s="4" t="str">
        <f>"Q"&amp;ROUNDUP(MONTH(SalesDataTable[[#This Row],[Order Date]])/3,0)</f>
        <v>Q3</v>
      </c>
      <c r="E1912" s="4">
        <f>MONTH(SalesDataTable[[#This Row],[Order Date]])</f>
        <v>9</v>
      </c>
      <c r="F1912" s="4" t="str">
        <f>TEXT(SalesDataTable[[#This Row],[Order Date]],"MMMM")</f>
        <v>September</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6">
      <c r="A1913" s="2">
        <v>2067</v>
      </c>
      <c r="B1913" s="3">
        <v>46282</v>
      </c>
      <c r="C1913" s="4">
        <f>YEAR(SalesDataTable[[#This Row],[Order Date]])</f>
        <v>2026</v>
      </c>
      <c r="D1913" s="4" t="str">
        <f>"Q"&amp;ROUNDUP(MONTH(SalesDataTable[[#This Row],[Order Date]])/3,0)</f>
        <v>Q3</v>
      </c>
      <c r="E1913" s="4">
        <f>MONTH(SalesDataTable[[#This Row],[Order Date]])</f>
        <v>9</v>
      </c>
      <c r="F1913" s="4" t="str">
        <f>TEXT(SalesDataTable[[#This Row],[Order Date]],"MMMM")</f>
        <v>September</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6">
      <c r="A1914" s="2">
        <v>2648</v>
      </c>
      <c r="B1914" s="3">
        <v>46282</v>
      </c>
      <c r="C1914" s="4">
        <f>YEAR(SalesDataTable[[#This Row],[Order Date]])</f>
        <v>2026</v>
      </c>
      <c r="D1914" s="4" t="str">
        <f>"Q"&amp;ROUNDUP(MONTH(SalesDataTable[[#This Row],[Order Date]])/3,0)</f>
        <v>Q3</v>
      </c>
      <c r="E1914" s="4">
        <f>MONTH(SalesDataTable[[#This Row],[Order Date]])</f>
        <v>9</v>
      </c>
      <c r="F1914" s="4" t="str">
        <f>TEXT(SalesDataTable[[#This Row],[Order Date]],"MMMM")</f>
        <v>September</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6">
      <c r="A1915" s="2">
        <v>3074</v>
      </c>
      <c r="B1915" s="3">
        <v>46282</v>
      </c>
      <c r="C1915" s="4">
        <f>YEAR(SalesDataTable[[#This Row],[Order Date]])</f>
        <v>2026</v>
      </c>
      <c r="D1915" s="4" t="str">
        <f>"Q"&amp;ROUNDUP(MONTH(SalesDataTable[[#This Row],[Order Date]])/3,0)</f>
        <v>Q3</v>
      </c>
      <c r="E1915" s="4">
        <f>MONTH(SalesDataTable[[#This Row],[Order Date]])</f>
        <v>9</v>
      </c>
      <c r="F1915" s="4" t="str">
        <f>TEXT(SalesDataTable[[#This Row],[Order Date]],"MMMM")</f>
        <v>September</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6">
      <c r="A1916" s="2">
        <v>259</v>
      </c>
      <c r="B1916" s="3">
        <v>46283</v>
      </c>
      <c r="C1916" s="4">
        <f>YEAR(SalesDataTable[[#This Row],[Order Date]])</f>
        <v>2026</v>
      </c>
      <c r="D1916" s="4" t="str">
        <f>"Q"&amp;ROUNDUP(MONTH(SalesDataTable[[#This Row],[Order Date]])/3,0)</f>
        <v>Q3</v>
      </c>
      <c r="E1916" s="4">
        <f>MONTH(SalesDataTable[[#This Row],[Order Date]])</f>
        <v>9</v>
      </c>
      <c r="F1916" s="4" t="str">
        <f>TEXT(SalesDataTable[[#This Row],[Order Date]],"MMMM")</f>
        <v>September</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6">
      <c r="A1917" s="2">
        <v>997</v>
      </c>
      <c r="B1917" s="3">
        <v>46283</v>
      </c>
      <c r="C1917" s="4">
        <f>YEAR(SalesDataTable[[#This Row],[Order Date]])</f>
        <v>2026</v>
      </c>
      <c r="D1917" s="4" t="str">
        <f>"Q"&amp;ROUNDUP(MONTH(SalesDataTable[[#This Row],[Order Date]])/3,0)</f>
        <v>Q3</v>
      </c>
      <c r="E1917" s="4">
        <f>MONTH(SalesDataTable[[#This Row],[Order Date]])</f>
        <v>9</v>
      </c>
      <c r="F1917" s="4" t="str">
        <f>TEXT(SalesDataTable[[#This Row],[Order Date]],"MMMM")</f>
        <v>September</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6">
      <c r="A1918" s="2">
        <v>2102</v>
      </c>
      <c r="B1918" s="3">
        <v>46283</v>
      </c>
      <c r="C1918" s="4">
        <f>YEAR(SalesDataTable[[#This Row],[Order Date]])</f>
        <v>2026</v>
      </c>
      <c r="D1918" s="4" t="str">
        <f>"Q"&amp;ROUNDUP(MONTH(SalesDataTable[[#This Row],[Order Date]])/3,0)</f>
        <v>Q3</v>
      </c>
      <c r="E1918" s="4">
        <f>MONTH(SalesDataTable[[#This Row],[Order Date]])</f>
        <v>9</v>
      </c>
      <c r="F1918" s="4" t="str">
        <f>TEXT(SalesDataTable[[#This Row],[Order Date]],"MMMM")</f>
        <v>September</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6">
      <c r="A1919" s="2">
        <v>2452</v>
      </c>
      <c r="B1919" s="3">
        <v>46283</v>
      </c>
      <c r="C1919" s="4">
        <f>YEAR(SalesDataTable[[#This Row],[Order Date]])</f>
        <v>2026</v>
      </c>
      <c r="D1919" s="4" t="str">
        <f>"Q"&amp;ROUNDUP(MONTH(SalesDataTable[[#This Row],[Order Date]])/3,0)</f>
        <v>Q3</v>
      </c>
      <c r="E1919" s="4">
        <f>MONTH(SalesDataTable[[#This Row],[Order Date]])</f>
        <v>9</v>
      </c>
      <c r="F1919" s="4" t="str">
        <f>TEXT(SalesDataTable[[#This Row],[Order Date]],"MMMM")</f>
        <v>September</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6">
      <c r="A1920" s="2">
        <v>2761</v>
      </c>
      <c r="B1920" s="3">
        <v>46283</v>
      </c>
      <c r="C1920" s="4">
        <f>YEAR(SalesDataTable[[#This Row],[Order Date]])</f>
        <v>2026</v>
      </c>
      <c r="D1920" s="4" t="str">
        <f>"Q"&amp;ROUNDUP(MONTH(SalesDataTable[[#This Row],[Order Date]])/3,0)</f>
        <v>Q3</v>
      </c>
      <c r="E1920" s="4">
        <f>MONTH(SalesDataTable[[#This Row],[Order Date]])</f>
        <v>9</v>
      </c>
      <c r="F1920" s="4" t="str">
        <f>TEXT(SalesDataTable[[#This Row],[Order Date]],"MMMM")</f>
        <v>September</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6">
      <c r="A1921" s="2">
        <v>3993</v>
      </c>
      <c r="B1921" s="3">
        <v>46283</v>
      </c>
      <c r="C1921" s="4">
        <f>YEAR(SalesDataTable[[#This Row],[Order Date]])</f>
        <v>2026</v>
      </c>
      <c r="D1921" s="4" t="str">
        <f>"Q"&amp;ROUNDUP(MONTH(SalesDataTable[[#This Row],[Order Date]])/3,0)</f>
        <v>Q3</v>
      </c>
      <c r="E1921" s="4">
        <f>MONTH(SalesDataTable[[#This Row],[Order Date]])</f>
        <v>9</v>
      </c>
      <c r="F1921" s="4" t="str">
        <f>TEXT(SalesDataTable[[#This Row],[Order Date]],"MMMM")</f>
        <v>September</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6">
      <c r="A1922" s="2">
        <v>4343</v>
      </c>
      <c r="B1922" s="3">
        <v>46283</v>
      </c>
      <c r="C1922" s="4">
        <f>YEAR(SalesDataTable[[#This Row],[Order Date]])</f>
        <v>2026</v>
      </c>
      <c r="D1922" s="4" t="str">
        <f>"Q"&amp;ROUNDUP(MONTH(SalesDataTable[[#This Row],[Order Date]])/3,0)</f>
        <v>Q3</v>
      </c>
      <c r="E1922" s="4">
        <f>MONTH(SalesDataTable[[#This Row],[Order Date]])</f>
        <v>9</v>
      </c>
      <c r="F1922" s="4" t="str">
        <f>TEXT(SalesDataTable[[#This Row],[Order Date]],"MMMM")</f>
        <v>September</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6">
      <c r="A1923" s="2">
        <v>4429</v>
      </c>
      <c r="B1923" s="3">
        <v>46283</v>
      </c>
      <c r="C1923" s="4">
        <f>YEAR(SalesDataTable[[#This Row],[Order Date]])</f>
        <v>2026</v>
      </c>
      <c r="D1923" s="4" t="str">
        <f>"Q"&amp;ROUNDUP(MONTH(SalesDataTable[[#This Row],[Order Date]])/3,0)</f>
        <v>Q3</v>
      </c>
      <c r="E1923" s="4">
        <f>MONTH(SalesDataTable[[#This Row],[Order Date]])</f>
        <v>9</v>
      </c>
      <c r="F1923" s="4" t="str">
        <f>TEXT(SalesDataTable[[#This Row],[Order Date]],"MMMM")</f>
        <v>September</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6">
      <c r="A1924" s="2">
        <v>4824</v>
      </c>
      <c r="B1924" s="3">
        <v>46283</v>
      </c>
      <c r="C1924" s="4">
        <f>YEAR(SalesDataTable[[#This Row],[Order Date]])</f>
        <v>2026</v>
      </c>
      <c r="D1924" s="4" t="str">
        <f>"Q"&amp;ROUNDUP(MONTH(SalesDataTable[[#This Row],[Order Date]])/3,0)</f>
        <v>Q3</v>
      </c>
      <c r="E1924" s="4">
        <f>MONTH(SalesDataTable[[#This Row],[Order Date]])</f>
        <v>9</v>
      </c>
      <c r="F1924" s="4" t="str">
        <f>TEXT(SalesDataTable[[#This Row],[Order Date]],"MMMM")</f>
        <v>September</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6">
      <c r="A1925" s="2">
        <v>4881</v>
      </c>
      <c r="B1925" s="3">
        <v>46283</v>
      </c>
      <c r="C1925" s="4">
        <f>YEAR(SalesDataTable[[#This Row],[Order Date]])</f>
        <v>2026</v>
      </c>
      <c r="D1925" s="4" t="str">
        <f>"Q"&amp;ROUNDUP(MONTH(SalesDataTable[[#This Row],[Order Date]])/3,0)</f>
        <v>Q3</v>
      </c>
      <c r="E1925" s="4">
        <f>MONTH(SalesDataTable[[#This Row],[Order Date]])</f>
        <v>9</v>
      </c>
      <c r="F1925" s="4" t="str">
        <f>TEXT(SalesDataTable[[#This Row],[Order Date]],"MMMM")</f>
        <v>September</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6">
      <c r="A1926" s="2">
        <v>5138</v>
      </c>
      <c r="B1926" s="3">
        <v>46283</v>
      </c>
      <c r="C1926" s="4">
        <f>YEAR(SalesDataTable[[#This Row],[Order Date]])</f>
        <v>2026</v>
      </c>
      <c r="D1926" s="4" t="str">
        <f>"Q"&amp;ROUNDUP(MONTH(SalesDataTable[[#This Row],[Order Date]])/3,0)</f>
        <v>Q3</v>
      </c>
      <c r="E1926" s="4">
        <f>MONTH(SalesDataTable[[#This Row],[Order Date]])</f>
        <v>9</v>
      </c>
      <c r="F1926" s="4" t="str">
        <f>TEXT(SalesDataTable[[#This Row],[Order Date]],"MMMM")</f>
        <v>September</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6">
      <c r="A1927" s="2">
        <v>1214</v>
      </c>
      <c r="B1927" s="3">
        <v>46284</v>
      </c>
      <c r="C1927" s="4">
        <f>YEAR(SalesDataTable[[#This Row],[Order Date]])</f>
        <v>2026</v>
      </c>
      <c r="D1927" s="4" t="str">
        <f>"Q"&amp;ROUNDUP(MONTH(SalesDataTable[[#This Row],[Order Date]])/3,0)</f>
        <v>Q3</v>
      </c>
      <c r="E1927" s="4">
        <f>MONTH(SalesDataTable[[#This Row],[Order Date]])</f>
        <v>9</v>
      </c>
      <c r="F1927" s="4" t="str">
        <f>TEXT(SalesDataTable[[#This Row],[Order Date]],"MMMM")</f>
        <v>September</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6">
      <c r="A1928" s="2">
        <v>1346</v>
      </c>
      <c r="B1928" s="3">
        <v>46284</v>
      </c>
      <c r="C1928" s="4">
        <f>YEAR(SalesDataTable[[#This Row],[Order Date]])</f>
        <v>2026</v>
      </c>
      <c r="D1928" s="4" t="str">
        <f>"Q"&amp;ROUNDUP(MONTH(SalesDataTable[[#This Row],[Order Date]])/3,0)</f>
        <v>Q3</v>
      </c>
      <c r="E1928" s="4">
        <f>MONTH(SalesDataTable[[#This Row],[Order Date]])</f>
        <v>9</v>
      </c>
      <c r="F1928" s="4" t="str">
        <f>TEXT(SalesDataTable[[#This Row],[Order Date]],"MMMM")</f>
        <v>September</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6">
      <c r="A1929" s="2">
        <v>1361</v>
      </c>
      <c r="B1929" s="3">
        <v>46284</v>
      </c>
      <c r="C1929" s="4">
        <f>YEAR(SalesDataTable[[#This Row],[Order Date]])</f>
        <v>2026</v>
      </c>
      <c r="D1929" s="4" t="str">
        <f>"Q"&amp;ROUNDUP(MONTH(SalesDataTable[[#This Row],[Order Date]])/3,0)</f>
        <v>Q3</v>
      </c>
      <c r="E1929" s="4">
        <f>MONTH(SalesDataTable[[#This Row],[Order Date]])</f>
        <v>9</v>
      </c>
      <c r="F1929" s="4" t="str">
        <f>TEXT(SalesDataTable[[#This Row],[Order Date]],"MMMM")</f>
        <v>September</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6">
      <c r="A1930" s="2">
        <v>2728</v>
      </c>
      <c r="B1930" s="3">
        <v>46284</v>
      </c>
      <c r="C1930" s="4">
        <f>YEAR(SalesDataTable[[#This Row],[Order Date]])</f>
        <v>2026</v>
      </c>
      <c r="D1930" s="4" t="str">
        <f>"Q"&amp;ROUNDUP(MONTH(SalesDataTable[[#This Row],[Order Date]])/3,0)</f>
        <v>Q3</v>
      </c>
      <c r="E1930" s="4">
        <f>MONTH(SalesDataTable[[#This Row],[Order Date]])</f>
        <v>9</v>
      </c>
      <c r="F1930" s="4" t="str">
        <f>TEXT(SalesDataTable[[#This Row],[Order Date]],"MMMM")</f>
        <v>September</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6">
      <c r="A1931" s="2">
        <v>2788</v>
      </c>
      <c r="B1931" s="3">
        <v>46284</v>
      </c>
      <c r="C1931" s="4">
        <f>YEAR(SalesDataTable[[#This Row],[Order Date]])</f>
        <v>2026</v>
      </c>
      <c r="D1931" s="4" t="str">
        <f>"Q"&amp;ROUNDUP(MONTH(SalesDataTable[[#This Row],[Order Date]])/3,0)</f>
        <v>Q3</v>
      </c>
      <c r="E1931" s="4">
        <f>MONTH(SalesDataTable[[#This Row],[Order Date]])</f>
        <v>9</v>
      </c>
      <c r="F1931" s="4" t="str">
        <f>TEXT(SalesDataTable[[#This Row],[Order Date]],"MMMM")</f>
        <v>September</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6">
      <c r="A1932" s="2">
        <v>2932</v>
      </c>
      <c r="B1932" s="3">
        <v>46284</v>
      </c>
      <c r="C1932" s="4">
        <f>YEAR(SalesDataTable[[#This Row],[Order Date]])</f>
        <v>2026</v>
      </c>
      <c r="D1932" s="4" t="str">
        <f>"Q"&amp;ROUNDUP(MONTH(SalesDataTable[[#This Row],[Order Date]])/3,0)</f>
        <v>Q3</v>
      </c>
      <c r="E1932" s="4">
        <f>MONTH(SalesDataTable[[#This Row],[Order Date]])</f>
        <v>9</v>
      </c>
      <c r="F1932" s="4" t="str">
        <f>TEXT(SalesDataTable[[#This Row],[Order Date]],"MMMM")</f>
        <v>September</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6">
      <c r="A1933" s="2">
        <v>3399</v>
      </c>
      <c r="B1933" s="3">
        <v>46284</v>
      </c>
      <c r="C1933" s="4">
        <f>YEAR(SalesDataTable[[#This Row],[Order Date]])</f>
        <v>2026</v>
      </c>
      <c r="D1933" s="4" t="str">
        <f>"Q"&amp;ROUNDUP(MONTH(SalesDataTable[[#This Row],[Order Date]])/3,0)</f>
        <v>Q3</v>
      </c>
      <c r="E1933" s="4">
        <f>MONTH(SalesDataTable[[#This Row],[Order Date]])</f>
        <v>9</v>
      </c>
      <c r="F1933" s="4" t="str">
        <f>TEXT(SalesDataTable[[#This Row],[Order Date]],"MMMM")</f>
        <v>September</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6">
      <c r="A1934" s="2">
        <v>3588</v>
      </c>
      <c r="B1934" s="3">
        <v>46284</v>
      </c>
      <c r="C1934" s="4">
        <f>YEAR(SalesDataTable[[#This Row],[Order Date]])</f>
        <v>2026</v>
      </c>
      <c r="D1934" s="4" t="str">
        <f>"Q"&amp;ROUNDUP(MONTH(SalesDataTable[[#This Row],[Order Date]])/3,0)</f>
        <v>Q3</v>
      </c>
      <c r="E1934" s="4">
        <f>MONTH(SalesDataTable[[#This Row],[Order Date]])</f>
        <v>9</v>
      </c>
      <c r="F1934" s="4" t="str">
        <f>TEXT(SalesDataTable[[#This Row],[Order Date]],"MMMM")</f>
        <v>September</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6">
      <c r="A1935" s="2">
        <v>3603</v>
      </c>
      <c r="B1935" s="3">
        <v>46284</v>
      </c>
      <c r="C1935" s="4">
        <f>YEAR(SalesDataTable[[#This Row],[Order Date]])</f>
        <v>2026</v>
      </c>
      <c r="D1935" s="4" t="str">
        <f>"Q"&amp;ROUNDUP(MONTH(SalesDataTable[[#This Row],[Order Date]])/3,0)</f>
        <v>Q3</v>
      </c>
      <c r="E1935" s="4">
        <f>MONTH(SalesDataTable[[#This Row],[Order Date]])</f>
        <v>9</v>
      </c>
      <c r="F1935" s="4" t="str">
        <f>TEXT(SalesDataTable[[#This Row],[Order Date]],"MMMM")</f>
        <v>September</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6">
      <c r="A1936" s="2">
        <v>3845</v>
      </c>
      <c r="B1936" s="3">
        <v>46284</v>
      </c>
      <c r="C1936" s="4">
        <f>YEAR(SalesDataTable[[#This Row],[Order Date]])</f>
        <v>2026</v>
      </c>
      <c r="D1936" s="4" t="str">
        <f>"Q"&amp;ROUNDUP(MONTH(SalesDataTable[[#This Row],[Order Date]])/3,0)</f>
        <v>Q3</v>
      </c>
      <c r="E1936" s="4">
        <f>MONTH(SalesDataTable[[#This Row],[Order Date]])</f>
        <v>9</v>
      </c>
      <c r="F1936" s="4" t="str">
        <f>TEXT(SalesDataTable[[#This Row],[Order Date]],"MMMM")</f>
        <v>September</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6">
      <c r="A1937" s="2">
        <v>4191</v>
      </c>
      <c r="B1937" s="3">
        <v>46284</v>
      </c>
      <c r="C1937" s="4">
        <f>YEAR(SalesDataTable[[#This Row],[Order Date]])</f>
        <v>2026</v>
      </c>
      <c r="D1937" s="4" t="str">
        <f>"Q"&amp;ROUNDUP(MONTH(SalesDataTable[[#This Row],[Order Date]])/3,0)</f>
        <v>Q3</v>
      </c>
      <c r="E1937" s="4">
        <f>MONTH(SalesDataTable[[#This Row],[Order Date]])</f>
        <v>9</v>
      </c>
      <c r="F1937" s="4" t="str">
        <f>TEXT(SalesDataTable[[#This Row],[Order Date]],"MMMM")</f>
        <v>September</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6">
      <c r="A1938" s="2">
        <v>4269</v>
      </c>
      <c r="B1938" s="3">
        <v>46284</v>
      </c>
      <c r="C1938" s="4">
        <f>YEAR(SalesDataTable[[#This Row],[Order Date]])</f>
        <v>2026</v>
      </c>
      <c r="D1938" s="4" t="str">
        <f>"Q"&amp;ROUNDUP(MONTH(SalesDataTable[[#This Row],[Order Date]])/3,0)</f>
        <v>Q3</v>
      </c>
      <c r="E1938" s="4">
        <f>MONTH(SalesDataTable[[#This Row],[Order Date]])</f>
        <v>9</v>
      </c>
      <c r="F1938" s="4" t="str">
        <f>TEXT(SalesDataTable[[#This Row],[Order Date]],"MMMM")</f>
        <v>September</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6">
      <c r="A1939" s="2">
        <v>5</v>
      </c>
      <c r="B1939" s="3">
        <v>46285</v>
      </c>
      <c r="C1939" s="4">
        <f>YEAR(SalesDataTable[[#This Row],[Order Date]])</f>
        <v>2026</v>
      </c>
      <c r="D1939" s="4" t="str">
        <f>"Q"&amp;ROUNDUP(MONTH(SalesDataTable[[#This Row],[Order Date]])/3,0)</f>
        <v>Q3</v>
      </c>
      <c r="E1939" s="4">
        <f>MONTH(SalesDataTable[[#This Row],[Order Date]])</f>
        <v>9</v>
      </c>
      <c r="F1939" s="4" t="str">
        <f>TEXT(SalesDataTable[[#This Row],[Order Date]],"MMMM")</f>
        <v>September</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6">
      <c r="A1940" s="2">
        <v>210</v>
      </c>
      <c r="B1940" s="3">
        <v>46285</v>
      </c>
      <c r="C1940" s="4">
        <f>YEAR(SalesDataTable[[#This Row],[Order Date]])</f>
        <v>2026</v>
      </c>
      <c r="D1940" s="4" t="str">
        <f>"Q"&amp;ROUNDUP(MONTH(SalesDataTable[[#This Row],[Order Date]])/3,0)</f>
        <v>Q3</v>
      </c>
      <c r="E1940" s="4">
        <f>MONTH(SalesDataTable[[#This Row],[Order Date]])</f>
        <v>9</v>
      </c>
      <c r="F1940" s="4" t="str">
        <f>TEXT(SalesDataTable[[#This Row],[Order Date]],"MMMM")</f>
        <v>September</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6">
      <c r="A1941" s="2">
        <v>462</v>
      </c>
      <c r="B1941" s="3">
        <v>46285</v>
      </c>
      <c r="C1941" s="4">
        <f>YEAR(SalesDataTable[[#This Row],[Order Date]])</f>
        <v>2026</v>
      </c>
      <c r="D1941" s="4" t="str">
        <f>"Q"&amp;ROUNDUP(MONTH(SalesDataTable[[#This Row],[Order Date]])/3,0)</f>
        <v>Q3</v>
      </c>
      <c r="E1941" s="4">
        <f>MONTH(SalesDataTable[[#This Row],[Order Date]])</f>
        <v>9</v>
      </c>
      <c r="F1941" s="4" t="str">
        <f>TEXT(SalesDataTable[[#This Row],[Order Date]],"MMMM")</f>
        <v>September</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6">
      <c r="A1942" s="2">
        <v>725</v>
      </c>
      <c r="B1942" s="3">
        <v>46285</v>
      </c>
      <c r="C1942" s="4">
        <f>YEAR(SalesDataTable[[#This Row],[Order Date]])</f>
        <v>2026</v>
      </c>
      <c r="D1942" s="4" t="str">
        <f>"Q"&amp;ROUNDUP(MONTH(SalesDataTable[[#This Row],[Order Date]])/3,0)</f>
        <v>Q3</v>
      </c>
      <c r="E1942" s="4">
        <f>MONTH(SalesDataTable[[#This Row],[Order Date]])</f>
        <v>9</v>
      </c>
      <c r="F1942" s="4" t="str">
        <f>TEXT(SalesDataTable[[#This Row],[Order Date]],"MMMM")</f>
        <v>September</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6">
      <c r="A1943" s="2">
        <v>918</v>
      </c>
      <c r="B1943" s="3">
        <v>46285</v>
      </c>
      <c r="C1943" s="4">
        <f>YEAR(SalesDataTable[[#This Row],[Order Date]])</f>
        <v>2026</v>
      </c>
      <c r="D1943" s="4" t="str">
        <f>"Q"&amp;ROUNDUP(MONTH(SalesDataTable[[#This Row],[Order Date]])/3,0)</f>
        <v>Q3</v>
      </c>
      <c r="E1943" s="4">
        <f>MONTH(SalesDataTable[[#This Row],[Order Date]])</f>
        <v>9</v>
      </c>
      <c r="F1943" s="4" t="str">
        <f>TEXT(SalesDataTable[[#This Row],[Order Date]],"MMMM")</f>
        <v>September</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6">
      <c r="A1944" s="2">
        <v>1442</v>
      </c>
      <c r="B1944" s="3">
        <v>46285</v>
      </c>
      <c r="C1944" s="4">
        <f>YEAR(SalesDataTable[[#This Row],[Order Date]])</f>
        <v>2026</v>
      </c>
      <c r="D1944" s="4" t="str">
        <f>"Q"&amp;ROUNDUP(MONTH(SalesDataTable[[#This Row],[Order Date]])/3,0)</f>
        <v>Q3</v>
      </c>
      <c r="E1944" s="4">
        <f>MONTH(SalesDataTable[[#This Row],[Order Date]])</f>
        <v>9</v>
      </c>
      <c r="F1944" s="4" t="str">
        <f>TEXT(SalesDataTable[[#This Row],[Order Date]],"MMMM")</f>
        <v>September</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6">
      <c r="A1945" s="2">
        <v>4290</v>
      </c>
      <c r="B1945" s="3">
        <v>46285</v>
      </c>
      <c r="C1945" s="4">
        <f>YEAR(SalesDataTable[[#This Row],[Order Date]])</f>
        <v>2026</v>
      </c>
      <c r="D1945" s="4" t="str">
        <f>"Q"&amp;ROUNDUP(MONTH(SalesDataTable[[#This Row],[Order Date]])/3,0)</f>
        <v>Q3</v>
      </c>
      <c r="E1945" s="4">
        <f>MONTH(SalesDataTable[[#This Row],[Order Date]])</f>
        <v>9</v>
      </c>
      <c r="F1945" s="4" t="str">
        <f>TEXT(SalesDataTable[[#This Row],[Order Date]],"MMMM")</f>
        <v>September</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6">
      <c r="A1946" s="2">
        <v>4666</v>
      </c>
      <c r="B1946" s="3">
        <v>46285</v>
      </c>
      <c r="C1946" s="4">
        <f>YEAR(SalesDataTable[[#This Row],[Order Date]])</f>
        <v>2026</v>
      </c>
      <c r="D1946" s="4" t="str">
        <f>"Q"&amp;ROUNDUP(MONTH(SalesDataTable[[#This Row],[Order Date]])/3,0)</f>
        <v>Q3</v>
      </c>
      <c r="E1946" s="4">
        <f>MONTH(SalesDataTable[[#This Row],[Order Date]])</f>
        <v>9</v>
      </c>
      <c r="F1946" s="4" t="str">
        <f>TEXT(SalesDataTable[[#This Row],[Order Date]],"MMMM")</f>
        <v>September</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6">
      <c r="A1947" s="2">
        <v>234</v>
      </c>
      <c r="B1947" s="3">
        <v>46286</v>
      </c>
      <c r="C1947" s="4">
        <f>YEAR(SalesDataTable[[#This Row],[Order Date]])</f>
        <v>2026</v>
      </c>
      <c r="D1947" s="4" t="str">
        <f>"Q"&amp;ROUNDUP(MONTH(SalesDataTable[[#This Row],[Order Date]])/3,0)</f>
        <v>Q3</v>
      </c>
      <c r="E1947" s="4">
        <f>MONTH(SalesDataTable[[#This Row],[Order Date]])</f>
        <v>9</v>
      </c>
      <c r="F1947" s="4" t="str">
        <f>TEXT(SalesDataTable[[#This Row],[Order Date]],"MMMM")</f>
        <v>September</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6">
      <c r="A1948" s="2">
        <v>802</v>
      </c>
      <c r="B1948" s="3">
        <v>46286</v>
      </c>
      <c r="C1948" s="4">
        <f>YEAR(SalesDataTable[[#This Row],[Order Date]])</f>
        <v>2026</v>
      </c>
      <c r="D1948" s="4" t="str">
        <f>"Q"&amp;ROUNDUP(MONTH(SalesDataTable[[#This Row],[Order Date]])/3,0)</f>
        <v>Q3</v>
      </c>
      <c r="E1948" s="4">
        <f>MONTH(SalesDataTable[[#This Row],[Order Date]])</f>
        <v>9</v>
      </c>
      <c r="F1948" s="4" t="str">
        <f>TEXT(SalesDataTable[[#This Row],[Order Date]],"MMMM")</f>
        <v>September</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6">
      <c r="A1949" s="2">
        <v>1942</v>
      </c>
      <c r="B1949" s="3">
        <v>46286</v>
      </c>
      <c r="C1949" s="4">
        <f>YEAR(SalesDataTable[[#This Row],[Order Date]])</f>
        <v>2026</v>
      </c>
      <c r="D1949" s="4" t="str">
        <f>"Q"&amp;ROUNDUP(MONTH(SalesDataTable[[#This Row],[Order Date]])/3,0)</f>
        <v>Q3</v>
      </c>
      <c r="E1949" s="4">
        <f>MONTH(SalesDataTable[[#This Row],[Order Date]])</f>
        <v>9</v>
      </c>
      <c r="F1949" s="4" t="str">
        <f>TEXT(SalesDataTable[[#This Row],[Order Date]],"MMMM")</f>
        <v>September</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6">
      <c r="A1950" s="2">
        <v>2200</v>
      </c>
      <c r="B1950" s="3">
        <v>46286</v>
      </c>
      <c r="C1950" s="4">
        <f>YEAR(SalesDataTable[[#This Row],[Order Date]])</f>
        <v>2026</v>
      </c>
      <c r="D1950" s="4" t="str">
        <f>"Q"&amp;ROUNDUP(MONTH(SalesDataTable[[#This Row],[Order Date]])/3,0)</f>
        <v>Q3</v>
      </c>
      <c r="E1950" s="4">
        <f>MONTH(SalesDataTable[[#This Row],[Order Date]])</f>
        <v>9</v>
      </c>
      <c r="F1950" s="4" t="str">
        <f>TEXT(SalesDataTable[[#This Row],[Order Date]],"MMMM")</f>
        <v>September</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6">
      <c r="A1951" s="2">
        <v>2236</v>
      </c>
      <c r="B1951" s="3">
        <v>46286</v>
      </c>
      <c r="C1951" s="4">
        <f>YEAR(SalesDataTable[[#This Row],[Order Date]])</f>
        <v>2026</v>
      </c>
      <c r="D1951" s="4" t="str">
        <f>"Q"&amp;ROUNDUP(MONTH(SalesDataTable[[#This Row],[Order Date]])/3,0)</f>
        <v>Q3</v>
      </c>
      <c r="E1951" s="4">
        <f>MONTH(SalesDataTable[[#This Row],[Order Date]])</f>
        <v>9</v>
      </c>
      <c r="F1951" s="4" t="str">
        <f>TEXT(SalesDataTable[[#This Row],[Order Date]],"MMMM")</f>
        <v>September</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6">
      <c r="A1952" s="2">
        <v>4041</v>
      </c>
      <c r="B1952" s="3">
        <v>46286</v>
      </c>
      <c r="C1952" s="4">
        <f>YEAR(SalesDataTable[[#This Row],[Order Date]])</f>
        <v>2026</v>
      </c>
      <c r="D1952" s="4" t="str">
        <f>"Q"&amp;ROUNDUP(MONTH(SalesDataTable[[#This Row],[Order Date]])/3,0)</f>
        <v>Q3</v>
      </c>
      <c r="E1952" s="4">
        <f>MONTH(SalesDataTable[[#This Row],[Order Date]])</f>
        <v>9</v>
      </c>
      <c r="F1952" s="4" t="str">
        <f>TEXT(SalesDataTable[[#This Row],[Order Date]],"MMMM")</f>
        <v>September</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6">
      <c r="A1953" s="2">
        <v>4435</v>
      </c>
      <c r="B1953" s="3">
        <v>46286</v>
      </c>
      <c r="C1953" s="4">
        <f>YEAR(SalesDataTable[[#This Row],[Order Date]])</f>
        <v>2026</v>
      </c>
      <c r="D1953" s="4" t="str">
        <f>"Q"&amp;ROUNDUP(MONTH(SalesDataTable[[#This Row],[Order Date]])/3,0)</f>
        <v>Q3</v>
      </c>
      <c r="E1953" s="4">
        <f>MONTH(SalesDataTable[[#This Row],[Order Date]])</f>
        <v>9</v>
      </c>
      <c r="F1953" s="4" t="str">
        <f>TEXT(SalesDataTable[[#This Row],[Order Date]],"MMMM")</f>
        <v>September</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6">
      <c r="A1954" s="2">
        <v>305</v>
      </c>
      <c r="B1954" s="3">
        <v>46287</v>
      </c>
      <c r="C1954" s="4">
        <f>YEAR(SalesDataTable[[#This Row],[Order Date]])</f>
        <v>2026</v>
      </c>
      <c r="D1954" s="4" t="str">
        <f>"Q"&amp;ROUNDUP(MONTH(SalesDataTable[[#This Row],[Order Date]])/3,0)</f>
        <v>Q3</v>
      </c>
      <c r="E1954" s="4">
        <f>MONTH(SalesDataTable[[#This Row],[Order Date]])</f>
        <v>9</v>
      </c>
      <c r="F1954" s="4" t="str">
        <f>TEXT(SalesDataTable[[#This Row],[Order Date]],"MMMM")</f>
        <v>September</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6">
      <c r="A1955" s="2">
        <v>808</v>
      </c>
      <c r="B1955" s="3">
        <v>46287</v>
      </c>
      <c r="C1955" s="4">
        <f>YEAR(SalesDataTable[[#This Row],[Order Date]])</f>
        <v>2026</v>
      </c>
      <c r="D1955" s="4" t="str">
        <f>"Q"&amp;ROUNDUP(MONTH(SalesDataTable[[#This Row],[Order Date]])/3,0)</f>
        <v>Q3</v>
      </c>
      <c r="E1955" s="4">
        <f>MONTH(SalesDataTable[[#This Row],[Order Date]])</f>
        <v>9</v>
      </c>
      <c r="F1955" s="4" t="str">
        <f>TEXT(SalesDataTable[[#This Row],[Order Date]],"MMMM")</f>
        <v>September</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6">
      <c r="A1956" s="2">
        <v>1029</v>
      </c>
      <c r="B1956" s="3">
        <v>46287</v>
      </c>
      <c r="C1956" s="4">
        <f>YEAR(SalesDataTable[[#This Row],[Order Date]])</f>
        <v>2026</v>
      </c>
      <c r="D1956" s="4" t="str">
        <f>"Q"&amp;ROUNDUP(MONTH(SalesDataTable[[#This Row],[Order Date]])/3,0)</f>
        <v>Q3</v>
      </c>
      <c r="E1956" s="4">
        <f>MONTH(SalesDataTable[[#This Row],[Order Date]])</f>
        <v>9</v>
      </c>
      <c r="F1956" s="4" t="str">
        <f>TEXT(SalesDataTable[[#This Row],[Order Date]],"MMMM")</f>
        <v>September</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6">
      <c r="A1957" s="2">
        <v>1721</v>
      </c>
      <c r="B1957" s="3">
        <v>46287</v>
      </c>
      <c r="C1957" s="4">
        <f>YEAR(SalesDataTable[[#This Row],[Order Date]])</f>
        <v>2026</v>
      </c>
      <c r="D1957" s="4" t="str">
        <f>"Q"&amp;ROUNDUP(MONTH(SalesDataTable[[#This Row],[Order Date]])/3,0)</f>
        <v>Q3</v>
      </c>
      <c r="E1957" s="4">
        <f>MONTH(SalesDataTable[[#This Row],[Order Date]])</f>
        <v>9</v>
      </c>
      <c r="F1957" s="4" t="str">
        <f>TEXT(SalesDataTable[[#This Row],[Order Date]],"MMMM")</f>
        <v>September</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6">
      <c r="A1958" s="2">
        <v>2425</v>
      </c>
      <c r="B1958" s="3">
        <v>46287</v>
      </c>
      <c r="C1958" s="4">
        <f>YEAR(SalesDataTable[[#This Row],[Order Date]])</f>
        <v>2026</v>
      </c>
      <c r="D1958" s="4" t="str">
        <f>"Q"&amp;ROUNDUP(MONTH(SalesDataTable[[#This Row],[Order Date]])/3,0)</f>
        <v>Q3</v>
      </c>
      <c r="E1958" s="4">
        <f>MONTH(SalesDataTable[[#This Row],[Order Date]])</f>
        <v>9</v>
      </c>
      <c r="F1958" s="4" t="str">
        <f>TEXT(SalesDataTable[[#This Row],[Order Date]],"MMMM")</f>
        <v>September</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6">
      <c r="A1959" s="2">
        <v>3322</v>
      </c>
      <c r="B1959" s="3">
        <v>46287</v>
      </c>
      <c r="C1959" s="4">
        <f>YEAR(SalesDataTable[[#This Row],[Order Date]])</f>
        <v>2026</v>
      </c>
      <c r="D1959" s="4" t="str">
        <f>"Q"&amp;ROUNDUP(MONTH(SalesDataTable[[#This Row],[Order Date]])/3,0)</f>
        <v>Q3</v>
      </c>
      <c r="E1959" s="4">
        <f>MONTH(SalesDataTable[[#This Row],[Order Date]])</f>
        <v>9</v>
      </c>
      <c r="F1959" s="4" t="str">
        <f>TEXT(SalesDataTable[[#This Row],[Order Date]],"MMMM")</f>
        <v>September</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6">
      <c r="A1960" s="2">
        <v>3821</v>
      </c>
      <c r="B1960" s="3">
        <v>46287</v>
      </c>
      <c r="C1960" s="4">
        <f>YEAR(SalesDataTable[[#This Row],[Order Date]])</f>
        <v>2026</v>
      </c>
      <c r="D1960" s="4" t="str">
        <f>"Q"&amp;ROUNDUP(MONTH(SalesDataTable[[#This Row],[Order Date]])/3,0)</f>
        <v>Q3</v>
      </c>
      <c r="E1960" s="4">
        <f>MONTH(SalesDataTable[[#This Row],[Order Date]])</f>
        <v>9</v>
      </c>
      <c r="F1960" s="4" t="str">
        <f>TEXT(SalesDataTable[[#This Row],[Order Date]],"MMMM")</f>
        <v>September</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6">
      <c r="A1961" s="2">
        <v>3899</v>
      </c>
      <c r="B1961" s="3">
        <v>46287</v>
      </c>
      <c r="C1961" s="4">
        <f>YEAR(SalesDataTable[[#This Row],[Order Date]])</f>
        <v>2026</v>
      </c>
      <c r="D1961" s="4" t="str">
        <f>"Q"&amp;ROUNDUP(MONTH(SalesDataTable[[#This Row],[Order Date]])/3,0)</f>
        <v>Q3</v>
      </c>
      <c r="E1961" s="4">
        <f>MONTH(SalesDataTable[[#This Row],[Order Date]])</f>
        <v>9</v>
      </c>
      <c r="F1961" s="4" t="str">
        <f>TEXT(SalesDataTable[[#This Row],[Order Date]],"MMMM")</f>
        <v>September</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6">
      <c r="A1962" s="2">
        <v>4807</v>
      </c>
      <c r="B1962" s="3">
        <v>46287</v>
      </c>
      <c r="C1962" s="4">
        <f>YEAR(SalesDataTable[[#This Row],[Order Date]])</f>
        <v>2026</v>
      </c>
      <c r="D1962" s="4" t="str">
        <f>"Q"&amp;ROUNDUP(MONTH(SalesDataTable[[#This Row],[Order Date]])/3,0)</f>
        <v>Q3</v>
      </c>
      <c r="E1962" s="4">
        <f>MONTH(SalesDataTable[[#This Row],[Order Date]])</f>
        <v>9</v>
      </c>
      <c r="F1962" s="4" t="str">
        <f>TEXT(SalesDataTable[[#This Row],[Order Date]],"MMMM")</f>
        <v>September</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6">
      <c r="A1963" s="2">
        <v>30</v>
      </c>
      <c r="B1963" s="3">
        <v>46288</v>
      </c>
      <c r="C1963" s="4">
        <f>YEAR(SalesDataTable[[#This Row],[Order Date]])</f>
        <v>2026</v>
      </c>
      <c r="D1963" s="4" t="str">
        <f>"Q"&amp;ROUNDUP(MONTH(SalesDataTable[[#This Row],[Order Date]])/3,0)</f>
        <v>Q3</v>
      </c>
      <c r="E1963" s="4">
        <f>MONTH(SalesDataTable[[#This Row],[Order Date]])</f>
        <v>9</v>
      </c>
      <c r="F1963" s="4" t="str">
        <f>TEXT(SalesDataTable[[#This Row],[Order Date]],"MMMM")</f>
        <v>September</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6">
      <c r="A1964" s="2">
        <v>3027</v>
      </c>
      <c r="B1964" s="3">
        <v>46288</v>
      </c>
      <c r="C1964" s="4">
        <f>YEAR(SalesDataTable[[#This Row],[Order Date]])</f>
        <v>2026</v>
      </c>
      <c r="D1964" s="4" t="str">
        <f>"Q"&amp;ROUNDUP(MONTH(SalesDataTable[[#This Row],[Order Date]])/3,0)</f>
        <v>Q3</v>
      </c>
      <c r="E1964" s="4">
        <f>MONTH(SalesDataTable[[#This Row],[Order Date]])</f>
        <v>9</v>
      </c>
      <c r="F1964" s="4" t="str">
        <f>TEXT(SalesDataTable[[#This Row],[Order Date]],"MMMM")</f>
        <v>September</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6">
      <c r="A1965" s="2">
        <v>3690</v>
      </c>
      <c r="B1965" s="3">
        <v>46288</v>
      </c>
      <c r="C1965" s="4">
        <f>YEAR(SalesDataTable[[#This Row],[Order Date]])</f>
        <v>2026</v>
      </c>
      <c r="D1965" s="4" t="str">
        <f>"Q"&amp;ROUNDUP(MONTH(SalesDataTable[[#This Row],[Order Date]])/3,0)</f>
        <v>Q3</v>
      </c>
      <c r="E1965" s="4">
        <f>MONTH(SalesDataTable[[#This Row],[Order Date]])</f>
        <v>9</v>
      </c>
      <c r="F1965" s="4" t="str">
        <f>TEXT(SalesDataTable[[#This Row],[Order Date]],"MMMM")</f>
        <v>September</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6">
      <c r="A1966" s="2">
        <v>600</v>
      </c>
      <c r="B1966" s="3">
        <v>46289</v>
      </c>
      <c r="C1966" s="4">
        <f>YEAR(SalesDataTable[[#This Row],[Order Date]])</f>
        <v>2026</v>
      </c>
      <c r="D1966" s="4" t="str">
        <f>"Q"&amp;ROUNDUP(MONTH(SalesDataTable[[#This Row],[Order Date]])/3,0)</f>
        <v>Q3</v>
      </c>
      <c r="E1966" s="4">
        <f>MONTH(SalesDataTable[[#This Row],[Order Date]])</f>
        <v>9</v>
      </c>
      <c r="F1966" s="4" t="str">
        <f>TEXT(SalesDataTable[[#This Row],[Order Date]],"MMMM")</f>
        <v>September</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6">
      <c r="A1967" s="2">
        <v>1931</v>
      </c>
      <c r="B1967" s="3">
        <v>46289</v>
      </c>
      <c r="C1967" s="4">
        <f>YEAR(SalesDataTable[[#This Row],[Order Date]])</f>
        <v>2026</v>
      </c>
      <c r="D1967" s="4" t="str">
        <f>"Q"&amp;ROUNDUP(MONTH(SalesDataTable[[#This Row],[Order Date]])/3,0)</f>
        <v>Q3</v>
      </c>
      <c r="E1967" s="4">
        <f>MONTH(SalesDataTable[[#This Row],[Order Date]])</f>
        <v>9</v>
      </c>
      <c r="F1967" s="4" t="str">
        <f>TEXT(SalesDataTable[[#This Row],[Order Date]],"MMMM")</f>
        <v>September</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6">
      <c r="A1968" s="2">
        <v>2124</v>
      </c>
      <c r="B1968" s="3">
        <v>46289</v>
      </c>
      <c r="C1968" s="4">
        <f>YEAR(SalesDataTable[[#This Row],[Order Date]])</f>
        <v>2026</v>
      </c>
      <c r="D1968" s="4" t="str">
        <f>"Q"&amp;ROUNDUP(MONTH(SalesDataTable[[#This Row],[Order Date]])/3,0)</f>
        <v>Q3</v>
      </c>
      <c r="E1968" s="4">
        <f>MONTH(SalesDataTable[[#This Row],[Order Date]])</f>
        <v>9</v>
      </c>
      <c r="F1968" s="4" t="str">
        <f>TEXT(SalesDataTable[[#This Row],[Order Date]],"MMMM")</f>
        <v>September</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6">
      <c r="A1969" s="2">
        <v>2789</v>
      </c>
      <c r="B1969" s="3">
        <v>46289</v>
      </c>
      <c r="C1969" s="4">
        <f>YEAR(SalesDataTable[[#This Row],[Order Date]])</f>
        <v>2026</v>
      </c>
      <c r="D1969" s="4" t="str">
        <f>"Q"&amp;ROUNDUP(MONTH(SalesDataTable[[#This Row],[Order Date]])/3,0)</f>
        <v>Q3</v>
      </c>
      <c r="E1969" s="4">
        <f>MONTH(SalesDataTable[[#This Row],[Order Date]])</f>
        <v>9</v>
      </c>
      <c r="F1969" s="4" t="str">
        <f>TEXT(SalesDataTable[[#This Row],[Order Date]],"MMMM")</f>
        <v>September</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6">
      <c r="A1970" s="2">
        <v>2921</v>
      </c>
      <c r="B1970" s="3">
        <v>46289</v>
      </c>
      <c r="C1970" s="4">
        <f>YEAR(SalesDataTable[[#This Row],[Order Date]])</f>
        <v>2026</v>
      </c>
      <c r="D1970" s="4" t="str">
        <f>"Q"&amp;ROUNDUP(MONTH(SalesDataTable[[#This Row],[Order Date]])/3,0)</f>
        <v>Q3</v>
      </c>
      <c r="E1970" s="4">
        <f>MONTH(SalesDataTable[[#This Row],[Order Date]])</f>
        <v>9</v>
      </c>
      <c r="F1970" s="4" t="str">
        <f>TEXT(SalesDataTable[[#This Row],[Order Date]],"MMMM")</f>
        <v>September</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6">
      <c r="A1971" s="2">
        <v>3108</v>
      </c>
      <c r="B1971" s="3">
        <v>46289</v>
      </c>
      <c r="C1971" s="4">
        <f>YEAR(SalesDataTable[[#This Row],[Order Date]])</f>
        <v>2026</v>
      </c>
      <c r="D1971" s="4" t="str">
        <f>"Q"&amp;ROUNDUP(MONTH(SalesDataTable[[#This Row],[Order Date]])/3,0)</f>
        <v>Q3</v>
      </c>
      <c r="E1971" s="4">
        <f>MONTH(SalesDataTable[[#This Row],[Order Date]])</f>
        <v>9</v>
      </c>
      <c r="F1971" s="4" t="str">
        <f>TEXT(SalesDataTable[[#This Row],[Order Date]],"MMMM")</f>
        <v>September</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6">
      <c r="A1972" s="2">
        <v>3226</v>
      </c>
      <c r="B1972" s="3">
        <v>46289</v>
      </c>
      <c r="C1972" s="4">
        <f>YEAR(SalesDataTable[[#This Row],[Order Date]])</f>
        <v>2026</v>
      </c>
      <c r="D1972" s="4" t="str">
        <f>"Q"&amp;ROUNDUP(MONTH(SalesDataTable[[#This Row],[Order Date]])/3,0)</f>
        <v>Q3</v>
      </c>
      <c r="E1972" s="4">
        <f>MONTH(SalesDataTable[[#This Row],[Order Date]])</f>
        <v>9</v>
      </c>
      <c r="F1972" s="4" t="str">
        <f>TEXT(SalesDataTable[[#This Row],[Order Date]],"MMMM")</f>
        <v>September</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6">
      <c r="A1973" s="2">
        <v>3286</v>
      </c>
      <c r="B1973" s="3">
        <v>46289</v>
      </c>
      <c r="C1973" s="4">
        <f>YEAR(SalesDataTable[[#This Row],[Order Date]])</f>
        <v>2026</v>
      </c>
      <c r="D1973" s="4" t="str">
        <f>"Q"&amp;ROUNDUP(MONTH(SalesDataTable[[#This Row],[Order Date]])/3,0)</f>
        <v>Q3</v>
      </c>
      <c r="E1973" s="4">
        <f>MONTH(SalesDataTable[[#This Row],[Order Date]])</f>
        <v>9</v>
      </c>
      <c r="F1973" s="4" t="str">
        <f>TEXT(SalesDataTable[[#This Row],[Order Date]],"MMMM")</f>
        <v>September</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6">
      <c r="A1974" s="2">
        <v>4510</v>
      </c>
      <c r="B1974" s="3">
        <v>46289</v>
      </c>
      <c r="C1974" s="4">
        <f>YEAR(SalesDataTable[[#This Row],[Order Date]])</f>
        <v>2026</v>
      </c>
      <c r="D1974" s="4" t="str">
        <f>"Q"&amp;ROUNDUP(MONTH(SalesDataTable[[#This Row],[Order Date]])/3,0)</f>
        <v>Q3</v>
      </c>
      <c r="E1974" s="4">
        <f>MONTH(SalesDataTable[[#This Row],[Order Date]])</f>
        <v>9</v>
      </c>
      <c r="F1974" s="4" t="str">
        <f>TEXT(SalesDataTable[[#This Row],[Order Date]],"MMMM")</f>
        <v>September</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6">
      <c r="A1975" s="2">
        <v>2069</v>
      </c>
      <c r="B1975" s="3">
        <v>46290</v>
      </c>
      <c r="C1975" s="4">
        <f>YEAR(SalesDataTable[[#This Row],[Order Date]])</f>
        <v>2026</v>
      </c>
      <c r="D1975" s="4" t="str">
        <f>"Q"&amp;ROUNDUP(MONTH(SalesDataTable[[#This Row],[Order Date]])/3,0)</f>
        <v>Q3</v>
      </c>
      <c r="E1975" s="4">
        <f>MONTH(SalesDataTable[[#This Row],[Order Date]])</f>
        <v>9</v>
      </c>
      <c r="F1975" s="4" t="str">
        <f>TEXT(SalesDataTable[[#This Row],[Order Date]],"MMMM")</f>
        <v>September</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6">
      <c r="A1976" s="2">
        <v>95</v>
      </c>
      <c r="B1976" s="3">
        <v>46291</v>
      </c>
      <c r="C1976" s="4">
        <f>YEAR(SalesDataTable[[#This Row],[Order Date]])</f>
        <v>2026</v>
      </c>
      <c r="D1976" s="4" t="str">
        <f>"Q"&amp;ROUNDUP(MONTH(SalesDataTable[[#This Row],[Order Date]])/3,0)</f>
        <v>Q3</v>
      </c>
      <c r="E1976" s="4">
        <f>MONTH(SalesDataTable[[#This Row],[Order Date]])</f>
        <v>9</v>
      </c>
      <c r="F1976" s="4" t="str">
        <f>TEXT(SalesDataTable[[#This Row],[Order Date]],"MMMM")</f>
        <v>September</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6">
      <c r="A1977" s="2">
        <v>160</v>
      </c>
      <c r="B1977" s="3">
        <v>46291</v>
      </c>
      <c r="C1977" s="4">
        <f>YEAR(SalesDataTable[[#This Row],[Order Date]])</f>
        <v>2026</v>
      </c>
      <c r="D1977" s="4" t="str">
        <f>"Q"&amp;ROUNDUP(MONTH(SalesDataTable[[#This Row],[Order Date]])/3,0)</f>
        <v>Q3</v>
      </c>
      <c r="E1977" s="4">
        <f>MONTH(SalesDataTable[[#This Row],[Order Date]])</f>
        <v>9</v>
      </c>
      <c r="F1977" s="4" t="str">
        <f>TEXT(SalesDataTable[[#This Row],[Order Date]],"MMMM")</f>
        <v>September</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6">
      <c r="A1978" s="2">
        <v>407</v>
      </c>
      <c r="B1978" s="3">
        <v>46291</v>
      </c>
      <c r="C1978" s="4">
        <f>YEAR(SalesDataTable[[#This Row],[Order Date]])</f>
        <v>2026</v>
      </c>
      <c r="D1978" s="4" t="str">
        <f>"Q"&amp;ROUNDUP(MONTH(SalesDataTable[[#This Row],[Order Date]])/3,0)</f>
        <v>Q3</v>
      </c>
      <c r="E1978" s="4">
        <f>MONTH(SalesDataTable[[#This Row],[Order Date]])</f>
        <v>9</v>
      </c>
      <c r="F1978" s="4" t="str">
        <f>TEXT(SalesDataTable[[#This Row],[Order Date]],"MMMM")</f>
        <v>September</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6">
      <c r="A1979" s="2">
        <v>1395</v>
      </c>
      <c r="B1979" s="3">
        <v>46291</v>
      </c>
      <c r="C1979" s="4">
        <f>YEAR(SalesDataTable[[#This Row],[Order Date]])</f>
        <v>2026</v>
      </c>
      <c r="D1979" s="4" t="str">
        <f>"Q"&amp;ROUNDUP(MONTH(SalesDataTable[[#This Row],[Order Date]])/3,0)</f>
        <v>Q3</v>
      </c>
      <c r="E1979" s="4">
        <f>MONTH(SalesDataTable[[#This Row],[Order Date]])</f>
        <v>9</v>
      </c>
      <c r="F1979" s="4" t="str">
        <f>TEXT(SalesDataTable[[#This Row],[Order Date]],"MMMM")</f>
        <v>September</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6">
      <c r="A1980" s="2">
        <v>2085</v>
      </c>
      <c r="B1980" s="3">
        <v>46291</v>
      </c>
      <c r="C1980" s="4">
        <f>YEAR(SalesDataTable[[#This Row],[Order Date]])</f>
        <v>2026</v>
      </c>
      <c r="D1980" s="4" t="str">
        <f>"Q"&amp;ROUNDUP(MONTH(SalesDataTable[[#This Row],[Order Date]])/3,0)</f>
        <v>Q3</v>
      </c>
      <c r="E1980" s="4">
        <f>MONTH(SalesDataTable[[#This Row],[Order Date]])</f>
        <v>9</v>
      </c>
      <c r="F1980" s="4" t="str">
        <f>TEXT(SalesDataTable[[#This Row],[Order Date]],"MMMM")</f>
        <v>September</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6">
      <c r="A1981" s="2">
        <v>3124</v>
      </c>
      <c r="B1981" s="3">
        <v>46291</v>
      </c>
      <c r="C1981" s="4">
        <f>YEAR(SalesDataTable[[#This Row],[Order Date]])</f>
        <v>2026</v>
      </c>
      <c r="D1981" s="4" t="str">
        <f>"Q"&amp;ROUNDUP(MONTH(SalesDataTable[[#This Row],[Order Date]])/3,0)</f>
        <v>Q3</v>
      </c>
      <c r="E1981" s="4">
        <f>MONTH(SalesDataTable[[#This Row],[Order Date]])</f>
        <v>9</v>
      </c>
      <c r="F1981" s="4" t="str">
        <f>TEXT(SalesDataTable[[#This Row],[Order Date]],"MMMM")</f>
        <v>September</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6">
      <c r="A1982" s="2">
        <v>3216</v>
      </c>
      <c r="B1982" s="3">
        <v>46291</v>
      </c>
      <c r="C1982" s="4">
        <f>YEAR(SalesDataTable[[#This Row],[Order Date]])</f>
        <v>2026</v>
      </c>
      <c r="D1982" s="4" t="str">
        <f>"Q"&amp;ROUNDUP(MONTH(SalesDataTable[[#This Row],[Order Date]])/3,0)</f>
        <v>Q3</v>
      </c>
      <c r="E1982" s="4">
        <f>MONTH(SalesDataTable[[#This Row],[Order Date]])</f>
        <v>9</v>
      </c>
      <c r="F1982" s="4" t="str">
        <f>TEXT(SalesDataTable[[#This Row],[Order Date]],"MMMM")</f>
        <v>September</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6">
      <c r="A1983" s="2">
        <v>3743</v>
      </c>
      <c r="B1983" s="3">
        <v>46291</v>
      </c>
      <c r="C1983" s="4">
        <f>YEAR(SalesDataTable[[#This Row],[Order Date]])</f>
        <v>2026</v>
      </c>
      <c r="D1983" s="4" t="str">
        <f>"Q"&amp;ROUNDUP(MONTH(SalesDataTable[[#This Row],[Order Date]])/3,0)</f>
        <v>Q3</v>
      </c>
      <c r="E1983" s="4">
        <f>MONTH(SalesDataTable[[#This Row],[Order Date]])</f>
        <v>9</v>
      </c>
      <c r="F1983" s="4" t="str">
        <f>TEXT(SalesDataTable[[#This Row],[Order Date]],"MMMM")</f>
        <v>September</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6">
      <c r="A1984" s="2">
        <v>3788</v>
      </c>
      <c r="B1984" s="3">
        <v>46291</v>
      </c>
      <c r="C1984" s="4">
        <f>YEAR(SalesDataTable[[#This Row],[Order Date]])</f>
        <v>2026</v>
      </c>
      <c r="D1984" s="4" t="str">
        <f>"Q"&amp;ROUNDUP(MONTH(SalesDataTable[[#This Row],[Order Date]])/3,0)</f>
        <v>Q3</v>
      </c>
      <c r="E1984" s="4">
        <f>MONTH(SalesDataTable[[#This Row],[Order Date]])</f>
        <v>9</v>
      </c>
      <c r="F1984" s="4" t="str">
        <f>TEXT(SalesDataTable[[#This Row],[Order Date]],"MMMM")</f>
        <v>September</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6">
      <c r="A1985" s="2">
        <v>4883</v>
      </c>
      <c r="B1985" s="3">
        <v>46291</v>
      </c>
      <c r="C1985" s="4">
        <f>YEAR(SalesDataTable[[#This Row],[Order Date]])</f>
        <v>2026</v>
      </c>
      <c r="D1985" s="4" t="str">
        <f>"Q"&amp;ROUNDUP(MONTH(SalesDataTable[[#This Row],[Order Date]])/3,0)</f>
        <v>Q3</v>
      </c>
      <c r="E1985" s="4">
        <f>MONTH(SalesDataTable[[#This Row],[Order Date]])</f>
        <v>9</v>
      </c>
      <c r="F1985" s="4" t="str">
        <f>TEXT(SalesDataTable[[#This Row],[Order Date]],"MMMM")</f>
        <v>September</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6">
      <c r="A1986" s="2">
        <v>1577</v>
      </c>
      <c r="B1986" s="3">
        <v>46292</v>
      </c>
      <c r="C1986" s="4">
        <f>YEAR(SalesDataTable[[#This Row],[Order Date]])</f>
        <v>2026</v>
      </c>
      <c r="D1986" s="4" t="str">
        <f>"Q"&amp;ROUNDUP(MONTH(SalesDataTable[[#This Row],[Order Date]])/3,0)</f>
        <v>Q3</v>
      </c>
      <c r="E1986" s="4">
        <f>MONTH(SalesDataTable[[#This Row],[Order Date]])</f>
        <v>9</v>
      </c>
      <c r="F1986" s="4" t="str">
        <f>TEXT(SalesDataTable[[#This Row],[Order Date]],"MMMM")</f>
        <v>September</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6">
      <c r="A1987" s="2">
        <v>2310</v>
      </c>
      <c r="B1987" s="3">
        <v>46292</v>
      </c>
      <c r="C1987" s="4">
        <f>YEAR(SalesDataTable[[#This Row],[Order Date]])</f>
        <v>2026</v>
      </c>
      <c r="D1987" s="4" t="str">
        <f>"Q"&amp;ROUNDUP(MONTH(SalesDataTable[[#This Row],[Order Date]])/3,0)</f>
        <v>Q3</v>
      </c>
      <c r="E1987" s="4">
        <f>MONTH(SalesDataTable[[#This Row],[Order Date]])</f>
        <v>9</v>
      </c>
      <c r="F1987" s="4" t="str">
        <f>TEXT(SalesDataTable[[#This Row],[Order Date]],"MMMM")</f>
        <v>September</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6">
      <c r="A1988" s="2">
        <v>2383</v>
      </c>
      <c r="B1988" s="3">
        <v>46292</v>
      </c>
      <c r="C1988" s="4">
        <f>YEAR(SalesDataTable[[#This Row],[Order Date]])</f>
        <v>2026</v>
      </c>
      <c r="D1988" s="4" t="str">
        <f>"Q"&amp;ROUNDUP(MONTH(SalesDataTable[[#This Row],[Order Date]])/3,0)</f>
        <v>Q3</v>
      </c>
      <c r="E1988" s="4">
        <f>MONTH(SalesDataTable[[#This Row],[Order Date]])</f>
        <v>9</v>
      </c>
      <c r="F1988" s="4" t="str">
        <f>TEXT(SalesDataTable[[#This Row],[Order Date]],"MMMM")</f>
        <v>September</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6">
      <c r="A1989" s="2">
        <v>2803</v>
      </c>
      <c r="B1989" s="3">
        <v>46292</v>
      </c>
      <c r="C1989" s="4">
        <f>YEAR(SalesDataTable[[#This Row],[Order Date]])</f>
        <v>2026</v>
      </c>
      <c r="D1989" s="4" t="str">
        <f>"Q"&amp;ROUNDUP(MONTH(SalesDataTable[[#This Row],[Order Date]])/3,0)</f>
        <v>Q3</v>
      </c>
      <c r="E1989" s="4">
        <f>MONTH(SalesDataTable[[#This Row],[Order Date]])</f>
        <v>9</v>
      </c>
      <c r="F1989" s="4" t="str">
        <f>TEXT(SalesDataTable[[#This Row],[Order Date]],"MMMM")</f>
        <v>September</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6">
      <c r="A1990" s="2">
        <v>4199</v>
      </c>
      <c r="B1990" s="3">
        <v>46292</v>
      </c>
      <c r="C1990" s="4">
        <f>YEAR(SalesDataTable[[#This Row],[Order Date]])</f>
        <v>2026</v>
      </c>
      <c r="D1990" s="4" t="str">
        <f>"Q"&amp;ROUNDUP(MONTH(SalesDataTable[[#This Row],[Order Date]])/3,0)</f>
        <v>Q3</v>
      </c>
      <c r="E1990" s="4">
        <f>MONTH(SalesDataTable[[#This Row],[Order Date]])</f>
        <v>9</v>
      </c>
      <c r="F1990" s="4" t="str">
        <f>TEXT(SalesDataTable[[#This Row],[Order Date]],"MMMM")</f>
        <v>September</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6">
      <c r="A1991" s="2">
        <v>4517</v>
      </c>
      <c r="B1991" s="3">
        <v>46292</v>
      </c>
      <c r="C1991" s="4">
        <f>YEAR(SalesDataTable[[#This Row],[Order Date]])</f>
        <v>2026</v>
      </c>
      <c r="D1991" s="4" t="str">
        <f>"Q"&amp;ROUNDUP(MONTH(SalesDataTable[[#This Row],[Order Date]])/3,0)</f>
        <v>Q3</v>
      </c>
      <c r="E1991" s="4">
        <f>MONTH(SalesDataTable[[#This Row],[Order Date]])</f>
        <v>9</v>
      </c>
      <c r="F1991" s="4" t="str">
        <f>TEXT(SalesDataTable[[#This Row],[Order Date]],"MMMM")</f>
        <v>September</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6">
      <c r="A1992" s="2">
        <v>80</v>
      </c>
      <c r="B1992" s="3">
        <v>46293</v>
      </c>
      <c r="C1992" s="4">
        <f>YEAR(SalesDataTable[[#This Row],[Order Date]])</f>
        <v>2026</v>
      </c>
      <c r="D1992" s="4" t="str">
        <f>"Q"&amp;ROUNDUP(MONTH(SalesDataTable[[#This Row],[Order Date]])/3,0)</f>
        <v>Q3</v>
      </c>
      <c r="E1992" s="4">
        <f>MONTH(SalesDataTable[[#This Row],[Order Date]])</f>
        <v>9</v>
      </c>
      <c r="F1992" s="4" t="str">
        <f>TEXT(SalesDataTable[[#This Row],[Order Date]],"MMMM")</f>
        <v>September</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6">
      <c r="A1993" s="2">
        <v>370</v>
      </c>
      <c r="B1993" s="3">
        <v>46293</v>
      </c>
      <c r="C1993" s="4">
        <f>YEAR(SalesDataTable[[#This Row],[Order Date]])</f>
        <v>2026</v>
      </c>
      <c r="D1993" s="4" t="str">
        <f>"Q"&amp;ROUNDUP(MONTH(SalesDataTable[[#This Row],[Order Date]])/3,0)</f>
        <v>Q3</v>
      </c>
      <c r="E1993" s="4">
        <f>MONTH(SalesDataTable[[#This Row],[Order Date]])</f>
        <v>9</v>
      </c>
      <c r="F1993" s="4" t="str">
        <f>TEXT(SalesDataTable[[#This Row],[Order Date]],"MMMM")</f>
        <v>September</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6">
      <c r="A1994" s="2">
        <v>417</v>
      </c>
      <c r="B1994" s="3">
        <v>46293</v>
      </c>
      <c r="C1994" s="4">
        <f>YEAR(SalesDataTable[[#This Row],[Order Date]])</f>
        <v>2026</v>
      </c>
      <c r="D1994" s="4" t="str">
        <f>"Q"&amp;ROUNDUP(MONTH(SalesDataTable[[#This Row],[Order Date]])/3,0)</f>
        <v>Q3</v>
      </c>
      <c r="E1994" s="4">
        <f>MONTH(SalesDataTable[[#This Row],[Order Date]])</f>
        <v>9</v>
      </c>
      <c r="F1994" s="4" t="str">
        <f>TEXT(SalesDataTable[[#This Row],[Order Date]],"MMMM")</f>
        <v>September</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6">
      <c r="A1995" s="2">
        <v>437</v>
      </c>
      <c r="B1995" s="3">
        <v>46293</v>
      </c>
      <c r="C1995" s="4">
        <f>YEAR(SalesDataTable[[#This Row],[Order Date]])</f>
        <v>2026</v>
      </c>
      <c r="D1995" s="4" t="str">
        <f>"Q"&amp;ROUNDUP(MONTH(SalesDataTable[[#This Row],[Order Date]])/3,0)</f>
        <v>Q3</v>
      </c>
      <c r="E1995" s="4">
        <f>MONTH(SalesDataTable[[#This Row],[Order Date]])</f>
        <v>9</v>
      </c>
      <c r="F1995" s="4" t="str">
        <f>TEXT(SalesDataTable[[#This Row],[Order Date]],"MMMM")</f>
        <v>September</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6">
      <c r="A1996" s="2">
        <v>790</v>
      </c>
      <c r="B1996" s="3">
        <v>46293</v>
      </c>
      <c r="C1996" s="4">
        <f>YEAR(SalesDataTable[[#This Row],[Order Date]])</f>
        <v>2026</v>
      </c>
      <c r="D1996" s="4" t="str">
        <f>"Q"&amp;ROUNDUP(MONTH(SalesDataTable[[#This Row],[Order Date]])/3,0)</f>
        <v>Q3</v>
      </c>
      <c r="E1996" s="4">
        <f>MONTH(SalesDataTable[[#This Row],[Order Date]])</f>
        <v>9</v>
      </c>
      <c r="F1996" s="4" t="str">
        <f>TEXT(SalesDataTable[[#This Row],[Order Date]],"MMMM")</f>
        <v>September</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6">
      <c r="A1997" s="2">
        <v>1151</v>
      </c>
      <c r="B1997" s="3">
        <v>46293</v>
      </c>
      <c r="C1997" s="4">
        <f>YEAR(SalesDataTable[[#This Row],[Order Date]])</f>
        <v>2026</v>
      </c>
      <c r="D1997" s="4" t="str">
        <f>"Q"&amp;ROUNDUP(MONTH(SalesDataTable[[#This Row],[Order Date]])/3,0)</f>
        <v>Q3</v>
      </c>
      <c r="E1997" s="4">
        <f>MONTH(SalesDataTable[[#This Row],[Order Date]])</f>
        <v>9</v>
      </c>
      <c r="F1997" s="4" t="str">
        <f>TEXT(SalesDataTable[[#This Row],[Order Date]],"MMMM")</f>
        <v>September</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6">
      <c r="A1998" s="2">
        <v>1331</v>
      </c>
      <c r="B1998" s="3">
        <v>46293</v>
      </c>
      <c r="C1998" s="4">
        <f>YEAR(SalesDataTable[[#This Row],[Order Date]])</f>
        <v>2026</v>
      </c>
      <c r="D1998" s="4" t="str">
        <f>"Q"&amp;ROUNDUP(MONTH(SalesDataTable[[#This Row],[Order Date]])/3,0)</f>
        <v>Q3</v>
      </c>
      <c r="E1998" s="4">
        <f>MONTH(SalesDataTable[[#This Row],[Order Date]])</f>
        <v>9</v>
      </c>
      <c r="F1998" s="4" t="str">
        <f>TEXT(SalesDataTable[[#This Row],[Order Date]],"MMMM")</f>
        <v>September</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6">
      <c r="A1999" s="2">
        <v>2388</v>
      </c>
      <c r="B1999" s="3">
        <v>46293</v>
      </c>
      <c r="C1999" s="4">
        <f>YEAR(SalesDataTable[[#This Row],[Order Date]])</f>
        <v>2026</v>
      </c>
      <c r="D1999" s="4" t="str">
        <f>"Q"&amp;ROUNDUP(MONTH(SalesDataTable[[#This Row],[Order Date]])/3,0)</f>
        <v>Q3</v>
      </c>
      <c r="E1999" s="4">
        <f>MONTH(SalesDataTable[[#This Row],[Order Date]])</f>
        <v>9</v>
      </c>
      <c r="F1999" s="4" t="str">
        <f>TEXT(SalesDataTable[[#This Row],[Order Date]],"MMMM")</f>
        <v>September</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6">
      <c r="A2000" s="2">
        <v>2795</v>
      </c>
      <c r="B2000" s="3">
        <v>46293</v>
      </c>
      <c r="C2000" s="4">
        <f>YEAR(SalesDataTable[[#This Row],[Order Date]])</f>
        <v>2026</v>
      </c>
      <c r="D2000" s="4" t="str">
        <f>"Q"&amp;ROUNDUP(MONTH(SalesDataTable[[#This Row],[Order Date]])/3,0)</f>
        <v>Q3</v>
      </c>
      <c r="E2000" s="4">
        <f>MONTH(SalesDataTable[[#This Row],[Order Date]])</f>
        <v>9</v>
      </c>
      <c r="F2000" s="4" t="str">
        <f>TEXT(SalesDataTable[[#This Row],[Order Date]],"MMMM")</f>
        <v>September</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6">
      <c r="A2001" s="2">
        <v>2840</v>
      </c>
      <c r="B2001" s="3">
        <v>46293</v>
      </c>
      <c r="C2001" s="4">
        <f>YEAR(SalesDataTable[[#This Row],[Order Date]])</f>
        <v>2026</v>
      </c>
      <c r="D2001" s="4" t="str">
        <f>"Q"&amp;ROUNDUP(MONTH(SalesDataTable[[#This Row],[Order Date]])/3,0)</f>
        <v>Q3</v>
      </c>
      <c r="E2001" s="4">
        <f>MONTH(SalesDataTable[[#This Row],[Order Date]])</f>
        <v>9</v>
      </c>
      <c r="F2001" s="4" t="str">
        <f>TEXT(SalesDataTable[[#This Row],[Order Date]],"MMMM")</f>
        <v>September</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6">
      <c r="A2002" s="2">
        <v>2863</v>
      </c>
      <c r="B2002" s="3">
        <v>46293</v>
      </c>
      <c r="C2002" s="4">
        <f>YEAR(SalesDataTable[[#This Row],[Order Date]])</f>
        <v>2026</v>
      </c>
      <c r="D2002" s="4" t="str">
        <f>"Q"&amp;ROUNDUP(MONTH(SalesDataTable[[#This Row],[Order Date]])/3,0)</f>
        <v>Q3</v>
      </c>
      <c r="E2002" s="4">
        <f>MONTH(SalesDataTable[[#This Row],[Order Date]])</f>
        <v>9</v>
      </c>
      <c r="F2002" s="4" t="str">
        <f>TEXT(SalesDataTable[[#This Row],[Order Date]],"MMMM")</f>
        <v>September</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6">
      <c r="A2003" s="2">
        <v>4522</v>
      </c>
      <c r="B2003" s="3">
        <v>46293</v>
      </c>
      <c r="C2003" s="4">
        <f>YEAR(SalesDataTable[[#This Row],[Order Date]])</f>
        <v>2026</v>
      </c>
      <c r="D2003" s="4" t="str">
        <f>"Q"&amp;ROUNDUP(MONTH(SalesDataTable[[#This Row],[Order Date]])/3,0)</f>
        <v>Q3</v>
      </c>
      <c r="E2003" s="4">
        <f>MONTH(SalesDataTable[[#This Row],[Order Date]])</f>
        <v>9</v>
      </c>
      <c r="F2003" s="4" t="str">
        <f>TEXT(SalesDataTable[[#This Row],[Order Date]],"MMMM")</f>
        <v>September</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6">
      <c r="A2004" s="2">
        <v>5200</v>
      </c>
      <c r="B2004" s="3">
        <v>46293</v>
      </c>
      <c r="C2004" s="4">
        <f>YEAR(SalesDataTable[[#This Row],[Order Date]])</f>
        <v>2026</v>
      </c>
      <c r="D2004" s="4" t="str">
        <f>"Q"&amp;ROUNDUP(MONTH(SalesDataTable[[#This Row],[Order Date]])/3,0)</f>
        <v>Q3</v>
      </c>
      <c r="E2004" s="4">
        <f>MONTH(SalesDataTable[[#This Row],[Order Date]])</f>
        <v>9</v>
      </c>
      <c r="F2004" s="4" t="str">
        <f>TEXT(SalesDataTable[[#This Row],[Order Date]],"MMMM")</f>
        <v>September</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6">
      <c r="A2005" s="2">
        <v>452</v>
      </c>
      <c r="B2005" s="3">
        <v>46294</v>
      </c>
      <c r="C2005" s="4">
        <f>YEAR(SalesDataTable[[#This Row],[Order Date]])</f>
        <v>2026</v>
      </c>
      <c r="D2005" s="4" t="str">
        <f>"Q"&amp;ROUNDUP(MONTH(SalesDataTable[[#This Row],[Order Date]])/3,0)</f>
        <v>Q3</v>
      </c>
      <c r="E2005" s="4">
        <f>MONTH(SalesDataTable[[#This Row],[Order Date]])</f>
        <v>9</v>
      </c>
      <c r="F2005" s="4" t="str">
        <f>TEXT(SalesDataTable[[#This Row],[Order Date]],"MMMM")</f>
        <v>September</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6">
      <c r="A2006" s="2">
        <v>871</v>
      </c>
      <c r="B2006" s="3">
        <v>46294</v>
      </c>
      <c r="C2006" s="4">
        <f>YEAR(SalesDataTable[[#This Row],[Order Date]])</f>
        <v>2026</v>
      </c>
      <c r="D2006" s="4" t="str">
        <f>"Q"&amp;ROUNDUP(MONTH(SalesDataTable[[#This Row],[Order Date]])/3,0)</f>
        <v>Q3</v>
      </c>
      <c r="E2006" s="4">
        <f>MONTH(SalesDataTable[[#This Row],[Order Date]])</f>
        <v>9</v>
      </c>
      <c r="F2006" s="4" t="str">
        <f>TEXT(SalesDataTable[[#This Row],[Order Date]],"MMMM")</f>
        <v>September</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6">
      <c r="A2007" s="2">
        <v>922</v>
      </c>
      <c r="B2007" s="3">
        <v>46294</v>
      </c>
      <c r="C2007" s="4">
        <f>YEAR(SalesDataTable[[#This Row],[Order Date]])</f>
        <v>2026</v>
      </c>
      <c r="D2007" s="4" t="str">
        <f>"Q"&amp;ROUNDUP(MONTH(SalesDataTable[[#This Row],[Order Date]])/3,0)</f>
        <v>Q3</v>
      </c>
      <c r="E2007" s="4">
        <f>MONTH(SalesDataTable[[#This Row],[Order Date]])</f>
        <v>9</v>
      </c>
      <c r="F2007" s="4" t="str">
        <f>TEXT(SalesDataTable[[#This Row],[Order Date]],"MMMM")</f>
        <v>September</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6">
      <c r="A2008" s="2">
        <v>1491</v>
      </c>
      <c r="B2008" s="3">
        <v>46294</v>
      </c>
      <c r="C2008" s="4">
        <f>YEAR(SalesDataTable[[#This Row],[Order Date]])</f>
        <v>2026</v>
      </c>
      <c r="D2008" s="4" t="str">
        <f>"Q"&amp;ROUNDUP(MONTH(SalesDataTable[[#This Row],[Order Date]])/3,0)</f>
        <v>Q3</v>
      </c>
      <c r="E2008" s="4">
        <f>MONTH(SalesDataTable[[#This Row],[Order Date]])</f>
        <v>9</v>
      </c>
      <c r="F2008" s="4" t="str">
        <f>TEXT(SalesDataTable[[#This Row],[Order Date]],"MMMM")</f>
        <v>September</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6">
      <c r="A2009" s="2">
        <v>1548</v>
      </c>
      <c r="B2009" s="3">
        <v>46294</v>
      </c>
      <c r="C2009" s="4">
        <f>YEAR(SalesDataTable[[#This Row],[Order Date]])</f>
        <v>2026</v>
      </c>
      <c r="D2009" s="4" t="str">
        <f>"Q"&amp;ROUNDUP(MONTH(SalesDataTable[[#This Row],[Order Date]])/3,0)</f>
        <v>Q3</v>
      </c>
      <c r="E2009" s="4">
        <f>MONTH(SalesDataTable[[#This Row],[Order Date]])</f>
        <v>9</v>
      </c>
      <c r="F2009" s="4" t="str">
        <f>TEXT(SalesDataTable[[#This Row],[Order Date]],"MMMM")</f>
        <v>September</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6">
      <c r="A2010" s="2">
        <v>2299</v>
      </c>
      <c r="B2010" s="3">
        <v>46294</v>
      </c>
      <c r="C2010" s="4">
        <f>YEAR(SalesDataTable[[#This Row],[Order Date]])</f>
        <v>2026</v>
      </c>
      <c r="D2010" s="4" t="str">
        <f>"Q"&amp;ROUNDUP(MONTH(SalesDataTable[[#This Row],[Order Date]])/3,0)</f>
        <v>Q3</v>
      </c>
      <c r="E2010" s="4">
        <f>MONTH(SalesDataTable[[#This Row],[Order Date]])</f>
        <v>9</v>
      </c>
      <c r="F2010" s="4" t="str">
        <f>TEXT(SalesDataTable[[#This Row],[Order Date]],"MMMM")</f>
        <v>September</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6">
      <c r="A2011" s="2">
        <v>3051</v>
      </c>
      <c r="B2011" s="3">
        <v>46294</v>
      </c>
      <c r="C2011" s="4">
        <f>YEAR(SalesDataTable[[#This Row],[Order Date]])</f>
        <v>2026</v>
      </c>
      <c r="D2011" s="4" t="str">
        <f>"Q"&amp;ROUNDUP(MONTH(SalesDataTable[[#This Row],[Order Date]])/3,0)</f>
        <v>Q3</v>
      </c>
      <c r="E2011" s="4">
        <f>MONTH(SalesDataTable[[#This Row],[Order Date]])</f>
        <v>9</v>
      </c>
      <c r="F2011" s="4" t="str">
        <f>TEXT(SalesDataTable[[#This Row],[Order Date]],"MMMM")</f>
        <v>September</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6">
      <c r="A2012" s="2">
        <v>4018</v>
      </c>
      <c r="B2012" s="3">
        <v>46294</v>
      </c>
      <c r="C2012" s="4">
        <f>YEAR(SalesDataTable[[#This Row],[Order Date]])</f>
        <v>2026</v>
      </c>
      <c r="D2012" s="4" t="str">
        <f>"Q"&amp;ROUNDUP(MONTH(SalesDataTable[[#This Row],[Order Date]])/3,0)</f>
        <v>Q3</v>
      </c>
      <c r="E2012" s="4">
        <f>MONTH(SalesDataTable[[#This Row],[Order Date]])</f>
        <v>9</v>
      </c>
      <c r="F2012" s="4" t="str">
        <f>TEXT(SalesDataTable[[#This Row],[Order Date]],"MMMM")</f>
        <v>September</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6">
      <c r="A2013" s="2">
        <v>4118</v>
      </c>
      <c r="B2013" s="3">
        <v>46294</v>
      </c>
      <c r="C2013" s="4">
        <f>YEAR(SalesDataTable[[#This Row],[Order Date]])</f>
        <v>2026</v>
      </c>
      <c r="D2013" s="4" t="str">
        <f>"Q"&amp;ROUNDUP(MONTH(SalesDataTable[[#This Row],[Order Date]])/3,0)</f>
        <v>Q3</v>
      </c>
      <c r="E2013" s="4">
        <f>MONTH(SalesDataTable[[#This Row],[Order Date]])</f>
        <v>9</v>
      </c>
      <c r="F2013" s="4" t="str">
        <f>TEXT(SalesDataTable[[#This Row],[Order Date]],"MMMM")</f>
        <v>September</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6">
      <c r="A2014" s="2">
        <v>4251</v>
      </c>
      <c r="B2014" s="3">
        <v>46294</v>
      </c>
      <c r="C2014" s="4">
        <f>YEAR(SalesDataTable[[#This Row],[Order Date]])</f>
        <v>2026</v>
      </c>
      <c r="D2014" s="4" t="str">
        <f>"Q"&amp;ROUNDUP(MONTH(SalesDataTable[[#This Row],[Order Date]])/3,0)</f>
        <v>Q3</v>
      </c>
      <c r="E2014" s="4">
        <f>MONTH(SalesDataTable[[#This Row],[Order Date]])</f>
        <v>9</v>
      </c>
      <c r="F2014" s="4" t="str">
        <f>TEXT(SalesDataTable[[#This Row],[Order Date]],"MMMM")</f>
        <v>September</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6">
      <c r="A2015" s="2">
        <v>4557</v>
      </c>
      <c r="B2015" s="3">
        <v>46294</v>
      </c>
      <c r="C2015" s="4">
        <f>YEAR(SalesDataTable[[#This Row],[Order Date]])</f>
        <v>2026</v>
      </c>
      <c r="D2015" s="4" t="str">
        <f>"Q"&amp;ROUNDUP(MONTH(SalesDataTable[[#This Row],[Order Date]])/3,0)</f>
        <v>Q3</v>
      </c>
      <c r="E2015" s="4">
        <f>MONTH(SalesDataTable[[#This Row],[Order Date]])</f>
        <v>9</v>
      </c>
      <c r="F2015" s="4" t="str">
        <f>TEXT(SalesDataTable[[#This Row],[Order Date]],"MMMM")</f>
        <v>September</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6">
      <c r="A2016" s="2">
        <v>4811</v>
      </c>
      <c r="B2016" s="3">
        <v>46294</v>
      </c>
      <c r="C2016" s="4">
        <f>YEAR(SalesDataTable[[#This Row],[Order Date]])</f>
        <v>2026</v>
      </c>
      <c r="D2016" s="4" t="str">
        <f>"Q"&amp;ROUNDUP(MONTH(SalesDataTable[[#This Row],[Order Date]])/3,0)</f>
        <v>Q3</v>
      </c>
      <c r="E2016" s="4">
        <f>MONTH(SalesDataTable[[#This Row],[Order Date]])</f>
        <v>9</v>
      </c>
      <c r="F2016" s="4" t="str">
        <f>TEXT(SalesDataTable[[#This Row],[Order Date]],"MMMM")</f>
        <v>September</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6">
      <c r="A2017" s="2">
        <v>306</v>
      </c>
      <c r="B2017" s="3">
        <v>46295</v>
      </c>
      <c r="C2017" s="4">
        <f>YEAR(SalesDataTable[[#This Row],[Order Date]])</f>
        <v>2026</v>
      </c>
      <c r="D2017" s="4" t="str">
        <f>"Q"&amp;ROUNDUP(MONTH(SalesDataTable[[#This Row],[Order Date]])/3,0)</f>
        <v>Q3</v>
      </c>
      <c r="E2017" s="4">
        <f>MONTH(SalesDataTable[[#This Row],[Order Date]])</f>
        <v>9</v>
      </c>
      <c r="F2017" s="4" t="str">
        <f>TEXT(SalesDataTable[[#This Row],[Order Date]],"MMMM")</f>
        <v>September</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6">
      <c r="A2018" s="2">
        <v>1158</v>
      </c>
      <c r="B2018" s="3">
        <v>46295</v>
      </c>
      <c r="C2018" s="4">
        <f>YEAR(SalesDataTable[[#This Row],[Order Date]])</f>
        <v>2026</v>
      </c>
      <c r="D2018" s="4" t="str">
        <f>"Q"&amp;ROUNDUP(MONTH(SalesDataTable[[#This Row],[Order Date]])/3,0)</f>
        <v>Q3</v>
      </c>
      <c r="E2018" s="4">
        <f>MONTH(SalesDataTable[[#This Row],[Order Date]])</f>
        <v>9</v>
      </c>
      <c r="F2018" s="4" t="str">
        <f>TEXT(SalesDataTable[[#This Row],[Order Date]],"MMMM")</f>
        <v>September</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6">
      <c r="A2019" s="2">
        <v>1639</v>
      </c>
      <c r="B2019" s="3">
        <v>46295</v>
      </c>
      <c r="C2019" s="4">
        <f>YEAR(SalesDataTable[[#This Row],[Order Date]])</f>
        <v>2026</v>
      </c>
      <c r="D2019" s="4" t="str">
        <f>"Q"&amp;ROUNDUP(MONTH(SalesDataTable[[#This Row],[Order Date]])/3,0)</f>
        <v>Q3</v>
      </c>
      <c r="E2019" s="4">
        <f>MONTH(SalesDataTable[[#This Row],[Order Date]])</f>
        <v>9</v>
      </c>
      <c r="F2019" s="4" t="str">
        <f>TEXT(SalesDataTable[[#This Row],[Order Date]],"MMMM")</f>
        <v>September</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6">
      <c r="A2020" s="2">
        <v>2247</v>
      </c>
      <c r="B2020" s="3">
        <v>46295</v>
      </c>
      <c r="C2020" s="4">
        <f>YEAR(SalesDataTable[[#This Row],[Order Date]])</f>
        <v>2026</v>
      </c>
      <c r="D2020" s="4" t="str">
        <f>"Q"&amp;ROUNDUP(MONTH(SalesDataTable[[#This Row],[Order Date]])/3,0)</f>
        <v>Q3</v>
      </c>
      <c r="E2020" s="4">
        <f>MONTH(SalesDataTable[[#This Row],[Order Date]])</f>
        <v>9</v>
      </c>
      <c r="F2020" s="4" t="str">
        <f>TEXT(SalesDataTable[[#This Row],[Order Date]],"MMMM")</f>
        <v>September</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6">
      <c r="A2021" s="2">
        <v>3119</v>
      </c>
      <c r="B2021" s="3">
        <v>46295</v>
      </c>
      <c r="C2021" s="4">
        <f>YEAR(SalesDataTable[[#This Row],[Order Date]])</f>
        <v>2026</v>
      </c>
      <c r="D2021" s="4" t="str">
        <f>"Q"&amp;ROUNDUP(MONTH(SalesDataTable[[#This Row],[Order Date]])/3,0)</f>
        <v>Q3</v>
      </c>
      <c r="E2021" s="4">
        <f>MONTH(SalesDataTable[[#This Row],[Order Date]])</f>
        <v>9</v>
      </c>
      <c r="F2021" s="4" t="str">
        <f>TEXT(SalesDataTable[[#This Row],[Order Date]],"MMMM")</f>
        <v>September</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6">
      <c r="A2022" s="2">
        <v>3267</v>
      </c>
      <c r="B2022" s="3">
        <v>46295</v>
      </c>
      <c r="C2022" s="4">
        <f>YEAR(SalesDataTable[[#This Row],[Order Date]])</f>
        <v>2026</v>
      </c>
      <c r="D2022" s="4" t="str">
        <f>"Q"&amp;ROUNDUP(MONTH(SalesDataTable[[#This Row],[Order Date]])/3,0)</f>
        <v>Q3</v>
      </c>
      <c r="E2022" s="4">
        <f>MONTH(SalesDataTable[[#This Row],[Order Date]])</f>
        <v>9</v>
      </c>
      <c r="F2022" s="4" t="str">
        <f>TEXT(SalesDataTable[[#This Row],[Order Date]],"MMMM")</f>
        <v>September</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6">
      <c r="A2023" s="2">
        <v>3382</v>
      </c>
      <c r="B2023" s="3">
        <v>46295</v>
      </c>
      <c r="C2023" s="4">
        <f>YEAR(SalesDataTable[[#This Row],[Order Date]])</f>
        <v>2026</v>
      </c>
      <c r="D2023" s="4" t="str">
        <f>"Q"&amp;ROUNDUP(MONTH(SalesDataTable[[#This Row],[Order Date]])/3,0)</f>
        <v>Q3</v>
      </c>
      <c r="E2023" s="4">
        <f>MONTH(SalesDataTable[[#This Row],[Order Date]])</f>
        <v>9</v>
      </c>
      <c r="F2023" s="4" t="str">
        <f>TEXT(SalesDataTable[[#This Row],[Order Date]],"MMMM")</f>
        <v>September</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6">
      <c r="A2024" s="2">
        <v>3814</v>
      </c>
      <c r="B2024" s="3">
        <v>46295</v>
      </c>
      <c r="C2024" s="4">
        <f>YEAR(SalesDataTable[[#This Row],[Order Date]])</f>
        <v>2026</v>
      </c>
      <c r="D2024" s="4" t="str">
        <f>"Q"&amp;ROUNDUP(MONTH(SalesDataTable[[#This Row],[Order Date]])/3,0)</f>
        <v>Q3</v>
      </c>
      <c r="E2024" s="4">
        <f>MONTH(SalesDataTable[[#This Row],[Order Date]])</f>
        <v>9</v>
      </c>
      <c r="F2024" s="4" t="str">
        <f>TEXT(SalesDataTable[[#This Row],[Order Date]],"MMMM")</f>
        <v>September</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6">
      <c r="A2025" s="2">
        <v>3818</v>
      </c>
      <c r="B2025" s="3">
        <v>46295</v>
      </c>
      <c r="C2025" s="4">
        <f>YEAR(SalesDataTable[[#This Row],[Order Date]])</f>
        <v>2026</v>
      </c>
      <c r="D2025" s="4" t="str">
        <f>"Q"&amp;ROUNDUP(MONTH(SalesDataTable[[#This Row],[Order Date]])/3,0)</f>
        <v>Q3</v>
      </c>
      <c r="E2025" s="4">
        <f>MONTH(SalesDataTable[[#This Row],[Order Date]])</f>
        <v>9</v>
      </c>
      <c r="F2025" s="4" t="str">
        <f>TEXT(SalesDataTable[[#This Row],[Order Date]],"MMMM")</f>
        <v>September</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6">
      <c r="A2026" s="2">
        <v>4347</v>
      </c>
      <c r="B2026" s="3">
        <v>46295</v>
      </c>
      <c r="C2026" s="4">
        <f>YEAR(SalesDataTable[[#This Row],[Order Date]])</f>
        <v>2026</v>
      </c>
      <c r="D2026" s="4" t="str">
        <f>"Q"&amp;ROUNDUP(MONTH(SalesDataTable[[#This Row],[Order Date]])/3,0)</f>
        <v>Q3</v>
      </c>
      <c r="E2026" s="4">
        <f>MONTH(SalesDataTable[[#This Row],[Order Date]])</f>
        <v>9</v>
      </c>
      <c r="F2026" s="4" t="str">
        <f>TEXT(SalesDataTable[[#This Row],[Order Date]],"MMMM")</f>
        <v>September</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6">
      <c r="A2027" s="2">
        <v>4646</v>
      </c>
      <c r="B2027" s="3">
        <v>46295</v>
      </c>
      <c r="C2027" s="4">
        <f>YEAR(SalesDataTable[[#This Row],[Order Date]])</f>
        <v>2026</v>
      </c>
      <c r="D2027" s="4" t="str">
        <f>"Q"&amp;ROUNDUP(MONTH(SalesDataTable[[#This Row],[Order Date]])/3,0)</f>
        <v>Q3</v>
      </c>
      <c r="E2027" s="4">
        <f>MONTH(SalesDataTable[[#This Row],[Order Date]])</f>
        <v>9</v>
      </c>
      <c r="F2027" s="4" t="str">
        <f>TEXT(SalesDataTable[[#This Row],[Order Date]],"MMMM")</f>
        <v>September</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6">
      <c r="A2028" s="2">
        <v>5102</v>
      </c>
      <c r="B2028" s="3">
        <v>46295</v>
      </c>
      <c r="C2028" s="4">
        <f>YEAR(SalesDataTable[[#This Row],[Order Date]])</f>
        <v>2026</v>
      </c>
      <c r="D2028" s="4" t="str">
        <f>"Q"&amp;ROUNDUP(MONTH(SalesDataTable[[#This Row],[Order Date]])/3,0)</f>
        <v>Q3</v>
      </c>
      <c r="E2028" s="4">
        <f>MONTH(SalesDataTable[[#This Row],[Order Date]])</f>
        <v>9</v>
      </c>
      <c r="F2028" s="4" t="str">
        <f>TEXT(SalesDataTable[[#This Row],[Order Date]],"MMMM")</f>
        <v>September</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6">
      <c r="A2029" s="2">
        <v>5152</v>
      </c>
      <c r="B2029" s="3">
        <v>46295</v>
      </c>
      <c r="C2029" s="4">
        <f>YEAR(SalesDataTable[[#This Row],[Order Date]])</f>
        <v>2026</v>
      </c>
      <c r="D2029" s="4" t="str">
        <f>"Q"&amp;ROUNDUP(MONTH(SalesDataTable[[#This Row],[Order Date]])/3,0)</f>
        <v>Q3</v>
      </c>
      <c r="E2029" s="4">
        <f>MONTH(SalesDataTable[[#This Row],[Order Date]])</f>
        <v>9</v>
      </c>
      <c r="F2029" s="4" t="str">
        <f>TEXT(SalesDataTable[[#This Row],[Order Date]],"MMMM")</f>
        <v>September</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6">
      <c r="A2030" s="2">
        <v>151</v>
      </c>
      <c r="B2030" s="3">
        <v>46296</v>
      </c>
      <c r="C2030" s="4">
        <f>YEAR(SalesDataTable[[#This Row],[Order Date]])</f>
        <v>2026</v>
      </c>
      <c r="D2030" s="4" t="str">
        <f>"Q"&amp;ROUNDUP(MONTH(SalesDataTable[[#This Row],[Order Date]])/3,0)</f>
        <v>Q4</v>
      </c>
      <c r="E2030" s="4">
        <f>MONTH(SalesDataTable[[#This Row],[Order Date]])</f>
        <v>10</v>
      </c>
      <c r="F2030" s="4" t="str">
        <f>TEXT(SalesDataTable[[#This Row],[Order Date]],"MMMM")</f>
        <v>October</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6">
      <c r="A2031" s="2">
        <v>1292</v>
      </c>
      <c r="B2031" s="3">
        <v>46296</v>
      </c>
      <c r="C2031" s="4">
        <f>YEAR(SalesDataTable[[#This Row],[Order Date]])</f>
        <v>2026</v>
      </c>
      <c r="D2031" s="4" t="str">
        <f>"Q"&amp;ROUNDUP(MONTH(SalesDataTable[[#This Row],[Order Date]])/3,0)</f>
        <v>Q4</v>
      </c>
      <c r="E2031" s="4">
        <f>MONTH(SalesDataTable[[#This Row],[Order Date]])</f>
        <v>10</v>
      </c>
      <c r="F2031" s="4" t="str">
        <f>TEXT(SalesDataTable[[#This Row],[Order Date]],"MMMM")</f>
        <v>October</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6">
      <c r="A2032" s="2">
        <v>1862</v>
      </c>
      <c r="B2032" s="3">
        <v>46296</v>
      </c>
      <c r="C2032" s="4">
        <f>YEAR(SalesDataTable[[#This Row],[Order Date]])</f>
        <v>2026</v>
      </c>
      <c r="D2032" s="4" t="str">
        <f>"Q"&amp;ROUNDUP(MONTH(SalesDataTable[[#This Row],[Order Date]])/3,0)</f>
        <v>Q4</v>
      </c>
      <c r="E2032" s="4">
        <f>MONTH(SalesDataTable[[#This Row],[Order Date]])</f>
        <v>10</v>
      </c>
      <c r="F2032" s="4" t="str">
        <f>TEXT(SalesDataTable[[#This Row],[Order Date]],"MMMM")</f>
        <v>October</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6">
      <c r="A2033" s="2">
        <v>2569</v>
      </c>
      <c r="B2033" s="3">
        <v>46296</v>
      </c>
      <c r="C2033" s="4">
        <f>YEAR(SalesDataTable[[#This Row],[Order Date]])</f>
        <v>2026</v>
      </c>
      <c r="D2033" s="4" t="str">
        <f>"Q"&amp;ROUNDUP(MONTH(SalesDataTable[[#This Row],[Order Date]])/3,0)</f>
        <v>Q4</v>
      </c>
      <c r="E2033" s="4">
        <f>MONTH(SalesDataTable[[#This Row],[Order Date]])</f>
        <v>10</v>
      </c>
      <c r="F2033" s="4" t="str">
        <f>TEXT(SalesDataTable[[#This Row],[Order Date]],"MMMM")</f>
        <v>October</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6">
      <c r="A2034" s="2">
        <v>3333</v>
      </c>
      <c r="B2034" s="3">
        <v>46296</v>
      </c>
      <c r="C2034" s="4">
        <f>YEAR(SalesDataTable[[#This Row],[Order Date]])</f>
        <v>2026</v>
      </c>
      <c r="D2034" s="4" t="str">
        <f>"Q"&amp;ROUNDUP(MONTH(SalesDataTable[[#This Row],[Order Date]])/3,0)</f>
        <v>Q4</v>
      </c>
      <c r="E2034" s="4">
        <f>MONTH(SalesDataTable[[#This Row],[Order Date]])</f>
        <v>10</v>
      </c>
      <c r="F2034" s="4" t="str">
        <f>TEXT(SalesDataTable[[#This Row],[Order Date]],"MMMM")</f>
        <v>October</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6">
      <c r="A2035" s="2">
        <v>3830</v>
      </c>
      <c r="B2035" s="3">
        <v>46296</v>
      </c>
      <c r="C2035" s="4">
        <f>YEAR(SalesDataTable[[#This Row],[Order Date]])</f>
        <v>2026</v>
      </c>
      <c r="D2035" s="4" t="str">
        <f>"Q"&amp;ROUNDUP(MONTH(SalesDataTable[[#This Row],[Order Date]])/3,0)</f>
        <v>Q4</v>
      </c>
      <c r="E2035" s="4">
        <f>MONTH(SalesDataTable[[#This Row],[Order Date]])</f>
        <v>10</v>
      </c>
      <c r="F2035" s="4" t="str">
        <f>TEXT(SalesDataTable[[#This Row],[Order Date]],"MMMM")</f>
        <v>October</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6">
      <c r="A2036" s="2">
        <v>4868</v>
      </c>
      <c r="B2036" s="3">
        <v>46296</v>
      </c>
      <c r="C2036" s="4">
        <f>YEAR(SalesDataTable[[#This Row],[Order Date]])</f>
        <v>2026</v>
      </c>
      <c r="D2036" s="4" t="str">
        <f>"Q"&amp;ROUNDUP(MONTH(SalesDataTable[[#This Row],[Order Date]])/3,0)</f>
        <v>Q4</v>
      </c>
      <c r="E2036" s="4">
        <f>MONTH(SalesDataTable[[#This Row],[Order Date]])</f>
        <v>10</v>
      </c>
      <c r="F2036" s="4" t="str">
        <f>TEXT(SalesDataTable[[#This Row],[Order Date]],"MMMM")</f>
        <v>October</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6">
      <c r="A2037" s="2">
        <v>2250</v>
      </c>
      <c r="B2037" s="3">
        <v>46297</v>
      </c>
      <c r="C2037" s="4">
        <f>YEAR(SalesDataTable[[#This Row],[Order Date]])</f>
        <v>2026</v>
      </c>
      <c r="D2037" s="4" t="str">
        <f>"Q"&amp;ROUNDUP(MONTH(SalesDataTable[[#This Row],[Order Date]])/3,0)</f>
        <v>Q4</v>
      </c>
      <c r="E2037" s="4">
        <f>MONTH(SalesDataTable[[#This Row],[Order Date]])</f>
        <v>10</v>
      </c>
      <c r="F2037" s="4" t="str">
        <f>TEXT(SalesDataTable[[#This Row],[Order Date]],"MMMM")</f>
        <v>October</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6">
      <c r="A2038" s="2">
        <v>2516</v>
      </c>
      <c r="B2038" s="3">
        <v>46297</v>
      </c>
      <c r="C2038" s="4">
        <f>YEAR(SalesDataTable[[#This Row],[Order Date]])</f>
        <v>2026</v>
      </c>
      <c r="D2038" s="4" t="str">
        <f>"Q"&amp;ROUNDUP(MONTH(SalesDataTable[[#This Row],[Order Date]])/3,0)</f>
        <v>Q4</v>
      </c>
      <c r="E2038" s="4">
        <f>MONTH(SalesDataTable[[#This Row],[Order Date]])</f>
        <v>10</v>
      </c>
      <c r="F2038" s="4" t="str">
        <f>TEXT(SalesDataTable[[#This Row],[Order Date]],"MMMM")</f>
        <v>October</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6">
      <c r="A2039" s="2">
        <v>809</v>
      </c>
      <c r="B2039" s="3">
        <v>46298</v>
      </c>
      <c r="C2039" s="4">
        <f>YEAR(SalesDataTable[[#This Row],[Order Date]])</f>
        <v>2026</v>
      </c>
      <c r="D2039" s="4" t="str">
        <f>"Q"&amp;ROUNDUP(MONTH(SalesDataTable[[#This Row],[Order Date]])/3,0)</f>
        <v>Q4</v>
      </c>
      <c r="E2039" s="4">
        <f>MONTH(SalesDataTable[[#This Row],[Order Date]])</f>
        <v>10</v>
      </c>
      <c r="F2039" s="4" t="str">
        <f>TEXT(SalesDataTable[[#This Row],[Order Date]],"MMMM")</f>
        <v>October</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6">
      <c r="A2040" s="2">
        <v>1852</v>
      </c>
      <c r="B2040" s="3">
        <v>46298</v>
      </c>
      <c r="C2040" s="4">
        <f>YEAR(SalesDataTable[[#This Row],[Order Date]])</f>
        <v>2026</v>
      </c>
      <c r="D2040" s="4" t="str">
        <f>"Q"&amp;ROUNDUP(MONTH(SalesDataTable[[#This Row],[Order Date]])/3,0)</f>
        <v>Q4</v>
      </c>
      <c r="E2040" s="4">
        <f>MONTH(SalesDataTable[[#This Row],[Order Date]])</f>
        <v>10</v>
      </c>
      <c r="F2040" s="4" t="str">
        <f>TEXT(SalesDataTable[[#This Row],[Order Date]],"MMMM")</f>
        <v>October</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6">
      <c r="A2041" s="2">
        <v>3627</v>
      </c>
      <c r="B2041" s="3">
        <v>46298</v>
      </c>
      <c r="C2041" s="4">
        <f>YEAR(SalesDataTable[[#This Row],[Order Date]])</f>
        <v>2026</v>
      </c>
      <c r="D2041" s="4" t="str">
        <f>"Q"&amp;ROUNDUP(MONTH(SalesDataTable[[#This Row],[Order Date]])/3,0)</f>
        <v>Q4</v>
      </c>
      <c r="E2041" s="4">
        <f>MONTH(SalesDataTable[[#This Row],[Order Date]])</f>
        <v>10</v>
      </c>
      <c r="F2041" s="4" t="str">
        <f>TEXT(SalesDataTable[[#This Row],[Order Date]],"MMMM")</f>
        <v>October</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6">
      <c r="A2042" s="2">
        <v>4135</v>
      </c>
      <c r="B2042" s="3">
        <v>46298</v>
      </c>
      <c r="C2042" s="4">
        <f>YEAR(SalesDataTable[[#This Row],[Order Date]])</f>
        <v>2026</v>
      </c>
      <c r="D2042" s="4" t="str">
        <f>"Q"&amp;ROUNDUP(MONTH(SalesDataTable[[#This Row],[Order Date]])/3,0)</f>
        <v>Q4</v>
      </c>
      <c r="E2042" s="4">
        <f>MONTH(SalesDataTable[[#This Row],[Order Date]])</f>
        <v>10</v>
      </c>
      <c r="F2042" s="4" t="str">
        <f>TEXT(SalesDataTable[[#This Row],[Order Date]],"MMMM")</f>
        <v>October</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6">
      <c r="A2043" s="2">
        <v>4138</v>
      </c>
      <c r="B2043" s="3">
        <v>46298</v>
      </c>
      <c r="C2043" s="4">
        <f>YEAR(SalesDataTable[[#This Row],[Order Date]])</f>
        <v>2026</v>
      </c>
      <c r="D2043" s="4" t="str">
        <f>"Q"&amp;ROUNDUP(MONTH(SalesDataTable[[#This Row],[Order Date]])/3,0)</f>
        <v>Q4</v>
      </c>
      <c r="E2043" s="4">
        <f>MONTH(SalesDataTable[[#This Row],[Order Date]])</f>
        <v>10</v>
      </c>
      <c r="F2043" s="4" t="str">
        <f>TEXT(SalesDataTable[[#This Row],[Order Date]],"MMMM")</f>
        <v>October</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6">
      <c r="A2044" s="2">
        <v>4286</v>
      </c>
      <c r="B2044" s="3">
        <v>46298</v>
      </c>
      <c r="C2044" s="4">
        <f>YEAR(SalesDataTable[[#This Row],[Order Date]])</f>
        <v>2026</v>
      </c>
      <c r="D2044" s="4" t="str">
        <f>"Q"&amp;ROUNDUP(MONTH(SalesDataTable[[#This Row],[Order Date]])/3,0)</f>
        <v>Q4</v>
      </c>
      <c r="E2044" s="4">
        <f>MONTH(SalesDataTable[[#This Row],[Order Date]])</f>
        <v>10</v>
      </c>
      <c r="F2044" s="4" t="str">
        <f>TEXT(SalesDataTable[[#This Row],[Order Date]],"MMMM")</f>
        <v>October</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6">
      <c r="A2045" s="2">
        <v>4371</v>
      </c>
      <c r="B2045" s="3">
        <v>46298</v>
      </c>
      <c r="C2045" s="4">
        <f>YEAR(SalesDataTable[[#This Row],[Order Date]])</f>
        <v>2026</v>
      </c>
      <c r="D2045" s="4" t="str">
        <f>"Q"&amp;ROUNDUP(MONTH(SalesDataTable[[#This Row],[Order Date]])/3,0)</f>
        <v>Q4</v>
      </c>
      <c r="E2045" s="4">
        <f>MONTH(SalesDataTable[[#This Row],[Order Date]])</f>
        <v>10</v>
      </c>
      <c r="F2045" s="4" t="str">
        <f>TEXT(SalesDataTable[[#This Row],[Order Date]],"MMMM")</f>
        <v>October</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6">
      <c r="A2046" s="2">
        <v>905</v>
      </c>
      <c r="B2046" s="3">
        <v>46299</v>
      </c>
      <c r="C2046" s="4">
        <f>YEAR(SalesDataTable[[#This Row],[Order Date]])</f>
        <v>2026</v>
      </c>
      <c r="D2046" s="4" t="str">
        <f>"Q"&amp;ROUNDUP(MONTH(SalesDataTable[[#This Row],[Order Date]])/3,0)</f>
        <v>Q4</v>
      </c>
      <c r="E2046" s="4">
        <f>MONTH(SalesDataTable[[#This Row],[Order Date]])</f>
        <v>10</v>
      </c>
      <c r="F2046" s="4" t="str">
        <f>TEXT(SalesDataTable[[#This Row],[Order Date]],"MMMM")</f>
        <v>October</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6">
      <c r="A2047" s="2">
        <v>1415</v>
      </c>
      <c r="B2047" s="3">
        <v>46299</v>
      </c>
      <c r="C2047" s="4">
        <f>YEAR(SalesDataTable[[#This Row],[Order Date]])</f>
        <v>2026</v>
      </c>
      <c r="D2047" s="4" t="str">
        <f>"Q"&amp;ROUNDUP(MONTH(SalesDataTable[[#This Row],[Order Date]])/3,0)</f>
        <v>Q4</v>
      </c>
      <c r="E2047" s="4">
        <f>MONTH(SalesDataTable[[#This Row],[Order Date]])</f>
        <v>10</v>
      </c>
      <c r="F2047" s="4" t="str">
        <f>TEXT(SalesDataTable[[#This Row],[Order Date]],"MMMM")</f>
        <v>October</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6">
      <c r="A2048" s="2">
        <v>2205</v>
      </c>
      <c r="B2048" s="3">
        <v>46299</v>
      </c>
      <c r="C2048" s="4">
        <f>YEAR(SalesDataTable[[#This Row],[Order Date]])</f>
        <v>2026</v>
      </c>
      <c r="D2048" s="4" t="str">
        <f>"Q"&amp;ROUNDUP(MONTH(SalesDataTable[[#This Row],[Order Date]])/3,0)</f>
        <v>Q4</v>
      </c>
      <c r="E2048" s="4">
        <f>MONTH(SalesDataTable[[#This Row],[Order Date]])</f>
        <v>10</v>
      </c>
      <c r="F2048" s="4" t="str">
        <f>TEXT(SalesDataTable[[#This Row],[Order Date]],"MMMM")</f>
        <v>October</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6">
      <c r="A2049" s="2">
        <v>2374</v>
      </c>
      <c r="B2049" s="3">
        <v>46299</v>
      </c>
      <c r="C2049" s="4">
        <f>YEAR(SalesDataTable[[#This Row],[Order Date]])</f>
        <v>2026</v>
      </c>
      <c r="D2049" s="4" t="str">
        <f>"Q"&amp;ROUNDUP(MONTH(SalesDataTable[[#This Row],[Order Date]])/3,0)</f>
        <v>Q4</v>
      </c>
      <c r="E2049" s="4">
        <f>MONTH(SalesDataTable[[#This Row],[Order Date]])</f>
        <v>10</v>
      </c>
      <c r="F2049" s="4" t="str">
        <f>TEXT(SalesDataTable[[#This Row],[Order Date]],"MMMM")</f>
        <v>October</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6">
      <c r="A2050" s="2">
        <v>4840</v>
      </c>
      <c r="B2050" s="3">
        <v>46299</v>
      </c>
      <c r="C2050" s="4">
        <f>YEAR(SalesDataTable[[#This Row],[Order Date]])</f>
        <v>2026</v>
      </c>
      <c r="D2050" s="4" t="str">
        <f>"Q"&amp;ROUNDUP(MONTH(SalesDataTable[[#This Row],[Order Date]])/3,0)</f>
        <v>Q4</v>
      </c>
      <c r="E2050" s="4">
        <f>MONTH(SalesDataTable[[#This Row],[Order Date]])</f>
        <v>10</v>
      </c>
      <c r="F2050" s="4" t="str">
        <f>TEXT(SalesDataTable[[#This Row],[Order Date]],"MMMM")</f>
        <v>October</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6">
      <c r="A2051" s="2">
        <v>4984</v>
      </c>
      <c r="B2051" s="3">
        <v>46299</v>
      </c>
      <c r="C2051" s="4">
        <f>YEAR(SalesDataTable[[#This Row],[Order Date]])</f>
        <v>2026</v>
      </c>
      <c r="D2051" s="4" t="str">
        <f>"Q"&amp;ROUNDUP(MONTH(SalesDataTable[[#This Row],[Order Date]])/3,0)</f>
        <v>Q4</v>
      </c>
      <c r="E2051" s="4">
        <f>MONTH(SalesDataTable[[#This Row],[Order Date]])</f>
        <v>10</v>
      </c>
      <c r="F2051" s="4" t="str">
        <f>TEXT(SalesDataTable[[#This Row],[Order Date]],"MMMM")</f>
        <v>October</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6">
      <c r="A2052" s="2">
        <v>641</v>
      </c>
      <c r="B2052" s="3">
        <v>46300</v>
      </c>
      <c r="C2052" s="4">
        <f>YEAR(SalesDataTable[[#This Row],[Order Date]])</f>
        <v>2026</v>
      </c>
      <c r="D2052" s="4" t="str">
        <f>"Q"&amp;ROUNDUP(MONTH(SalesDataTable[[#This Row],[Order Date]])/3,0)</f>
        <v>Q4</v>
      </c>
      <c r="E2052" s="4">
        <f>MONTH(SalesDataTable[[#This Row],[Order Date]])</f>
        <v>10</v>
      </c>
      <c r="F2052" s="4" t="str">
        <f>TEXT(SalesDataTable[[#This Row],[Order Date]],"MMMM")</f>
        <v>October</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6">
      <c r="A2053" s="2">
        <v>1358</v>
      </c>
      <c r="B2053" s="3">
        <v>46300</v>
      </c>
      <c r="C2053" s="4">
        <f>YEAR(SalesDataTable[[#This Row],[Order Date]])</f>
        <v>2026</v>
      </c>
      <c r="D2053" s="4" t="str">
        <f>"Q"&amp;ROUNDUP(MONTH(SalesDataTable[[#This Row],[Order Date]])/3,0)</f>
        <v>Q4</v>
      </c>
      <c r="E2053" s="4">
        <f>MONTH(SalesDataTable[[#This Row],[Order Date]])</f>
        <v>10</v>
      </c>
      <c r="F2053" s="4" t="str">
        <f>TEXT(SalesDataTable[[#This Row],[Order Date]],"MMMM")</f>
        <v>October</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6">
      <c r="A2054" s="2">
        <v>3904</v>
      </c>
      <c r="B2054" s="3">
        <v>46300</v>
      </c>
      <c r="C2054" s="4">
        <f>YEAR(SalesDataTable[[#This Row],[Order Date]])</f>
        <v>2026</v>
      </c>
      <c r="D2054" s="4" t="str">
        <f>"Q"&amp;ROUNDUP(MONTH(SalesDataTable[[#This Row],[Order Date]])/3,0)</f>
        <v>Q4</v>
      </c>
      <c r="E2054" s="4">
        <f>MONTH(SalesDataTable[[#This Row],[Order Date]])</f>
        <v>10</v>
      </c>
      <c r="F2054" s="4" t="str">
        <f>TEXT(SalesDataTable[[#This Row],[Order Date]],"MMMM")</f>
        <v>October</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6">
      <c r="A2055" s="2">
        <v>4336</v>
      </c>
      <c r="B2055" s="3">
        <v>46300</v>
      </c>
      <c r="C2055" s="4">
        <f>YEAR(SalesDataTable[[#This Row],[Order Date]])</f>
        <v>2026</v>
      </c>
      <c r="D2055" s="4" t="str">
        <f>"Q"&amp;ROUNDUP(MONTH(SalesDataTable[[#This Row],[Order Date]])/3,0)</f>
        <v>Q4</v>
      </c>
      <c r="E2055" s="4">
        <f>MONTH(SalesDataTable[[#This Row],[Order Date]])</f>
        <v>10</v>
      </c>
      <c r="F2055" s="4" t="str">
        <f>TEXT(SalesDataTable[[#This Row],[Order Date]],"MMMM")</f>
        <v>October</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6">
      <c r="A2056" s="2">
        <v>4705</v>
      </c>
      <c r="B2056" s="3">
        <v>46300</v>
      </c>
      <c r="C2056" s="4">
        <f>YEAR(SalesDataTable[[#This Row],[Order Date]])</f>
        <v>2026</v>
      </c>
      <c r="D2056" s="4" t="str">
        <f>"Q"&amp;ROUNDUP(MONTH(SalesDataTable[[#This Row],[Order Date]])/3,0)</f>
        <v>Q4</v>
      </c>
      <c r="E2056" s="4">
        <f>MONTH(SalesDataTable[[#This Row],[Order Date]])</f>
        <v>10</v>
      </c>
      <c r="F2056" s="4" t="str">
        <f>TEXT(SalesDataTable[[#This Row],[Order Date]],"MMMM")</f>
        <v>October</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6">
      <c r="A2057" s="2">
        <v>1094</v>
      </c>
      <c r="B2057" s="3">
        <v>46301</v>
      </c>
      <c r="C2057" s="4">
        <f>YEAR(SalesDataTable[[#This Row],[Order Date]])</f>
        <v>2026</v>
      </c>
      <c r="D2057" s="4" t="str">
        <f>"Q"&amp;ROUNDUP(MONTH(SalesDataTable[[#This Row],[Order Date]])/3,0)</f>
        <v>Q4</v>
      </c>
      <c r="E2057" s="4">
        <f>MONTH(SalesDataTable[[#This Row],[Order Date]])</f>
        <v>10</v>
      </c>
      <c r="F2057" s="4" t="str">
        <f>TEXT(SalesDataTable[[#This Row],[Order Date]],"MMMM")</f>
        <v>October</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6">
      <c r="A2058" s="2">
        <v>3926</v>
      </c>
      <c r="B2058" s="3">
        <v>46301</v>
      </c>
      <c r="C2058" s="4">
        <f>YEAR(SalesDataTable[[#This Row],[Order Date]])</f>
        <v>2026</v>
      </c>
      <c r="D2058" s="4" t="str">
        <f>"Q"&amp;ROUNDUP(MONTH(SalesDataTable[[#This Row],[Order Date]])/3,0)</f>
        <v>Q4</v>
      </c>
      <c r="E2058" s="4">
        <f>MONTH(SalesDataTable[[#This Row],[Order Date]])</f>
        <v>10</v>
      </c>
      <c r="F2058" s="4" t="str">
        <f>TEXT(SalesDataTable[[#This Row],[Order Date]],"MMMM")</f>
        <v>October</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6">
      <c r="A2059" s="2">
        <v>524</v>
      </c>
      <c r="B2059" s="3">
        <v>46302</v>
      </c>
      <c r="C2059" s="4">
        <f>YEAR(SalesDataTable[[#This Row],[Order Date]])</f>
        <v>2026</v>
      </c>
      <c r="D2059" s="4" t="str">
        <f>"Q"&amp;ROUNDUP(MONTH(SalesDataTable[[#This Row],[Order Date]])/3,0)</f>
        <v>Q4</v>
      </c>
      <c r="E2059" s="4">
        <f>MONTH(SalesDataTable[[#This Row],[Order Date]])</f>
        <v>10</v>
      </c>
      <c r="F2059" s="4" t="str">
        <f>TEXT(SalesDataTable[[#This Row],[Order Date]],"MMMM")</f>
        <v>October</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6">
      <c r="A2060" s="2">
        <v>2277</v>
      </c>
      <c r="B2060" s="3">
        <v>46302</v>
      </c>
      <c r="C2060" s="4">
        <f>YEAR(SalesDataTable[[#This Row],[Order Date]])</f>
        <v>2026</v>
      </c>
      <c r="D2060" s="4" t="str">
        <f>"Q"&amp;ROUNDUP(MONTH(SalesDataTable[[#This Row],[Order Date]])/3,0)</f>
        <v>Q4</v>
      </c>
      <c r="E2060" s="4">
        <f>MONTH(SalesDataTable[[#This Row],[Order Date]])</f>
        <v>10</v>
      </c>
      <c r="F2060" s="4" t="str">
        <f>TEXT(SalesDataTable[[#This Row],[Order Date]],"MMMM")</f>
        <v>October</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6">
      <c r="A2061" s="2">
        <v>2442</v>
      </c>
      <c r="B2061" s="3">
        <v>46302</v>
      </c>
      <c r="C2061" s="4">
        <f>YEAR(SalesDataTable[[#This Row],[Order Date]])</f>
        <v>2026</v>
      </c>
      <c r="D2061" s="4" t="str">
        <f>"Q"&amp;ROUNDUP(MONTH(SalesDataTable[[#This Row],[Order Date]])/3,0)</f>
        <v>Q4</v>
      </c>
      <c r="E2061" s="4">
        <f>MONTH(SalesDataTable[[#This Row],[Order Date]])</f>
        <v>10</v>
      </c>
      <c r="F2061" s="4" t="str">
        <f>TEXT(SalesDataTable[[#This Row],[Order Date]],"MMMM")</f>
        <v>October</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6">
      <c r="A2062" s="2">
        <v>2809</v>
      </c>
      <c r="B2062" s="3">
        <v>46302</v>
      </c>
      <c r="C2062" s="4">
        <f>YEAR(SalesDataTable[[#This Row],[Order Date]])</f>
        <v>2026</v>
      </c>
      <c r="D2062" s="4" t="str">
        <f>"Q"&amp;ROUNDUP(MONTH(SalesDataTable[[#This Row],[Order Date]])/3,0)</f>
        <v>Q4</v>
      </c>
      <c r="E2062" s="4">
        <f>MONTH(SalesDataTable[[#This Row],[Order Date]])</f>
        <v>10</v>
      </c>
      <c r="F2062" s="4" t="str">
        <f>TEXT(SalesDataTable[[#This Row],[Order Date]],"MMMM")</f>
        <v>October</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6">
      <c r="A2063" s="2">
        <v>2946</v>
      </c>
      <c r="B2063" s="3">
        <v>46302</v>
      </c>
      <c r="C2063" s="4">
        <f>YEAR(SalesDataTable[[#This Row],[Order Date]])</f>
        <v>2026</v>
      </c>
      <c r="D2063" s="4" t="str">
        <f>"Q"&amp;ROUNDUP(MONTH(SalesDataTable[[#This Row],[Order Date]])/3,0)</f>
        <v>Q4</v>
      </c>
      <c r="E2063" s="4">
        <f>MONTH(SalesDataTable[[#This Row],[Order Date]])</f>
        <v>10</v>
      </c>
      <c r="F2063" s="4" t="str">
        <f>TEXT(SalesDataTable[[#This Row],[Order Date]],"MMMM")</f>
        <v>October</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6">
      <c r="A2064" s="2">
        <v>4147</v>
      </c>
      <c r="B2064" s="3">
        <v>46302</v>
      </c>
      <c r="C2064" s="4">
        <f>YEAR(SalesDataTable[[#This Row],[Order Date]])</f>
        <v>2026</v>
      </c>
      <c r="D2064" s="4" t="str">
        <f>"Q"&amp;ROUNDUP(MONTH(SalesDataTable[[#This Row],[Order Date]])/3,0)</f>
        <v>Q4</v>
      </c>
      <c r="E2064" s="4">
        <f>MONTH(SalesDataTable[[#This Row],[Order Date]])</f>
        <v>10</v>
      </c>
      <c r="F2064" s="4" t="str">
        <f>TEXT(SalesDataTable[[#This Row],[Order Date]],"MMMM")</f>
        <v>October</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6">
      <c r="A2065" s="2">
        <v>4164</v>
      </c>
      <c r="B2065" s="3">
        <v>46302</v>
      </c>
      <c r="C2065" s="4">
        <f>YEAR(SalesDataTable[[#This Row],[Order Date]])</f>
        <v>2026</v>
      </c>
      <c r="D2065" s="4" t="str">
        <f>"Q"&amp;ROUNDUP(MONTH(SalesDataTable[[#This Row],[Order Date]])/3,0)</f>
        <v>Q4</v>
      </c>
      <c r="E2065" s="4">
        <f>MONTH(SalesDataTable[[#This Row],[Order Date]])</f>
        <v>10</v>
      </c>
      <c r="F2065" s="4" t="str">
        <f>TEXT(SalesDataTable[[#This Row],[Order Date]],"MMMM")</f>
        <v>October</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6">
      <c r="A2066" s="2">
        <v>4275</v>
      </c>
      <c r="B2066" s="3">
        <v>46302</v>
      </c>
      <c r="C2066" s="4">
        <f>YEAR(SalesDataTable[[#This Row],[Order Date]])</f>
        <v>2026</v>
      </c>
      <c r="D2066" s="4" t="str">
        <f>"Q"&amp;ROUNDUP(MONTH(SalesDataTable[[#This Row],[Order Date]])/3,0)</f>
        <v>Q4</v>
      </c>
      <c r="E2066" s="4">
        <f>MONTH(SalesDataTable[[#This Row],[Order Date]])</f>
        <v>10</v>
      </c>
      <c r="F2066" s="4" t="str">
        <f>TEXT(SalesDataTable[[#This Row],[Order Date]],"MMMM")</f>
        <v>October</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6">
      <c r="A2067" s="2">
        <v>5062</v>
      </c>
      <c r="B2067" s="3">
        <v>46302</v>
      </c>
      <c r="C2067" s="4">
        <f>YEAR(SalesDataTable[[#This Row],[Order Date]])</f>
        <v>2026</v>
      </c>
      <c r="D2067" s="4" t="str">
        <f>"Q"&amp;ROUNDUP(MONTH(SalesDataTable[[#This Row],[Order Date]])/3,0)</f>
        <v>Q4</v>
      </c>
      <c r="E2067" s="4">
        <f>MONTH(SalesDataTable[[#This Row],[Order Date]])</f>
        <v>10</v>
      </c>
      <c r="F2067" s="4" t="str">
        <f>TEXT(SalesDataTable[[#This Row],[Order Date]],"MMMM")</f>
        <v>October</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6">
      <c r="A2068" s="2">
        <v>1126</v>
      </c>
      <c r="B2068" s="3">
        <v>46303</v>
      </c>
      <c r="C2068" s="4">
        <f>YEAR(SalesDataTable[[#This Row],[Order Date]])</f>
        <v>2026</v>
      </c>
      <c r="D2068" s="4" t="str">
        <f>"Q"&amp;ROUNDUP(MONTH(SalesDataTable[[#This Row],[Order Date]])/3,0)</f>
        <v>Q4</v>
      </c>
      <c r="E2068" s="4">
        <f>MONTH(SalesDataTable[[#This Row],[Order Date]])</f>
        <v>10</v>
      </c>
      <c r="F2068" s="4" t="str">
        <f>TEXT(SalesDataTable[[#This Row],[Order Date]],"MMMM")</f>
        <v>October</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6">
      <c r="A2069" s="2">
        <v>1865</v>
      </c>
      <c r="B2069" s="3">
        <v>46303</v>
      </c>
      <c r="C2069" s="4">
        <f>YEAR(SalesDataTable[[#This Row],[Order Date]])</f>
        <v>2026</v>
      </c>
      <c r="D2069" s="4" t="str">
        <f>"Q"&amp;ROUNDUP(MONTH(SalesDataTable[[#This Row],[Order Date]])/3,0)</f>
        <v>Q4</v>
      </c>
      <c r="E2069" s="4">
        <f>MONTH(SalesDataTable[[#This Row],[Order Date]])</f>
        <v>10</v>
      </c>
      <c r="F2069" s="4" t="str">
        <f>TEXT(SalesDataTable[[#This Row],[Order Date]],"MMMM")</f>
        <v>October</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6">
      <c r="A2070" s="2">
        <v>2471</v>
      </c>
      <c r="B2070" s="3">
        <v>46303</v>
      </c>
      <c r="C2070" s="4">
        <f>YEAR(SalesDataTable[[#This Row],[Order Date]])</f>
        <v>2026</v>
      </c>
      <c r="D2070" s="4" t="str">
        <f>"Q"&amp;ROUNDUP(MONTH(SalesDataTable[[#This Row],[Order Date]])/3,0)</f>
        <v>Q4</v>
      </c>
      <c r="E2070" s="4">
        <f>MONTH(SalesDataTable[[#This Row],[Order Date]])</f>
        <v>10</v>
      </c>
      <c r="F2070" s="4" t="str">
        <f>TEXT(SalesDataTable[[#This Row],[Order Date]],"MMMM")</f>
        <v>October</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6">
      <c r="A2071" s="2">
        <v>3208</v>
      </c>
      <c r="B2071" s="3">
        <v>46303</v>
      </c>
      <c r="C2071" s="4">
        <f>YEAR(SalesDataTable[[#This Row],[Order Date]])</f>
        <v>2026</v>
      </c>
      <c r="D2071" s="4" t="str">
        <f>"Q"&amp;ROUNDUP(MONTH(SalesDataTable[[#This Row],[Order Date]])/3,0)</f>
        <v>Q4</v>
      </c>
      <c r="E2071" s="4">
        <f>MONTH(SalesDataTable[[#This Row],[Order Date]])</f>
        <v>10</v>
      </c>
      <c r="F2071" s="4" t="str">
        <f>TEXT(SalesDataTable[[#This Row],[Order Date]],"MMMM")</f>
        <v>October</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6">
      <c r="A2072" s="2">
        <v>4285</v>
      </c>
      <c r="B2072" s="3">
        <v>46303</v>
      </c>
      <c r="C2072" s="4">
        <f>YEAR(SalesDataTable[[#This Row],[Order Date]])</f>
        <v>2026</v>
      </c>
      <c r="D2072" s="4" t="str">
        <f>"Q"&amp;ROUNDUP(MONTH(SalesDataTable[[#This Row],[Order Date]])/3,0)</f>
        <v>Q4</v>
      </c>
      <c r="E2072" s="4">
        <f>MONTH(SalesDataTable[[#This Row],[Order Date]])</f>
        <v>10</v>
      </c>
      <c r="F2072" s="4" t="str">
        <f>TEXT(SalesDataTable[[#This Row],[Order Date]],"MMMM")</f>
        <v>October</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6">
      <c r="A2073" s="2">
        <v>261</v>
      </c>
      <c r="B2073" s="3">
        <v>46304</v>
      </c>
      <c r="C2073" s="4">
        <f>YEAR(SalesDataTable[[#This Row],[Order Date]])</f>
        <v>2026</v>
      </c>
      <c r="D2073" s="4" t="str">
        <f>"Q"&amp;ROUNDUP(MONTH(SalesDataTable[[#This Row],[Order Date]])/3,0)</f>
        <v>Q4</v>
      </c>
      <c r="E2073" s="4">
        <f>MONTH(SalesDataTable[[#This Row],[Order Date]])</f>
        <v>10</v>
      </c>
      <c r="F2073" s="4" t="str">
        <f>TEXT(SalesDataTable[[#This Row],[Order Date]],"MMMM")</f>
        <v>October</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6">
      <c r="A2074" s="2">
        <v>291</v>
      </c>
      <c r="B2074" s="3">
        <v>46304</v>
      </c>
      <c r="C2074" s="4">
        <f>YEAR(SalesDataTable[[#This Row],[Order Date]])</f>
        <v>2026</v>
      </c>
      <c r="D2074" s="4" t="str">
        <f>"Q"&amp;ROUNDUP(MONTH(SalesDataTable[[#This Row],[Order Date]])/3,0)</f>
        <v>Q4</v>
      </c>
      <c r="E2074" s="4">
        <f>MONTH(SalesDataTable[[#This Row],[Order Date]])</f>
        <v>10</v>
      </c>
      <c r="F2074" s="4" t="str">
        <f>TEXT(SalesDataTable[[#This Row],[Order Date]],"MMMM")</f>
        <v>October</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6">
      <c r="A2075" s="2">
        <v>670</v>
      </c>
      <c r="B2075" s="3">
        <v>46304</v>
      </c>
      <c r="C2075" s="4">
        <f>YEAR(SalesDataTable[[#This Row],[Order Date]])</f>
        <v>2026</v>
      </c>
      <c r="D2075" s="4" t="str">
        <f>"Q"&amp;ROUNDUP(MONTH(SalesDataTable[[#This Row],[Order Date]])/3,0)</f>
        <v>Q4</v>
      </c>
      <c r="E2075" s="4">
        <f>MONTH(SalesDataTable[[#This Row],[Order Date]])</f>
        <v>10</v>
      </c>
      <c r="F2075" s="4" t="str">
        <f>TEXT(SalesDataTable[[#This Row],[Order Date]],"MMMM")</f>
        <v>October</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6">
      <c r="A2076" s="2">
        <v>1306</v>
      </c>
      <c r="B2076" s="3">
        <v>46304</v>
      </c>
      <c r="C2076" s="4">
        <f>YEAR(SalesDataTable[[#This Row],[Order Date]])</f>
        <v>2026</v>
      </c>
      <c r="D2076" s="4" t="str">
        <f>"Q"&amp;ROUNDUP(MONTH(SalesDataTable[[#This Row],[Order Date]])/3,0)</f>
        <v>Q4</v>
      </c>
      <c r="E2076" s="4">
        <f>MONTH(SalesDataTable[[#This Row],[Order Date]])</f>
        <v>10</v>
      </c>
      <c r="F2076" s="4" t="str">
        <f>TEXT(SalesDataTable[[#This Row],[Order Date]],"MMMM")</f>
        <v>October</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6">
      <c r="A2077" s="2">
        <v>2400</v>
      </c>
      <c r="B2077" s="3">
        <v>46304</v>
      </c>
      <c r="C2077" s="4">
        <f>YEAR(SalesDataTable[[#This Row],[Order Date]])</f>
        <v>2026</v>
      </c>
      <c r="D2077" s="4" t="str">
        <f>"Q"&amp;ROUNDUP(MONTH(SalesDataTable[[#This Row],[Order Date]])/3,0)</f>
        <v>Q4</v>
      </c>
      <c r="E2077" s="4">
        <f>MONTH(SalesDataTable[[#This Row],[Order Date]])</f>
        <v>10</v>
      </c>
      <c r="F2077" s="4" t="str">
        <f>TEXT(SalesDataTable[[#This Row],[Order Date]],"MMMM")</f>
        <v>October</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6">
      <c r="A2078" s="2">
        <v>3816</v>
      </c>
      <c r="B2078" s="3">
        <v>46304</v>
      </c>
      <c r="C2078" s="4">
        <f>YEAR(SalesDataTable[[#This Row],[Order Date]])</f>
        <v>2026</v>
      </c>
      <c r="D2078" s="4" t="str">
        <f>"Q"&amp;ROUNDUP(MONTH(SalesDataTable[[#This Row],[Order Date]])/3,0)</f>
        <v>Q4</v>
      </c>
      <c r="E2078" s="4">
        <f>MONTH(SalesDataTable[[#This Row],[Order Date]])</f>
        <v>10</v>
      </c>
      <c r="F2078" s="4" t="str">
        <f>TEXT(SalesDataTable[[#This Row],[Order Date]],"MMMM")</f>
        <v>October</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6">
      <c r="A2079" s="2">
        <v>4038</v>
      </c>
      <c r="B2079" s="3">
        <v>46304</v>
      </c>
      <c r="C2079" s="4">
        <f>YEAR(SalesDataTable[[#This Row],[Order Date]])</f>
        <v>2026</v>
      </c>
      <c r="D2079" s="4" t="str">
        <f>"Q"&amp;ROUNDUP(MONTH(SalesDataTable[[#This Row],[Order Date]])/3,0)</f>
        <v>Q4</v>
      </c>
      <c r="E2079" s="4">
        <f>MONTH(SalesDataTable[[#This Row],[Order Date]])</f>
        <v>10</v>
      </c>
      <c r="F2079" s="4" t="str">
        <f>TEXT(SalesDataTable[[#This Row],[Order Date]],"MMMM")</f>
        <v>October</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6">
      <c r="A2080" s="2">
        <v>4686</v>
      </c>
      <c r="B2080" s="3">
        <v>46304</v>
      </c>
      <c r="C2080" s="4">
        <f>YEAR(SalesDataTable[[#This Row],[Order Date]])</f>
        <v>2026</v>
      </c>
      <c r="D2080" s="4" t="str">
        <f>"Q"&amp;ROUNDUP(MONTH(SalesDataTable[[#This Row],[Order Date]])/3,0)</f>
        <v>Q4</v>
      </c>
      <c r="E2080" s="4">
        <f>MONTH(SalesDataTable[[#This Row],[Order Date]])</f>
        <v>10</v>
      </c>
      <c r="F2080" s="4" t="str">
        <f>TEXT(SalesDataTable[[#This Row],[Order Date]],"MMMM")</f>
        <v>October</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6">
      <c r="A2081" s="2">
        <v>5076</v>
      </c>
      <c r="B2081" s="3">
        <v>46304</v>
      </c>
      <c r="C2081" s="4">
        <f>YEAR(SalesDataTable[[#This Row],[Order Date]])</f>
        <v>2026</v>
      </c>
      <c r="D2081" s="4" t="str">
        <f>"Q"&amp;ROUNDUP(MONTH(SalesDataTable[[#This Row],[Order Date]])/3,0)</f>
        <v>Q4</v>
      </c>
      <c r="E2081" s="4">
        <f>MONTH(SalesDataTable[[#This Row],[Order Date]])</f>
        <v>10</v>
      </c>
      <c r="F2081" s="4" t="str">
        <f>TEXT(SalesDataTable[[#This Row],[Order Date]],"MMMM")</f>
        <v>October</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6">
      <c r="A2082" s="2">
        <v>1339</v>
      </c>
      <c r="B2082" s="3">
        <v>46305</v>
      </c>
      <c r="C2082" s="4">
        <f>YEAR(SalesDataTable[[#This Row],[Order Date]])</f>
        <v>2026</v>
      </c>
      <c r="D2082" s="4" t="str">
        <f>"Q"&amp;ROUNDUP(MONTH(SalesDataTable[[#This Row],[Order Date]])/3,0)</f>
        <v>Q4</v>
      </c>
      <c r="E2082" s="4">
        <f>MONTH(SalesDataTable[[#This Row],[Order Date]])</f>
        <v>10</v>
      </c>
      <c r="F2082" s="4" t="str">
        <f>TEXT(SalesDataTable[[#This Row],[Order Date]],"MMMM")</f>
        <v>October</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6">
      <c r="A2083" s="2">
        <v>1884</v>
      </c>
      <c r="B2083" s="3">
        <v>46305</v>
      </c>
      <c r="C2083" s="4">
        <f>YEAR(SalesDataTable[[#This Row],[Order Date]])</f>
        <v>2026</v>
      </c>
      <c r="D2083" s="4" t="str">
        <f>"Q"&amp;ROUNDUP(MONTH(SalesDataTable[[#This Row],[Order Date]])/3,0)</f>
        <v>Q4</v>
      </c>
      <c r="E2083" s="4">
        <f>MONTH(SalesDataTable[[#This Row],[Order Date]])</f>
        <v>10</v>
      </c>
      <c r="F2083" s="4" t="str">
        <f>TEXT(SalesDataTable[[#This Row],[Order Date]],"MMMM")</f>
        <v>October</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6">
      <c r="A2084" s="2">
        <v>3568</v>
      </c>
      <c r="B2084" s="3">
        <v>46305</v>
      </c>
      <c r="C2084" s="4">
        <f>YEAR(SalesDataTable[[#This Row],[Order Date]])</f>
        <v>2026</v>
      </c>
      <c r="D2084" s="4" t="str">
        <f>"Q"&amp;ROUNDUP(MONTH(SalesDataTable[[#This Row],[Order Date]])/3,0)</f>
        <v>Q4</v>
      </c>
      <c r="E2084" s="4">
        <f>MONTH(SalesDataTable[[#This Row],[Order Date]])</f>
        <v>10</v>
      </c>
      <c r="F2084" s="4" t="str">
        <f>TEXT(SalesDataTable[[#This Row],[Order Date]],"MMMM")</f>
        <v>October</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6">
      <c r="A2085" s="2">
        <v>4171</v>
      </c>
      <c r="B2085" s="3">
        <v>46305</v>
      </c>
      <c r="C2085" s="4">
        <f>YEAR(SalesDataTable[[#This Row],[Order Date]])</f>
        <v>2026</v>
      </c>
      <c r="D2085" s="4" t="str">
        <f>"Q"&amp;ROUNDUP(MONTH(SalesDataTable[[#This Row],[Order Date]])/3,0)</f>
        <v>Q4</v>
      </c>
      <c r="E2085" s="4">
        <f>MONTH(SalesDataTable[[#This Row],[Order Date]])</f>
        <v>10</v>
      </c>
      <c r="F2085" s="4" t="str">
        <f>TEXT(SalesDataTable[[#This Row],[Order Date]],"MMMM")</f>
        <v>October</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6">
      <c r="A2086" s="2">
        <v>4477</v>
      </c>
      <c r="B2086" s="3">
        <v>46305</v>
      </c>
      <c r="C2086" s="4">
        <f>YEAR(SalesDataTable[[#This Row],[Order Date]])</f>
        <v>2026</v>
      </c>
      <c r="D2086" s="4" t="str">
        <f>"Q"&amp;ROUNDUP(MONTH(SalesDataTable[[#This Row],[Order Date]])/3,0)</f>
        <v>Q4</v>
      </c>
      <c r="E2086" s="4">
        <f>MONTH(SalesDataTable[[#This Row],[Order Date]])</f>
        <v>10</v>
      </c>
      <c r="F2086" s="4" t="str">
        <f>TEXT(SalesDataTable[[#This Row],[Order Date]],"MMMM")</f>
        <v>October</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6">
      <c r="A2087" s="2">
        <v>3368</v>
      </c>
      <c r="B2087" s="3">
        <v>46306</v>
      </c>
      <c r="C2087" s="4">
        <f>YEAR(SalesDataTable[[#This Row],[Order Date]])</f>
        <v>2026</v>
      </c>
      <c r="D2087" s="4" t="str">
        <f>"Q"&amp;ROUNDUP(MONTH(SalesDataTable[[#This Row],[Order Date]])/3,0)</f>
        <v>Q4</v>
      </c>
      <c r="E2087" s="4">
        <f>MONTH(SalesDataTable[[#This Row],[Order Date]])</f>
        <v>10</v>
      </c>
      <c r="F2087" s="4" t="str">
        <f>TEXT(SalesDataTable[[#This Row],[Order Date]],"MMMM")</f>
        <v>October</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6">
      <c r="A2088" s="2">
        <v>3566</v>
      </c>
      <c r="B2088" s="3">
        <v>46306</v>
      </c>
      <c r="C2088" s="4">
        <f>YEAR(SalesDataTable[[#This Row],[Order Date]])</f>
        <v>2026</v>
      </c>
      <c r="D2088" s="4" t="str">
        <f>"Q"&amp;ROUNDUP(MONTH(SalesDataTable[[#This Row],[Order Date]])/3,0)</f>
        <v>Q4</v>
      </c>
      <c r="E2088" s="4">
        <f>MONTH(SalesDataTable[[#This Row],[Order Date]])</f>
        <v>10</v>
      </c>
      <c r="F2088" s="4" t="str">
        <f>TEXT(SalesDataTable[[#This Row],[Order Date]],"MMMM")</f>
        <v>October</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6">
      <c r="A2089" s="2">
        <v>4420</v>
      </c>
      <c r="B2089" s="3">
        <v>46306</v>
      </c>
      <c r="C2089" s="4">
        <f>YEAR(SalesDataTable[[#This Row],[Order Date]])</f>
        <v>2026</v>
      </c>
      <c r="D2089" s="4" t="str">
        <f>"Q"&amp;ROUNDUP(MONTH(SalesDataTable[[#This Row],[Order Date]])/3,0)</f>
        <v>Q4</v>
      </c>
      <c r="E2089" s="4">
        <f>MONTH(SalesDataTable[[#This Row],[Order Date]])</f>
        <v>10</v>
      </c>
      <c r="F2089" s="4" t="str">
        <f>TEXT(SalesDataTable[[#This Row],[Order Date]],"MMMM")</f>
        <v>October</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6">
      <c r="A2090" s="2">
        <v>513</v>
      </c>
      <c r="B2090" s="3">
        <v>46307</v>
      </c>
      <c r="C2090" s="4">
        <f>YEAR(SalesDataTable[[#This Row],[Order Date]])</f>
        <v>2026</v>
      </c>
      <c r="D2090" s="4" t="str">
        <f>"Q"&amp;ROUNDUP(MONTH(SalesDataTable[[#This Row],[Order Date]])/3,0)</f>
        <v>Q4</v>
      </c>
      <c r="E2090" s="4">
        <f>MONTH(SalesDataTable[[#This Row],[Order Date]])</f>
        <v>10</v>
      </c>
      <c r="F2090" s="4" t="str">
        <f>TEXT(SalesDataTable[[#This Row],[Order Date]],"MMMM")</f>
        <v>October</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6">
      <c r="A2091" s="2">
        <v>786</v>
      </c>
      <c r="B2091" s="3">
        <v>46307</v>
      </c>
      <c r="C2091" s="4">
        <f>YEAR(SalesDataTable[[#This Row],[Order Date]])</f>
        <v>2026</v>
      </c>
      <c r="D2091" s="4" t="str">
        <f>"Q"&amp;ROUNDUP(MONTH(SalesDataTable[[#This Row],[Order Date]])/3,0)</f>
        <v>Q4</v>
      </c>
      <c r="E2091" s="4">
        <f>MONTH(SalesDataTable[[#This Row],[Order Date]])</f>
        <v>10</v>
      </c>
      <c r="F2091" s="4" t="str">
        <f>TEXT(SalesDataTable[[#This Row],[Order Date]],"MMMM")</f>
        <v>October</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6">
      <c r="A2092" s="2">
        <v>3771</v>
      </c>
      <c r="B2092" s="3">
        <v>46307</v>
      </c>
      <c r="C2092" s="4">
        <f>YEAR(SalesDataTable[[#This Row],[Order Date]])</f>
        <v>2026</v>
      </c>
      <c r="D2092" s="4" t="str">
        <f>"Q"&amp;ROUNDUP(MONTH(SalesDataTable[[#This Row],[Order Date]])/3,0)</f>
        <v>Q4</v>
      </c>
      <c r="E2092" s="4">
        <f>MONTH(SalesDataTable[[#This Row],[Order Date]])</f>
        <v>10</v>
      </c>
      <c r="F2092" s="4" t="str">
        <f>TEXT(SalesDataTable[[#This Row],[Order Date]],"MMMM")</f>
        <v>October</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6">
      <c r="A2093" s="2">
        <v>3910</v>
      </c>
      <c r="B2093" s="3">
        <v>46307</v>
      </c>
      <c r="C2093" s="4">
        <f>YEAR(SalesDataTable[[#This Row],[Order Date]])</f>
        <v>2026</v>
      </c>
      <c r="D2093" s="4" t="str">
        <f>"Q"&amp;ROUNDUP(MONTH(SalesDataTable[[#This Row],[Order Date]])/3,0)</f>
        <v>Q4</v>
      </c>
      <c r="E2093" s="4">
        <f>MONTH(SalesDataTable[[#This Row],[Order Date]])</f>
        <v>10</v>
      </c>
      <c r="F2093" s="4" t="str">
        <f>TEXT(SalesDataTable[[#This Row],[Order Date]],"MMMM")</f>
        <v>October</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6">
      <c r="A2094" s="2">
        <v>330</v>
      </c>
      <c r="B2094" s="3">
        <v>46308</v>
      </c>
      <c r="C2094" s="4">
        <f>YEAR(SalesDataTable[[#This Row],[Order Date]])</f>
        <v>2026</v>
      </c>
      <c r="D2094" s="4" t="str">
        <f>"Q"&amp;ROUNDUP(MONTH(SalesDataTable[[#This Row],[Order Date]])/3,0)</f>
        <v>Q4</v>
      </c>
      <c r="E2094" s="4">
        <f>MONTH(SalesDataTable[[#This Row],[Order Date]])</f>
        <v>10</v>
      </c>
      <c r="F2094" s="4" t="str">
        <f>TEXT(SalesDataTable[[#This Row],[Order Date]],"MMMM")</f>
        <v>October</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6">
      <c r="A2095" s="2">
        <v>707</v>
      </c>
      <c r="B2095" s="3">
        <v>46308</v>
      </c>
      <c r="C2095" s="4">
        <f>YEAR(SalesDataTable[[#This Row],[Order Date]])</f>
        <v>2026</v>
      </c>
      <c r="D2095" s="4" t="str">
        <f>"Q"&amp;ROUNDUP(MONTH(SalesDataTable[[#This Row],[Order Date]])/3,0)</f>
        <v>Q4</v>
      </c>
      <c r="E2095" s="4">
        <f>MONTH(SalesDataTable[[#This Row],[Order Date]])</f>
        <v>10</v>
      </c>
      <c r="F2095" s="4" t="str">
        <f>TEXT(SalesDataTable[[#This Row],[Order Date]],"MMMM")</f>
        <v>October</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6">
      <c r="A2096" s="2">
        <v>989</v>
      </c>
      <c r="B2096" s="3">
        <v>46308</v>
      </c>
      <c r="C2096" s="4">
        <f>YEAR(SalesDataTable[[#This Row],[Order Date]])</f>
        <v>2026</v>
      </c>
      <c r="D2096" s="4" t="str">
        <f>"Q"&amp;ROUNDUP(MONTH(SalesDataTable[[#This Row],[Order Date]])/3,0)</f>
        <v>Q4</v>
      </c>
      <c r="E2096" s="4">
        <f>MONTH(SalesDataTable[[#This Row],[Order Date]])</f>
        <v>10</v>
      </c>
      <c r="F2096" s="4" t="str">
        <f>TEXT(SalesDataTable[[#This Row],[Order Date]],"MMMM")</f>
        <v>October</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6">
      <c r="A2097" s="2">
        <v>1904</v>
      </c>
      <c r="B2097" s="3">
        <v>46308</v>
      </c>
      <c r="C2097" s="4">
        <f>YEAR(SalesDataTable[[#This Row],[Order Date]])</f>
        <v>2026</v>
      </c>
      <c r="D2097" s="4" t="str">
        <f>"Q"&amp;ROUNDUP(MONTH(SalesDataTable[[#This Row],[Order Date]])/3,0)</f>
        <v>Q4</v>
      </c>
      <c r="E2097" s="4">
        <f>MONTH(SalesDataTable[[#This Row],[Order Date]])</f>
        <v>10</v>
      </c>
      <c r="F2097" s="4" t="str">
        <f>TEXT(SalesDataTable[[#This Row],[Order Date]],"MMMM")</f>
        <v>October</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6">
      <c r="A2098" s="2">
        <v>2854</v>
      </c>
      <c r="B2098" s="3">
        <v>46308</v>
      </c>
      <c r="C2098" s="4">
        <f>YEAR(SalesDataTable[[#This Row],[Order Date]])</f>
        <v>2026</v>
      </c>
      <c r="D2098" s="4" t="str">
        <f>"Q"&amp;ROUNDUP(MONTH(SalesDataTable[[#This Row],[Order Date]])/3,0)</f>
        <v>Q4</v>
      </c>
      <c r="E2098" s="4">
        <f>MONTH(SalesDataTable[[#This Row],[Order Date]])</f>
        <v>10</v>
      </c>
      <c r="F2098" s="4" t="str">
        <f>TEXT(SalesDataTable[[#This Row],[Order Date]],"MMMM")</f>
        <v>October</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6">
      <c r="A2099" s="2">
        <v>3212</v>
      </c>
      <c r="B2099" s="3">
        <v>46308</v>
      </c>
      <c r="C2099" s="4">
        <f>YEAR(SalesDataTable[[#This Row],[Order Date]])</f>
        <v>2026</v>
      </c>
      <c r="D2099" s="4" t="str">
        <f>"Q"&amp;ROUNDUP(MONTH(SalesDataTable[[#This Row],[Order Date]])/3,0)</f>
        <v>Q4</v>
      </c>
      <c r="E2099" s="4">
        <f>MONTH(SalesDataTable[[#This Row],[Order Date]])</f>
        <v>10</v>
      </c>
      <c r="F2099" s="4" t="str">
        <f>TEXT(SalesDataTable[[#This Row],[Order Date]],"MMMM")</f>
        <v>October</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6">
      <c r="A2100" s="2">
        <v>4479</v>
      </c>
      <c r="B2100" s="3">
        <v>46308</v>
      </c>
      <c r="C2100" s="4">
        <f>YEAR(SalesDataTable[[#This Row],[Order Date]])</f>
        <v>2026</v>
      </c>
      <c r="D2100" s="4" t="str">
        <f>"Q"&amp;ROUNDUP(MONTH(SalesDataTable[[#This Row],[Order Date]])/3,0)</f>
        <v>Q4</v>
      </c>
      <c r="E2100" s="4">
        <f>MONTH(SalesDataTable[[#This Row],[Order Date]])</f>
        <v>10</v>
      </c>
      <c r="F2100" s="4" t="str">
        <f>TEXT(SalesDataTable[[#This Row],[Order Date]],"MMMM")</f>
        <v>October</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6">
      <c r="A2101" s="2">
        <v>4574</v>
      </c>
      <c r="B2101" s="3">
        <v>46308</v>
      </c>
      <c r="C2101" s="4">
        <f>YEAR(SalesDataTable[[#This Row],[Order Date]])</f>
        <v>2026</v>
      </c>
      <c r="D2101" s="4" t="str">
        <f>"Q"&amp;ROUNDUP(MONTH(SalesDataTable[[#This Row],[Order Date]])/3,0)</f>
        <v>Q4</v>
      </c>
      <c r="E2101" s="4">
        <f>MONTH(SalesDataTable[[#This Row],[Order Date]])</f>
        <v>10</v>
      </c>
      <c r="F2101" s="4" t="str">
        <f>TEXT(SalesDataTable[[#This Row],[Order Date]],"MMMM")</f>
        <v>October</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6">
      <c r="A2102" s="2">
        <v>4815</v>
      </c>
      <c r="B2102" s="3">
        <v>46308</v>
      </c>
      <c r="C2102" s="4">
        <f>YEAR(SalesDataTable[[#This Row],[Order Date]])</f>
        <v>2026</v>
      </c>
      <c r="D2102" s="4" t="str">
        <f>"Q"&amp;ROUNDUP(MONTH(SalesDataTable[[#This Row],[Order Date]])/3,0)</f>
        <v>Q4</v>
      </c>
      <c r="E2102" s="4">
        <f>MONTH(SalesDataTable[[#This Row],[Order Date]])</f>
        <v>10</v>
      </c>
      <c r="F2102" s="4" t="str">
        <f>TEXT(SalesDataTable[[#This Row],[Order Date]],"MMMM")</f>
        <v>October</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6">
      <c r="A2103" s="2">
        <v>5027</v>
      </c>
      <c r="B2103" s="3">
        <v>46308</v>
      </c>
      <c r="C2103" s="4">
        <f>YEAR(SalesDataTable[[#This Row],[Order Date]])</f>
        <v>2026</v>
      </c>
      <c r="D2103" s="4" t="str">
        <f>"Q"&amp;ROUNDUP(MONTH(SalesDataTable[[#This Row],[Order Date]])/3,0)</f>
        <v>Q4</v>
      </c>
      <c r="E2103" s="4">
        <f>MONTH(SalesDataTable[[#This Row],[Order Date]])</f>
        <v>10</v>
      </c>
      <c r="F2103" s="4" t="str">
        <f>TEXT(SalesDataTable[[#This Row],[Order Date]],"MMMM")</f>
        <v>October</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6">
      <c r="A2104" s="2">
        <v>1794</v>
      </c>
      <c r="B2104" s="3">
        <v>46309</v>
      </c>
      <c r="C2104" s="4">
        <f>YEAR(SalesDataTable[[#This Row],[Order Date]])</f>
        <v>2026</v>
      </c>
      <c r="D2104" s="4" t="str">
        <f>"Q"&amp;ROUNDUP(MONTH(SalesDataTable[[#This Row],[Order Date]])/3,0)</f>
        <v>Q4</v>
      </c>
      <c r="E2104" s="4">
        <f>MONTH(SalesDataTable[[#This Row],[Order Date]])</f>
        <v>10</v>
      </c>
      <c r="F2104" s="4" t="str">
        <f>TEXT(SalesDataTable[[#This Row],[Order Date]],"MMMM")</f>
        <v>October</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6">
      <c r="A2105" s="2">
        <v>1867</v>
      </c>
      <c r="B2105" s="3">
        <v>46309</v>
      </c>
      <c r="C2105" s="4">
        <f>YEAR(SalesDataTable[[#This Row],[Order Date]])</f>
        <v>2026</v>
      </c>
      <c r="D2105" s="4" t="str">
        <f>"Q"&amp;ROUNDUP(MONTH(SalesDataTable[[#This Row],[Order Date]])/3,0)</f>
        <v>Q4</v>
      </c>
      <c r="E2105" s="4">
        <f>MONTH(SalesDataTable[[#This Row],[Order Date]])</f>
        <v>10</v>
      </c>
      <c r="F2105" s="4" t="str">
        <f>TEXT(SalesDataTable[[#This Row],[Order Date]],"MMMM")</f>
        <v>October</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6">
      <c r="A2106" s="2">
        <v>2088</v>
      </c>
      <c r="B2106" s="3">
        <v>46309</v>
      </c>
      <c r="C2106" s="4">
        <f>YEAR(SalesDataTable[[#This Row],[Order Date]])</f>
        <v>2026</v>
      </c>
      <c r="D2106" s="4" t="str">
        <f>"Q"&amp;ROUNDUP(MONTH(SalesDataTable[[#This Row],[Order Date]])/3,0)</f>
        <v>Q4</v>
      </c>
      <c r="E2106" s="4">
        <f>MONTH(SalesDataTable[[#This Row],[Order Date]])</f>
        <v>10</v>
      </c>
      <c r="F2106" s="4" t="str">
        <f>TEXT(SalesDataTable[[#This Row],[Order Date]],"MMMM")</f>
        <v>October</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6">
      <c r="A2107" s="2">
        <v>2270</v>
      </c>
      <c r="B2107" s="3">
        <v>46309</v>
      </c>
      <c r="C2107" s="4">
        <f>YEAR(SalesDataTable[[#This Row],[Order Date]])</f>
        <v>2026</v>
      </c>
      <c r="D2107" s="4" t="str">
        <f>"Q"&amp;ROUNDUP(MONTH(SalesDataTable[[#This Row],[Order Date]])/3,0)</f>
        <v>Q4</v>
      </c>
      <c r="E2107" s="4">
        <f>MONTH(SalesDataTable[[#This Row],[Order Date]])</f>
        <v>10</v>
      </c>
      <c r="F2107" s="4" t="str">
        <f>TEXT(SalesDataTable[[#This Row],[Order Date]],"MMMM")</f>
        <v>October</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6">
      <c r="A2108" s="2">
        <v>3789</v>
      </c>
      <c r="B2108" s="3">
        <v>46309</v>
      </c>
      <c r="C2108" s="4">
        <f>YEAR(SalesDataTable[[#This Row],[Order Date]])</f>
        <v>2026</v>
      </c>
      <c r="D2108" s="4" t="str">
        <f>"Q"&amp;ROUNDUP(MONTH(SalesDataTable[[#This Row],[Order Date]])/3,0)</f>
        <v>Q4</v>
      </c>
      <c r="E2108" s="4">
        <f>MONTH(SalesDataTable[[#This Row],[Order Date]])</f>
        <v>10</v>
      </c>
      <c r="F2108" s="4" t="str">
        <f>TEXT(SalesDataTable[[#This Row],[Order Date]],"MMMM")</f>
        <v>October</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6">
      <c r="A2109" s="2">
        <v>4323</v>
      </c>
      <c r="B2109" s="3">
        <v>46309</v>
      </c>
      <c r="C2109" s="4">
        <f>YEAR(SalesDataTable[[#This Row],[Order Date]])</f>
        <v>2026</v>
      </c>
      <c r="D2109" s="4" t="str">
        <f>"Q"&amp;ROUNDUP(MONTH(SalesDataTable[[#This Row],[Order Date]])/3,0)</f>
        <v>Q4</v>
      </c>
      <c r="E2109" s="4">
        <f>MONTH(SalesDataTable[[#This Row],[Order Date]])</f>
        <v>10</v>
      </c>
      <c r="F2109" s="4" t="str">
        <f>TEXT(SalesDataTable[[#This Row],[Order Date]],"MMMM")</f>
        <v>October</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6">
      <c r="A2110" s="2">
        <v>276</v>
      </c>
      <c r="B2110" s="3">
        <v>46310</v>
      </c>
      <c r="C2110" s="4">
        <f>YEAR(SalesDataTable[[#This Row],[Order Date]])</f>
        <v>2026</v>
      </c>
      <c r="D2110" s="4" t="str">
        <f>"Q"&amp;ROUNDUP(MONTH(SalesDataTable[[#This Row],[Order Date]])/3,0)</f>
        <v>Q4</v>
      </c>
      <c r="E2110" s="4">
        <f>MONTH(SalesDataTable[[#This Row],[Order Date]])</f>
        <v>10</v>
      </c>
      <c r="F2110" s="4" t="str">
        <f>TEXT(SalesDataTable[[#This Row],[Order Date]],"MMMM")</f>
        <v>October</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6">
      <c r="A2111" s="2">
        <v>791</v>
      </c>
      <c r="B2111" s="3">
        <v>46310</v>
      </c>
      <c r="C2111" s="4">
        <f>YEAR(SalesDataTable[[#This Row],[Order Date]])</f>
        <v>2026</v>
      </c>
      <c r="D2111" s="4" t="str">
        <f>"Q"&amp;ROUNDUP(MONTH(SalesDataTable[[#This Row],[Order Date]])/3,0)</f>
        <v>Q4</v>
      </c>
      <c r="E2111" s="4">
        <f>MONTH(SalesDataTable[[#This Row],[Order Date]])</f>
        <v>10</v>
      </c>
      <c r="F2111" s="4" t="str">
        <f>TEXT(SalesDataTable[[#This Row],[Order Date]],"MMMM")</f>
        <v>October</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6">
      <c r="A2112" s="2">
        <v>1033</v>
      </c>
      <c r="B2112" s="3">
        <v>46310</v>
      </c>
      <c r="C2112" s="4">
        <f>YEAR(SalesDataTable[[#This Row],[Order Date]])</f>
        <v>2026</v>
      </c>
      <c r="D2112" s="4" t="str">
        <f>"Q"&amp;ROUNDUP(MONTH(SalesDataTable[[#This Row],[Order Date]])/3,0)</f>
        <v>Q4</v>
      </c>
      <c r="E2112" s="4">
        <f>MONTH(SalesDataTable[[#This Row],[Order Date]])</f>
        <v>10</v>
      </c>
      <c r="F2112" s="4" t="str">
        <f>TEXT(SalesDataTable[[#This Row],[Order Date]],"MMMM")</f>
        <v>October</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6">
      <c r="A2113" s="2">
        <v>1247</v>
      </c>
      <c r="B2113" s="3">
        <v>46310</v>
      </c>
      <c r="C2113" s="4">
        <f>YEAR(SalesDataTable[[#This Row],[Order Date]])</f>
        <v>2026</v>
      </c>
      <c r="D2113" s="4" t="str">
        <f>"Q"&amp;ROUNDUP(MONTH(SalesDataTable[[#This Row],[Order Date]])/3,0)</f>
        <v>Q4</v>
      </c>
      <c r="E2113" s="4">
        <f>MONTH(SalesDataTable[[#This Row],[Order Date]])</f>
        <v>10</v>
      </c>
      <c r="F2113" s="4" t="str">
        <f>TEXT(SalesDataTable[[#This Row],[Order Date]],"MMMM")</f>
        <v>October</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6">
      <c r="A2114" s="2">
        <v>1321</v>
      </c>
      <c r="B2114" s="3">
        <v>46310</v>
      </c>
      <c r="C2114" s="4">
        <f>YEAR(SalesDataTable[[#This Row],[Order Date]])</f>
        <v>2026</v>
      </c>
      <c r="D2114" s="4" t="str">
        <f>"Q"&amp;ROUNDUP(MONTH(SalesDataTable[[#This Row],[Order Date]])/3,0)</f>
        <v>Q4</v>
      </c>
      <c r="E2114" s="4">
        <f>MONTH(SalesDataTable[[#This Row],[Order Date]])</f>
        <v>10</v>
      </c>
      <c r="F2114" s="4" t="str">
        <f>TEXT(SalesDataTable[[#This Row],[Order Date]],"MMMM")</f>
        <v>October</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6">
      <c r="A2115" s="2">
        <v>2048</v>
      </c>
      <c r="B2115" s="3">
        <v>46310</v>
      </c>
      <c r="C2115" s="4">
        <f>YEAR(SalesDataTable[[#This Row],[Order Date]])</f>
        <v>2026</v>
      </c>
      <c r="D2115" s="4" t="str">
        <f>"Q"&amp;ROUNDUP(MONTH(SalesDataTable[[#This Row],[Order Date]])/3,0)</f>
        <v>Q4</v>
      </c>
      <c r="E2115" s="4">
        <f>MONTH(SalesDataTable[[#This Row],[Order Date]])</f>
        <v>10</v>
      </c>
      <c r="F2115" s="4" t="str">
        <f>TEXT(SalesDataTable[[#This Row],[Order Date]],"MMMM")</f>
        <v>October</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6">
      <c r="A2116" s="2">
        <v>2082</v>
      </c>
      <c r="B2116" s="3">
        <v>46310</v>
      </c>
      <c r="C2116" s="4">
        <f>YEAR(SalesDataTable[[#This Row],[Order Date]])</f>
        <v>2026</v>
      </c>
      <c r="D2116" s="4" t="str">
        <f>"Q"&amp;ROUNDUP(MONTH(SalesDataTable[[#This Row],[Order Date]])/3,0)</f>
        <v>Q4</v>
      </c>
      <c r="E2116" s="4">
        <f>MONTH(SalesDataTable[[#This Row],[Order Date]])</f>
        <v>10</v>
      </c>
      <c r="F2116" s="4" t="str">
        <f>TEXT(SalesDataTable[[#This Row],[Order Date]],"MMMM")</f>
        <v>October</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6">
      <c r="A2117" s="2">
        <v>2177</v>
      </c>
      <c r="B2117" s="3">
        <v>46310</v>
      </c>
      <c r="C2117" s="4">
        <f>YEAR(SalesDataTable[[#This Row],[Order Date]])</f>
        <v>2026</v>
      </c>
      <c r="D2117" s="4" t="str">
        <f>"Q"&amp;ROUNDUP(MONTH(SalesDataTable[[#This Row],[Order Date]])/3,0)</f>
        <v>Q4</v>
      </c>
      <c r="E2117" s="4">
        <f>MONTH(SalesDataTable[[#This Row],[Order Date]])</f>
        <v>10</v>
      </c>
      <c r="F2117" s="4" t="str">
        <f>TEXT(SalesDataTable[[#This Row],[Order Date]],"MMMM")</f>
        <v>October</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6">
      <c r="A2118" s="2">
        <v>3776</v>
      </c>
      <c r="B2118" s="3">
        <v>46310</v>
      </c>
      <c r="C2118" s="4">
        <f>YEAR(SalesDataTable[[#This Row],[Order Date]])</f>
        <v>2026</v>
      </c>
      <c r="D2118" s="4" t="str">
        <f>"Q"&amp;ROUNDUP(MONTH(SalesDataTable[[#This Row],[Order Date]])/3,0)</f>
        <v>Q4</v>
      </c>
      <c r="E2118" s="4">
        <f>MONTH(SalesDataTable[[#This Row],[Order Date]])</f>
        <v>10</v>
      </c>
      <c r="F2118" s="4" t="str">
        <f>TEXT(SalesDataTable[[#This Row],[Order Date]],"MMMM")</f>
        <v>October</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6">
      <c r="A2119" s="2">
        <v>4542</v>
      </c>
      <c r="B2119" s="3">
        <v>46310</v>
      </c>
      <c r="C2119" s="4">
        <f>YEAR(SalesDataTable[[#This Row],[Order Date]])</f>
        <v>2026</v>
      </c>
      <c r="D2119" s="4" t="str">
        <f>"Q"&amp;ROUNDUP(MONTH(SalesDataTable[[#This Row],[Order Date]])/3,0)</f>
        <v>Q4</v>
      </c>
      <c r="E2119" s="4">
        <f>MONTH(SalesDataTable[[#This Row],[Order Date]])</f>
        <v>10</v>
      </c>
      <c r="F2119" s="4" t="str">
        <f>TEXT(SalesDataTable[[#This Row],[Order Date]],"MMMM")</f>
        <v>October</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6">
      <c r="A2120" s="2">
        <v>36</v>
      </c>
      <c r="B2120" s="3">
        <v>46311</v>
      </c>
      <c r="C2120" s="4">
        <f>YEAR(SalesDataTable[[#This Row],[Order Date]])</f>
        <v>2026</v>
      </c>
      <c r="D2120" s="4" t="str">
        <f>"Q"&amp;ROUNDUP(MONTH(SalesDataTable[[#This Row],[Order Date]])/3,0)</f>
        <v>Q4</v>
      </c>
      <c r="E2120" s="4">
        <f>MONTH(SalesDataTable[[#This Row],[Order Date]])</f>
        <v>10</v>
      </c>
      <c r="F2120" s="4" t="str">
        <f>TEXT(SalesDataTable[[#This Row],[Order Date]],"MMMM")</f>
        <v>October</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6">
      <c r="A2121" s="2">
        <v>64</v>
      </c>
      <c r="B2121" s="3">
        <v>46311</v>
      </c>
      <c r="C2121" s="4">
        <f>YEAR(SalesDataTable[[#This Row],[Order Date]])</f>
        <v>2026</v>
      </c>
      <c r="D2121" s="4" t="str">
        <f>"Q"&amp;ROUNDUP(MONTH(SalesDataTable[[#This Row],[Order Date]])/3,0)</f>
        <v>Q4</v>
      </c>
      <c r="E2121" s="4">
        <f>MONTH(SalesDataTable[[#This Row],[Order Date]])</f>
        <v>10</v>
      </c>
      <c r="F2121" s="4" t="str">
        <f>TEXT(SalesDataTable[[#This Row],[Order Date]],"MMMM")</f>
        <v>October</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6">
      <c r="A2122" s="2">
        <v>529</v>
      </c>
      <c r="B2122" s="3">
        <v>46311</v>
      </c>
      <c r="C2122" s="4">
        <f>YEAR(SalesDataTable[[#This Row],[Order Date]])</f>
        <v>2026</v>
      </c>
      <c r="D2122" s="4" t="str">
        <f>"Q"&amp;ROUNDUP(MONTH(SalesDataTable[[#This Row],[Order Date]])/3,0)</f>
        <v>Q4</v>
      </c>
      <c r="E2122" s="4">
        <f>MONTH(SalesDataTable[[#This Row],[Order Date]])</f>
        <v>10</v>
      </c>
      <c r="F2122" s="4" t="str">
        <f>TEXT(SalesDataTable[[#This Row],[Order Date]],"MMMM")</f>
        <v>October</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6">
      <c r="A2123" s="2">
        <v>1815</v>
      </c>
      <c r="B2123" s="3">
        <v>46311</v>
      </c>
      <c r="C2123" s="4">
        <f>YEAR(SalesDataTable[[#This Row],[Order Date]])</f>
        <v>2026</v>
      </c>
      <c r="D2123" s="4" t="str">
        <f>"Q"&amp;ROUNDUP(MONTH(SalesDataTable[[#This Row],[Order Date]])/3,0)</f>
        <v>Q4</v>
      </c>
      <c r="E2123" s="4">
        <f>MONTH(SalesDataTable[[#This Row],[Order Date]])</f>
        <v>10</v>
      </c>
      <c r="F2123" s="4" t="str">
        <f>TEXT(SalesDataTable[[#This Row],[Order Date]],"MMMM")</f>
        <v>October</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6">
      <c r="A2124" s="2">
        <v>1820</v>
      </c>
      <c r="B2124" s="3">
        <v>46311</v>
      </c>
      <c r="C2124" s="4">
        <f>YEAR(SalesDataTable[[#This Row],[Order Date]])</f>
        <v>2026</v>
      </c>
      <c r="D2124" s="4" t="str">
        <f>"Q"&amp;ROUNDUP(MONTH(SalesDataTable[[#This Row],[Order Date]])/3,0)</f>
        <v>Q4</v>
      </c>
      <c r="E2124" s="4">
        <f>MONTH(SalesDataTable[[#This Row],[Order Date]])</f>
        <v>10</v>
      </c>
      <c r="F2124" s="4" t="str">
        <f>TEXT(SalesDataTable[[#This Row],[Order Date]],"MMMM")</f>
        <v>October</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6">
      <c r="A2125" s="2">
        <v>2028</v>
      </c>
      <c r="B2125" s="3">
        <v>46311</v>
      </c>
      <c r="C2125" s="4">
        <f>YEAR(SalesDataTable[[#This Row],[Order Date]])</f>
        <v>2026</v>
      </c>
      <c r="D2125" s="4" t="str">
        <f>"Q"&amp;ROUNDUP(MONTH(SalesDataTable[[#This Row],[Order Date]])/3,0)</f>
        <v>Q4</v>
      </c>
      <c r="E2125" s="4">
        <f>MONTH(SalesDataTable[[#This Row],[Order Date]])</f>
        <v>10</v>
      </c>
      <c r="F2125" s="4" t="str">
        <f>TEXT(SalesDataTable[[#This Row],[Order Date]],"MMMM")</f>
        <v>October</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6">
      <c r="A2126" s="2">
        <v>2741</v>
      </c>
      <c r="B2126" s="3">
        <v>46311</v>
      </c>
      <c r="C2126" s="4">
        <f>YEAR(SalesDataTable[[#This Row],[Order Date]])</f>
        <v>2026</v>
      </c>
      <c r="D2126" s="4" t="str">
        <f>"Q"&amp;ROUNDUP(MONTH(SalesDataTable[[#This Row],[Order Date]])/3,0)</f>
        <v>Q4</v>
      </c>
      <c r="E2126" s="4">
        <f>MONTH(SalesDataTable[[#This Row],[Order Date]])</f>
        <v>10</v>
      </c>
      <c r="F2126" s="4" t="str">
        <f>TEXT(SalesDataTable[[#This Row],[Order Date]],"MMMM")</f>
        <v>October</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6">
      <c r="A2127" s="2">
        <v>3602</v>
      </c>
      <c r="B2127" s="3">
        <v>46311</v>
      </c>
      <c r="C2127" s="4">
        <f>YEAR(SalesDataTable[[#This Row],[Order Date]])</f>
        <v>2026</v>
      </c>
      <c r="D2127" s="4" t="str">
        <f>"Q"&amp;ROUNDUP(MONTH(SalesDataTable[[#This Row],[Order Date]])/3,0)</f>
        <v>Q4</v>
      </c>
      <c r="E2127" s="4">
        <f>MONTH(SalesDataTable[[#This Row],[Order Date]])</f>
        <v>10</v>
      </c>
      <c r="F2127" s="4" t="str">
        <f>TEXT(SalesDataTable[[#This Row],[Order Date]],"MMMM")</f>
        <v>October</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6">
      <c r="A2128" s="2">
        <v>4116</v>
      </c>
      <c r="B2128" s="3">
        <v>46311</v>
      </c>
      <c r="C2128" s="4">
        <f>YEAR(SalesDataTable[[#This Row],[Order Date]])</f>
        <v>2026</v>
      </c>
      <c r="D2128" s="4" t="str">
        <f>"Q"&amp;ROUNDUP(MONTH(SalesDataTable[[#This Row],[Order Date]])/3,0)</f>
        <v>Q4</v>
      </c>
      <c r="E2128" s="4">
        <f>MONTH(SalesDataTable[[#This Row],[Order Date]])</f>
        <v>10</v>
      </c>
      <c r="F2128" s="4" t="str">
        <f>TEXT(SalesDataTable[[#This Row],[Order Date]],"MMMM")</f>
        <v>October</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6">
      <c r="A2129" s="2">
        <v>4197</v>
      </c>
      <c r="B2129" s="3">
        <v>46311</v>
      </c>
      <c r="C2129" s="4">
        <f>YEAR(SalesDataTable[[#This Row],[Order Date]])</f>
        <v>2026</v>
      </c>
      <c r="D2129" s="4" t="str">
        <f>"Q"&amp;ROUNDUP(MONTH(SalesDataTable[[#This Row],[Order Date]])/3,0)</f>
        <v>Q4</v>
      </c>
      <c r="E2129" s="4">
        <f>MONTH(SalesDataTable[[#This Row],[Order Date]])</f>
        <v>10</v>
      </c>
      <c r="F2129" s="4" t="str">
        <f>TEXT(SalesDataTable[[#This Row],[Order Date]],"MMMM")</f>
        <v>October</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6">
      <c r="A2130" s="2">
        <v>360</v>
      </c>
      <c r="B2130" s="3">
        <v>46312</v>
      </c>
      <c r="C2130" s="4">
        <f>YEAR(SalesDataTable[[#This Row],[Order Date]])</f>
        <v>2026</v>
      </c>
      <c r="D2130" s="4" t="str">
        <f>"Q"&amp;ROUNDUP(MONTH(SalesDataTable[[#This Row],[Order Date]])/3,0)</f>
        <v>Q4</v>
      </c>
      <c r="E2130" s="4">
        <f>MONTH(SalesDataTable[[#This Row],[Order Date]])</f>
        <v>10</v>
      </c>
      <c r="F2130" s="4" t="str">
        <f>TEXT(SalesDataTable[[#This Row],[Order Date]],"MMMM")</f>
        <v>October</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6">
      <c r="A2131" s="2">
        <v>427</v>
      </c>
      <c r="B2131" s="3">
        <v>46312</v>
      </c>
      <c r="C2131" s="4">
        <f>YEAR(SalesDataTable[[#This Row],[Order Date]])</f>
        <v>2026</v>
      </c>
      <c r="D2131" s="4" t="str">
        <f>"Q"&amp;ROUNDUP(MONTH(SalesDataTable[[#This Row],[Order Date]])/3,0)</f>
        <v>Q4</v>
      </c>
      <c r="E2131" s="4">
        <f>MONTH(SalesDataTable[[#This Row],[Order Date]])</f>
        <v>10</v>
      </c>
      <c r="F2131" s="4" t="str">
        <f>TEXT(SalesDataTable[[#This Row],[Order Date]],"MMMM")</f>
        <v>October</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6">
      <c r="A2132" s="2">
        <v>1018</v>
      </c>
      <c r="B2132" s="3">
        <v>46312</v>
      </c>
      <c r="C2132" s="4">
        <f>YEAR(SalesDataTable[[#This Row],[Order Date]])</f>
        <v>2026</v>
      </c>
      <c r="D2132" s="4" t="str">
        <f>"Q"&amp;ROUNDUP(MONTH(SalesDataTable[[#This Row],[Order Date]])/3,0)</f>
        <v>Q4</v>
      </c>
      <c r="E2132" s="4">
        <f>MONTH(SalesDataTable[[#This Row],[Order Date]])</f>
        <v>10</v>
      </c>
      <c r="F2132" s="4" t="str">
        <f>TEXT(SalesDataTable[[#This Row],[Order Date]],"MMMM")</f>
        <v>October</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6">
      <c r="A2133" s="2">
        <v>1179</v>
      </c>
      <c r="B2133" s="3">
        <v>46312</v>
      </c>
      <c r="C2133" s="4">
        <f>YEAR(SalesDataTable[[#This Row],[Order Date]])</f>
        <v>2026</v>
      </c>
      <c r="D2133" s="4" t="str">
        <f>"Q"&amp;ROUNDUP(MONTH(SalesDataTable[[#This Row],[Order Date]])/3,0)</f>
        <v>Q4</v>
      </c>
      <c r="E2133" s="4">
        <f>MONTH(SalesDataTable[[#This Row],[Order Date]])</f>
        <v>10</v>
      </c>
      <c r="F2133" s="4" t="str">
        <f>TEXT(SalesDataTable[[#This Row],[Order Date]],"MMMM")</f>
        <v>October</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6">
      <c r="A2134" s="2">
        <v>2267</v>
      </c>
      <c r="B2134" s="3">
        <v>46312</v>
      </c>
      <c r="C2134" s="4">
        <f>YEAR(SalesDataTable[[#This Row],[Order Date]])</f>
        <v>2026</v>
      </c>
      <c r="D2134" s="4" t="str">
        <f>"Q"&amp;ROUNDUP(MONTH(SalesDataTable[[#This Row],[Order Date]])/3,0)</f>
        <v>Q4</v>
      </c>
      <c r="E2134" s="4">
        <f>MONTH(SalesDataTable[[#This Row],[Order Date]])</f>
        <v>10</v>
      </c>
      <c r="F2134" s="4" t="str">
        <f>TEXT(SalesDataTable[[#This Row],[Order Date]],"MMMM")</f>
        <v>October</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6">
      <c r="A2135" s="2">
        <v>2656</v>
      </c>
      <c r="B2135" s="3">
        <v>46312</v>
      </c>
      <c r="C2135" s="4">
        <f>YEAR(SalesDataTable[[#This Row],[Order Date]])</f>
        <v>2026</v>
      </c>
      <c r="D2135" s="4" t="str">
        <f>"Q"&amp;ROUNDUP(MONTH(SalesDataTable[[#This Row],[Order Date]])/3,0)</f>
        <v>Q4</v>
      </c>
      <c r="E2135" s="4">
        <f>MONTH(SalesDataTable[[#This Row],[Order Date]])</f>
        <v>10</v>
      </c>
      <c r="F2135" s="4" t="str">
        <f>TEXT(SalesDataTable[[#This Row],[Order Date]],"MMMM")</f>
        <v>October</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6">
      <c r="A2136" s="2">
        <v>2867</v>
      </c>
      <c r="B2136" s="3">
        <v>46312</v>
      </c>
      <c r="C2136" s="4">
        <f>YEAR(SalesDataTable[[#This Row],[Order Date]])</f>
        <v>2026</v>
      </c>
      <c r="D2136" s="4" t="str">
        <f>"Q"&amp;ROUNDUP(MONTH(SalesDataTable[[#This Row],[Order Date]])/3,0)</f>
        <v>Q4</v>
      </c>
      <c r="E2136" s="4">
        <f>MONTH(SalesDataTable[[#This Row],[Order Date]])</f>
        <v>10</v>
      </c>
      <c r="F2136" s="4" t="str">
        <f>TEXT(SalesDataTable[[#This Row],[Order Date]],"MMMM")</f>
        <v>October</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6">
      <c r="A2137" s="2">
        <v>3335</v>
      </c>
      <c r="B2137" s="3">
        <v>46312</v>
      </c>
      <c r="C2137" s="4">
        <f>YEAR(SalesDataTable[[#This Row],[Order Date]])</f>
        <v>2026</v>
      </c>
      <c r="D2137" s="4" t="str">
        <f>"Q"&amp;ROUNDUP(MONTH(SalesDataTable[[#This Row],[Order Date]])/3,0)</f>
        <v>Q4</v>
      </c>
      <c r="E2137" s="4">
        <f>MONTH(SalesDataTable[[#This Row],[Order Date]])</f>
        <v>10</v>
      </c>
      <c r="F2137" s="4" t="str">
        <f>TEXT(SalesDataTable[[#This Row],[Order Date]],"MMMM")</f>
        <v>October</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6">
      <c r="A2138" s="2">
        <v>3770</v>
      </c>
      <c r="B2138" s="3">
        <v>46312</v>
      </c>
      <c r="C2138" s="4">
        <f>YEAR(SalesDataTable[[#This Row],[Order Date]])</f>
        <v>2026</v>
      </c>
      <c r="D2138" s="4" t="str">
        <f>"Q"&amp;ROUNDUP(MONTH(SalesDataTable[[#This Row],[Order Date]])/3,0)</f>
        <v>Q4</v>
      </c>
      <c r="E2138" s="4">
        <f>MONTH(SalesDataTable[[#This Row],[Order Date]])</f>
        <v>10</v>
      </c>
      <c r="F2138" s="4" t="str">
        <f>TEXT(SalesDataTable[[#This Row],[Order Date]],"MMMM")</f>
        <v>October</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6">
      <c r="A2139" s="2">
        <v>4065</v>
      </c>
      <c r="B2139" s="3">
        <v>46312</v>
      </c>
      <c r="C2139" s="4">
        <f>YEAR(SalesDataTable[[#This Row],[Order Date]])</f>
        <v>2026</v>
      </c>
      <c r="D2139" s="4" t="str">
        <f>"Q"&amp;ROUNDUP(MONTH(SalesDataTable[[#This Row],[Order Date]])/3,0)</f>
        <v>Q4</v>
      </c>
      <c r="E2139" s="4">
        <f>MONTH(SalesDataTable[[#This Row],[Order Date]])</f>
        <v>10</v>
      </c>
      <c r="F2139" s="4" t="str">
        <f>TEXT(SalesDataTable[[#This Row],[Order Date]],"MMMM")</f>
        <v>October</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6">
      <c r="A2140" s="2">
        <v>4222</v>
      </c>
      <c r="B2140" s="3">
        <v>46312</v>
      </c>
      <c r="C2140" s="4">
        <f>YEAR(SalesDataTable[[#This Row],[Order Date]])</f>
        <v>2026</v>
      </c>
      <c r="D2140" s="4" t="str">
        <f>"Q"&amp;ROUNDUP(MONTH(SalesDataTable[[#This Row],[Order Date]])/3,0)</f>
        <v>Q4</v>
      </c>
      <c r="E2140" s="4">
        <f>MONTH(SalesDataTable[[#This Row],[Order Date]])</f>
        <v>10</v>
      </c>
      <c r="F2140" s="4" t="str">
        <f>TEXT(SalesDataTable[[#This Row],[Order Date]],"MMMM")</f>
        <v>October</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6">
      <c r="A2141" s="2">
        <v>4304</v>
      </c>
      <c r="B2141" s="3">
        <v>46312</v>
      </c>
      <c r="C2141" s="4">
        <f>YEAR(SalesDataTable[[#This Row],[Order Date]])</f>
        <v>2026</v>
      </c>
      <c r="D2141" s="4" t="str">
        <f>"Q"&amp;ROUNDUP(MONTH(SalesDataTable[[#This Row],[Order Date]])/3,0)</f>
        <v>Q4</v>
      </c>
      <c r="E2141" s="4">
        <f>MONTH(SalesDataTable[[#This Row],[Order Date]])</f>
        <v>10</v>
      </c>
      <c r="F2141" s="4" t="str">
        <f>TEXT(SalesDataTable[[#This Row],[Order Date]],"MMMM")</f>
        <v>October</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6">
      <c r="A2142" s="2">
        <v>109</v>
      </c>
      <c r="B2142" s="3">
        <v>46313</v>
      </c>
      <c r="C2142" s="4">
        <f>YEAR(SalesDataTable[[#This Row],[Order Date]])</f>
        <v>2026</v>
      </c>
      <c r="D2142" s="4" t="str">
        <f>"Q"&amp;ROUNDUP(MONTH(SalesDataTable[[#This Row],[Order Date]])/3,0)</f>
        <v>Q4</v>
      </c>
      <c r="E2142" s="4">
        <f>MONTH(SalesDataTable[[#This Row],[Order Date]])</f>
        <v>10</v>
      </c>
      <c r="F2142" s="4" t="str">
        <f>TEXT(SalesDataTable[[#This Row],[Order Date]],"MMMM")</f>
        <v>October</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6">
      <c r="A2143" s="2">
        <v>744</v>
      </c>
      <c r="B2143" s="3">
        <v>46313</v>
      </c>
      <c r="C2143" s="4">
        <f>YEAR(SalesDataTable[[#This Row],[Order Date]])</f>
        <v>2026</v>
      </c>
      <c r="D2143" s="4" t="str">
        <f>"Q"&amp;ROUNDUP(MONTH(SalesDataTable[[#This Row],[Order Date]])/3,0)</f>
        <v>Q4</v>
      </c>
      <c r="E2143" s="4">
        <f>MONTH(SalesDataTable[[#This Row],[Order Date]])</f>
        <v>10</v>
      </c>
      <c r="F2143" s="4" t="str">
        <f>TEXT(SalesDataTable[[#This Row],[Order Date]],"MMMM")</f>
        <v>October</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6">
      <c r="A2144" s="2">
        <v>960</v>
      </c>
      <c r="B2144" s="3">
        <v>46313</v>
      </c>
      <c r="C2144" s="4">
        <f>YEAR(SalesDataTable[[#This Row],[Order Date]])</f>
        <v>2026</v>
      </c>
      <c r="D2144" s="4" t="str">
        <f>"Q"&amp;ROUNDUP(MONTH(SalesDataTable[[#This Row],[Order Date]])/3,0)</f>
        <v>Q4</v>
      </c>
      <c r="E2144" s="4">
        <f>MONTH(SalesDataTable[[#This Row],[Order Date]])</f>
        <v>10</v>
      </c>
      <c r="F2144" s="4" t="str">
        <f>TEXT(SalesDataTable[[#This Row],[Order Date]],"MMMM")</f>
        <v>October</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6">
      <c r="A2145" s="2">
        <v>1389</v>
      </c>
      <c r="B2145" s="3">
        <v>46313</v>
      </c>
      <c r="C2145" s="4">
        <f>YEAR(SalesDataTable[[#This Row],[Order Date]])</f>
        <v>2026</v>
      </c>
      <c r="D2145" s="4" t="str">
        <f>"Q"&amp;ROUNDUP(MONTH(SalesDataTable[[#This Row],[Order Date]])/3,0)</f>
        <v>Q4</v>
      </c>
      <c r="E2145" s="4">
        <f>MONTH(SalesDataTable[[#This Row],[Order Date]])</f>
        <v>10</v>
      </c>
      <c r="F2145" s="4" t="str">
        <f>TEXT(SalesDataTable[[#This Row],[Order Date]],"MMMM")</f>
        <v>October</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6">
      <c r="A2146" s="2">
        <v>1493</v>
      </c>
      <c r="B2146" s="3">
        <v>46313</v>
      </c>
      <c r="C2146" s="4">
        <f>YEAR(SalesDataTable[[#This Row],[Order Date]])</f>
        <v>2026</v>
      </c>
      <c r="D2146" s="4" t="str">
        <f>"Q"&amp;ROUNDUP(MONTH(SalesDataTable[[#This Row],[Order Date]])/3,0)</f>
        <v>Q4</v>
      </c>
      <c r="E2146" s="4">
        <f>MONTH(SalesDataTable[[#This Row],[Order Date]])</f>
        <v>10</v>
      </c>
      <c r="F2146" s="4" t="str">
        <f>TEXT(SalesDataTable[[#This Row],[Order Date]],"MMMM")</f>
        <v>October</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6">
      <c r="A2147" s="2">
        <v>1967</v>
      </c>
      <c r="B2147" s="3">
        <v>46313</v>
      </c>
      <c r="C2147" s="4">
        <f>YEAR(SalesDataTable[[#This Row],[Order Date]])</f>
        <v>2026</v>
      </c>
      <c r="D2147" s="4" t="str">
        <f>"Q"&amp;ROUNDUP(MONTH(SalesDataTable[[#This Row],[Order Date]])/3,0)</f>
        <v>Q4</v>
      </c>
      <c r="E2147" s="4">
        <f>MONTH(SalesDataTable[[#This Row],[Order Date]])</f>
        <v>10</v>
      </c>
      <c r="F2147" s="4" t="str">
        <f>TEXT(SalesDataTable[[#This Row],[Order Date]],"MMMM")</f>
        <v>October</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6">
      <c r="A2148" s="2">
        <v>2132</v>
      </c>
      <c r="B2148" s="3">
        <v>46313</v>
      </c>
      <c r="C2148" s="4">
        <f>YEAR(SalesDataTable[[#This Row],[Order Date]])</f>
        <v>2026</v>
      </c>
      <c r="D2148" s="4" t="str">
        <f>"Q"&amp;ROUNDUP(MONTH(SalesDataTable[[#This Row],[Order Date]])/3,0)</f>
        <v>Q4</v>
      </c>
      <c r="E2148" s="4">
        <f>MONTH(SalesDataTable[[#This Row],[Order Date]])</f>
        <v>10</v>
      </c>
      <c r="F2148" s="4" t="str">
        <f>TEXT(SalesDataTable[[#This Row],[Order Date]],"MMMM")</f>
        <v>October</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6">
      <c r="A2149" s="2">
        <v>2882</v>
      </c>
      <c r="B2149" s="3">
        <v>46313</v>
      </c>
      <c r="C2149" s="4">
        <f>YEAR(SalesDataTable[[#This Row],[Order Date]])</f>
        <v>2026</v>
      </c>
      <c r="D2149" s="4" t="str">
        <f>"Q"&amp;ROUNDUP(MONTH(SalesDataTable[[#This Row],[Order Date]])/3,0)</f>
        <v>Q4</v>
      </c>
      <c r="E2149" s="4">
        <f>MONTH(SalesDataTable[[#This Row],[Order Date]])</f>
        <v>10</v>
      </c>
      <c r="F2149" s="4" t="str">
        <f>TEXT(SalesDataTable[[#This Row],[Order Date]],"MMMM")</f>
        <v>October</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6">
      <c r="A2150" s="2">
        <v>3345</v>
      </c>
      <c r="B2150" s="3">
        <v>46313</v>
      </c>
      <c r="C2150" s="4">
        <f>YEAR(SalesDataTable[[#This Row],[Order Date]])</f>
        <v>2026</v>
      </c>
      <c r="D2150" s="4" t="str">
        <f>"Q"&amp;ROUNDUP(MONTH(SalesDataTable[[#This Row],[Order Date]])/3,0)</f>
        <v>Q4</v>
      </c>
      <c r="E2150" s="4">
        <f>MONTH(SalesDataTable[[#This Row],[Order Date]])</f>
        <v>10</v>
      </c>
      <c r="F2150" s="4" t="str">
        <f>TEXT(SalesDataTable[[#This Row],[Order Date]],"MMMM")</f>
        <v>October</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6">
      <c r="A2151" s="2">
        <v>4089</v>
      </c>
      <c r="B2151" s="3">
        <v>46313</v>
      </c>
      <c r="C2151" s="4">
        <f>YEAR(SalesDataTable[[#This Row],[Order Date]])</f>
        <v>2026</v>
      </c>
      <c r="D2151" s="4" t="str">
        <f>"Q"&amp;ROUNDUP(MONTH(SalesDataTable[[#This Row],[Order Date]])/3,0)</f>
        <v>Q4</v>
      </c>
      <c r="E2151" s="4">
        <f>MONTH(SalesDataTable[[#This Row],[Order Date]])</f>
        <v>10</v>
      </c>
      <c r="F2151" s="4" t="str">
        <f>TEXT(SalesDataTable[[#This Row],[Order Date]],"MMMM")</f>
        <v>October</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6">
      <c r="A2152" s="2">
        <v>4119</v>
      </c>
      <c r="B2152" s="3">
        <v>46313</v>
      </c>
      <c r="C2152" s="4">
        <f>YEAR(SalesDataTable[[#This Row],[Order Date]])</f>
        <v>2026</v>
      </c>
      <c r="D2152" s="4" t="str">
        <f>"Q"&amp;ROUNDUP(MONTH(SalesDataTable[[#This Row],[Order Date]])/3,0)</f>
        <v>Q4</v>
      </c>
      <c r="E2152" s="4">
        <f>MONTH(SalesDataTable[[#This Row],[Order Date]])</f>
        <v>10</v>
      </c>
      <c r="F2152" s="4" t="str">
        <f>TEXT(SalesDataTable[[#This Row],[Order Date]],"MMMM")</f>
        <v>October</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6">
      <c r="A2153" s="2">
        <v>4968</v>
      </c>
      <c r="B2153" s="3">
        <v>46313</v>
      </c>
      <c r="C2153" s="4">
        <f>YEAR(SalesDataTable[[#This Row],[Order Date]])</f>
        <v>2026</v>
      </c>
      <c r="D2153" s="4" t="str">
        <f>"Q"&amp;ROUNDUP(MONTH(SalesDataTable[[#This Row],[Order Date]])/3,0)</f>
        <v>Q4</v>
      </c>
      <c r="E2153" s="4">
        <f>MONTH(SalesDataTable[[#This Row],[Order Date]])</f>
        <v>10</v>
      </c>
      <c r="F2153" s="4" t="str">
        <f>TEXT(SalesDataTable[[#This Row],[Order Date]],"MMMM")</f>
        <v>October</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6">
      <c r="A2154" s="2">
        <v>5197</v>
      </c>
      <c r="B2154" s="3">
        <v>46313</v>
      </c>
      <c r="C2154" s="4">
        <f>YEAR(SalesDataTable[[#This Row],[Order Date]])</f>
        <v>2026</v>
      </c>
      <c r="D2154" s="4" t="str">
        <f>"Q"&amp;ROUNDUP(MONTH(SalesDataTable[[#This Row],[Order Date]])/3,0)</f>
        <v>Q4</v>
      </c>
      <c r="E2154" s="4">
        <f>MONTH(SalesDataTable[[#This Row],[Order Date]])</f>
        <v>10</v>
      </c>
      <c r="F2154" s="4" t="str">
        <f>TEXT(SalesDataTable[[#This Row],[Order Date]],"MMMM")</f>
        <v>October</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6">
      <c r="A2155" s="2">
        <v>66</v>
      </c>
      <c r="B2155" s="3">
        <v>46314</v>
      </c>
      <c r="C2155" s="4">
        <f>YEAR(SalesDataTable[[#This Row],[Order Date]])</f>
        <v>2026</v>
      </c>
      <c r="D2155" s="4" t="str">
        <f>"Q"&amp;ROUNDUP(MONTH(SalesDataTable[[#This Row],[Order Date]])/3,0)</f>
        <v>Q4</v>
      </c>
      <c r="E2155" s="4">
        <f>MONTH(SalesDataTable[[#This Row],[Order Date]])</f>
        <v>10</v>
      </c>
      <c r="F2155" s="4" t="str">
        <f>TEXT(SalesDataTable[[#This Row],[Order Date]],"MMMM")</f>
        <v>October</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6">
      <c r="A2156" s="2">
        <v>585</v>
      </c>
      <c r="B2156" s="3">
        <v>46314</v>
      </c>
      <c r="C2156" s="4">
        <f>YEAR(SalesDataTable[[#This Row],[Order Date]])</f>
        <v>2026</v>
      </c>
      <c r="D2156" s="4" t="str">
        <f>"Q"&amp;ROUNDUP(MONTH(SalesDataTable[[#This Row],[Order Date]])/3,0)</f>
        <v>Q4</v>
      </c>
      <c r="E2156" s="4">
        <f>MONTH(SalesDataTable[[#This Row],[Order Date]])</f>
        <v>10</v>
      </c>
      <c r="F2156" s="4" t="str">
        <f>TEXT(SalesDataTable[[#This Row],[Order Date]],"MMMM")</f>
        <v>October</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6">
      <c r="A2157" s="2">
        <v>856</v>
      </c>
      <c r="B2157" s="3">
        <v>46314</v>
      </c>
      <c r="C2157" s="4">
        <f>YEAR(SalesDataTable[[#This Row],[Order Date]])</f>
        <v>2026</v>
      </c>
      <c r="D2157" s="4" t="str">
        <f>"Q"&amp;ROUNDUP(MONTH(SalesDataTable[[#This Row],[Order Date]])/3,0)</f>
        <v>Q4</v>
      </c>
      <c r="E2157" s="4">
        <f>MONTH(SalesDataTable[[#This Row],[Order Date]])</f>
        <v>10</v>
      </c>
      <c r="F2157" s="4" t="str">
        <f>TEXT(SalesDataTable[[#This Row],[Order Date]],"MMMM")</f>
        <v>October</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6">
      <c r="A2158" s="2">
        <v>1793</v>
      </c>
      <c r="B2158" s="3">
        <v>46314</v>
      </c>
      <c r="C2158" s="4">
        <f>YEAR(SalesDataTable[[#This Row],[Order Date]])</f>
        <v>2026</v>
      </c>
      <c r="D2158" s="4" t="str">
        <f>"Q"&amp;ROUNDUP(MONTH(SalesDataTable[[#This Row],[Order Date]])/3,0)</f>
        <v>Q4</v>
      </c>
      <c r="E2158" s="4">
        <f>MONTH(SalesDataTable[[#This Row],[Order Date]])</f>
        <v>10</v>
      </c>
      <c r="F2158" s="4" t="str">
        <f>TEXT(SalesDataTable[[#This Row],[Order Date]],"MMMM")</f>
        <v>October</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6">
      <c r="A2159" s="2">
        <v>4763</v>
      </c>
      <c r="B2159" s="3">
        <v>46314</v>
      </c>
      <c r="C2159" s="4">
        <f>YEAR(SalesDataTable[[#This Row],[Order Date]])</f>
        <v>2026</v>
      </c>
      <c r="D2159" s="4" t="str">
        <f>"Q"&amp;ROUNDUP(MONTH(SalesDataTable[[#This Row],[Order Date]])/3,0)</f>
        <v>Q4</v>
      </c>
      <c r="E2159" s="4">
        <f>MONTH(SalesDataTable[[#This Row],[Order Date]])</f>
        <v>10</v>
      </c>
      <c r="F2159" s="4" t="str">
        <f>TEXT(SalesDataTable[[#This Row],[Order Date]],"MMMM")</f>
        <v>October</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6">
      <c r="A2160" s="2">
        <v>1716</v>
      </c>
      <c r="B2160" s="3">
        <v>46315</v>
      </c>
      <c r="C2160" s="4">
        <f>YEAR(SalesDataTable[[#This Row],[Order Date]])</f>
        <v>2026</v>
      </c>
      <c r="D2160" s="4" t="str">
        <f>"Q"&amp;ROUNDUP(MONTH(SalesDataTable[[#This Row],[Order Date]])/3,0)</f>
        <v>Q4</v>
      </c>
      <c r="E2160" s="4">
        <f>MONTH(SalesDataTable[[#This Row],[Order Date]])</f>
        <v>10</v>
      </c>
      <c r="F2160" s="4" t="str">
        <f>TEXT(SalesDataTable[[#This Row],[Order Date]],"MMMM")</f>
        <v>October</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6">
      <c r="A2161" s="2">
        <v>1759</v>
      </c>
      <c r="B2161" s="3">
        <v>46315</v>
      </c>
      <c r="C2161" s="4">
        <f>YEAR(SalesDataTable[[#This Row],[Order Date]])</f>
        <v>2026</v>
      </c>
      <c r="D2161" s="4" t="str">
        <f>"Q"&amp;ROUNDUP(MONTH(SalesDataTable[[#This Row],[Order Date]])/3,0)</f>
        <v>Q4</v>
      </c>
      <c r="E2161" s="4">
        <f>MONTH(SalesDataTable[[#This Row],[Order Date]])</f>
        <v>10</v>
      </c>
      <c r="F2161" s="4" t="str">
        <f>TEXT(SalesDataTable[[#This Row],[Order Date]],"MMMM")</f>
        <v>October</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6">
      <c r="A2162" s="2">
        <v>1811</v>
      </c>
      <c r="B2162" s="3">
        <v>46315</v>
      </c>
      <c r="C2162" s="4">
        <f>YEAR(SalesDataTable[[#This Row],[Order Date]])</f>
        <v>2026</v>
      </c>
      <c r="D2162" s="4" t="str">
        <f>"Q"&amp;ROUNDUP(MONTH(SalesDataTable[[#This Row],[Order Date]])/3,0)</f>
        <v>Q4</v>
      </c>
      <c r="E2162" s="4">
        <f>MONTH(SalesDataTable[[#This Row],[Order Date]])</f>
        <v>10</v>
      </c>
      <c r="F2162" s="4" t="str">
        <f>TEXT(SalesDataTable[[#This Row],[Order Date]],"MMMM")</f>
        <v>October</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6">
      <c r="A2163" s="2">
        <v>2918</v>
      </c>
      <c r="B2163" s="3">
        <v>46315</v>
      </c>
      <c r="C2163" s="4">
        <f>YEAR(SalesDataTable[[#This Row],[Order Date]])</f>
        <v>2026</v>
      </c>
      <c r="D2163" s="4" t="str">
        <f>"Q"&amp;ROUNDUP(MONTH(SalesDataTable[[#This Row],[Order Date]])/3,0)</f>
        <v>Q4</v>
      </c>
      <c r="E2163" s="4">
        <f>MONTH(SalesDataTable[[#This Row],[Order Date]])</f>
        <v>10</v>
      </c>
      <c r="F2163" s="4" t="str">
        <f>TEXT(SalesDataTable[[#This Row],[Order Date]],"MMMM")</f>
        <v>October</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6">
      <c r="A2164" s="2">
        <v>4150</v>
      </c>
      <c r="B2164" s="3">
        <v>46315</v>
      </c>
      <c r="C2164" s="4">
        <f>YEAR(SalesDataTable[[#This Row],[Order Date]])</f>
        <v>2026</v>
      </c>
      <c r="D2164" s="4" t="str">
        <f>"Q"&amp;ROUNDUP(MONTH(SalesDataTable[[#This Row],[Order Date]])/3,0)</f>
        <v>Q4</v>
      </c>
      <c r="E2164" s="4">
        <f>MONTH(SalesDataTable[[#This Row],[Order Date]])</f>
        <v>10</v>
      </c>
      <c r="F2164" s="4" t="str">
        <f>TEXT(SalesDataTable[[#This Row],[Order Date]],"MMMM")</f>
        <v>October</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6">
      <c r="A2165" s="2">
        <v>4830</v>
      </c>
      <c r="B2165" s="3">
        <v>46315</v>
      </c>
      <c r="C2165" s="4">
        <f>YEAR(SalesDataTable[[#This Row],[Order Date]])</f>
        <v>2026</v>
      </c>
      <c r="D2165" s="4" t="str">
        <f>"Q"&amp;ROUNDUP(MONTH(SalesDataTable[[#This Row],[Order Date]])/3,0)</f>
        <v>Q4</v>
      </c>
      <c r="E2165" s="4">
        <f>MONTH(SalesDataTable[[#This Row],[Order Date]])</f>
        <v>10</v>
      </c>
      <c r="F2165" s="4" t="str">
        <f>TEXT(SalesDataTable[[#This Row],[Order Date]],"MMMM")</f>
        <v>October</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6">
      <c r="A2166" s="2">
        <v>4698</v>
      </c>
      <c r="B2166" s="3">
        <v>46316</v>
      </c>
      <c r="C2166" s="4">
        <f>YEAR(SalesDataTable[[#This Row],[Order Date]])</f>
        <v>2026</v>
      </c>
      <c r="D2166" s="4" t="str">
        <f>"Q"&amp;ROUNDUP(MONTH(SalesDataTable[[#This Row],[Order Date]])/3,0)</f>
        <v>Q4</v>
      </c>
      <c r="E2166" s="4">
        <f>MONTH(SalesDataTable[[#This Row],[Order Date]])</f>
        <v>10</v>
      </c>
      <c r="F2166" s="4" t="str">
        <f>TEXT(SalesDataTable[[#This Row],[Order Date]],"MMMM")</f>
        <v>October</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6">
      <c r="A2167" s="2">
        <v>4846</v>
      </c>
      <c r="B2167" s="3">
        <v>46316</v>
      </c>
      <c r="C2167" s="4">
        <f>YEAR(SalesDataTable[[#This Row],[Order Date]])</f>
        <v>2026</v>
      </c>
      <c r="D2167" s="4" t="str">
        <f>"Q"&amp;ROUNDUP(MONTH(SalesDataTable[[#This Row],[Order Date]])/3,0)</f>
        <v>Q4</v>
      </c>
      <c r="E2167" s="4">
        <f>MONTH(SalesDataTable[[#This Row],[Order Date]])</f>
        <v>10</v>
      </c>
      <c r="F2167" s="4" t="str">
        <f>TEXT(SalesDataTable[[#This Row],[Order Date]],"MMMM")</f>
        <v>October</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6">
      <c r="A2168" s="2">
        <v>5024</v>
      </c>
      <c r="B2168" s="3">
        <v>46316</v>
      </c>
      <c r="C2168" s="4">
        <f>YEAR(SalesDataTable[[#This Row],[Order Date]])</f>
        <v>2026</v>
      </c>
      <c r="D2168" s="4" t="str">
        <f>"Q"&amp;ROUNDUP(MONTH(SalesDataTable[[#This Row],[Order Date]])/3,0)</f>
        <v>Q4</v>
      </c>
      <c r="E2168" s="4">
        <f>MONTH(SalesDataTable[[#This Row],[Order Date]])</f>
        <v>10</v>
      </c>
      <c r="F2168" s="4" t="str">
        <f>TEXT(SalesDataTable[[#This Row],[Order Date]],"MMMM")</f>
        <v>October</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6">
      <c r="A2169" s="2">
        <v>1157</v>
      </c>
      <c r="B2169" s="3">
        <v>46317</v>
      </c>
      <c r="C2169" s="4">
        <f>YEAR(SalesDataTable[[#This Row],[Order Date]])</f>
        <v>2026</v>
      </c>
      <c r="D2169" s="4" t="str">
        <f>"Q"&amp;ROUNDUP(MONTH(SalesDataTable[[#This Row],[Order Date]])/3,0)</f>
        <v>Q4</v>
      </c>
      <c r="E2169" s="4">
        <f>MONTH(SalesDataTable[[#This Row],[Order Date]])</f>
        <v>10</v>
      </c>
      <c r="F2169" s="4" t="str">
        <f>TEXT(SalesDataTable[[#This Row],[Order Date]],"MMMM")</f>
        <v>October</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6">
      <c r="A2170" s="2">
        <v>1427</v>
      </c>
      <c r="B2170" s="3">
        <v>46317</v>
      </c>
      <c r="C2170" s="4">
        <f>YEAR(SalesDataTable[[#This Row],[Order Date]])</f>
        <v>2026</v>
      </c>
      <c r="D2170" s="4" t="str">
        <f>"Q"&amp;ROUNDUP(MONTH(SalesDataTable[[#This Row],[Order Date]])/3,0)</f>
        <v>Q4</v>
      </c>
      <c r="E2170" s="4">
        <f>MONTH(SalesDataTable[[#This Row],[Order Date]])</f>
        <v>10</v>
      </c>
      <c r="F2170" s="4" t="str">
        <f>TEXT(SalesDataTable[[#This Row],[Order Date]],"MMMM")</f>
        <v>October</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6">
      <c r="A2171" s="2">
        <v>1622</v>
      </c>
      <c r="B2171" s="3">
        <v>46317</v>
      </c>
      <c r="C2171" s="4">
        <f>YEAR(SalesDataTable[[#This Row],[Order Date]])</f>
        <v>2026</v>
      </c>
      <c r="D2171" s="4" t="str">
        <f>"Q"&amp;ROUNDUP(MONTH(SalesDataTable[[#This Row],[Order Date]])/3,0)</f>
        <v>Q4</v>
      </c>
      <c r="E2171" s="4">
        <f>MONTH(SalesDataTable[[#This Row],[Order Date]])</f>
        <v>10</v>
      </c>
      <c r="F2171" s="4" t="str">
        <f>TEXT(SalesDataTable[[#This Row],[Order Date]],"MMMM")</f>
        <v>October</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6">
      <c r="A2172" s="2">
        <v>1879</v>
      </c>
      <c r="B2172" s="3">
        <v>46317</v>
      </c>
      <c r="C2172" s="4">
        <f>YEAR(SalesDataTable[[#This Row],[Order Date]])</f>
        <v>2026</v>
      </c>
      <c r="D2172" s="4" t="str">
        <f>"Q"&amp;ROUNDUP(MONTH(SalesDataTable[[#This Row],[Order Date]])/3,0)</f>
        <v>Q4</v>
      </c>
      <c r="E2172" s="4">
        <f>MONTH(SalesDataTable[[#This Row],[Order Date]])</f>
        <v>10</v>
      </c>
      <c r="F2172" s="4" t="str">
        <f>TEXT(SalesDataTable[[#This Row],[Order Date]],"MMMM")</f>
        <v>October</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6">
      <c r="A2173" s="2">
        <v>2483</v>
      </c>
      <c r="B2173" s="3">
        <v>46317</v>
      </c>
      <c r="C2173" s="4">
        <f>YEAR(SalesDataTable[[#This Row],[Order Date]])</f>
        <v>2026</v>
      </c>
      <c r="D2173" s="4" t="str">
        <f>"Q"&amp;ROUNDUP(MONTH(SalesDataTable[[#This Row],[Order Date]])/3,0)</f>
        <v>Q4</v>
      </c>
      <c r="E2173" s="4">
        <f>MONTH(SalesDataTable[[#This Row],[Order Date]])</f>
        <v>10</v>
      </c>
      <c r="F2173" s="4" t="str">
        <f>TEXT(SalesDataTable[[#This Row],[Order Date]],"MMMM")</f>
        <v>October</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6">
      <c r="A2174" s="2">
        <v>4451</v>
      </c>
      <c r="B2174" s="3">
        <v>46317</v>
      </c>
      <c r="C2174" s="4">
        <f>YEAR(SalesDataTable[[#This Row],[Order Date]])</f>
        <v>2026</v>
      </c>
      <c r="D2174" s="4" t="str">
        <f>"Q"&amp;ROUNDUP(MONTH(SalesDataTable[[#This Row],[Order Date]])/3,0)</f>
        <v>Q4</v>
      </c>
      <c r="E2174" s="4">
        <f>MONTH(SalesDataTable[[#This Row],[Order Date]])</f>
        <v>10</v>
      </c>
      <c r="F2174" s="4" t="str">
        <f>TEXT(SalesDataTable[[#This Row],[Order Date]],"MMMM")</f>
        <v>October</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6">
      <c r="A2175" s="2">
        <v>93</v>
      </c>
      <c r="B2175" s="3">
        <v>46318</v>
      </c>
      <c r="C2175" s="4">
        <f>YEAR(SalesDataTable[[#This Row],[Order Date]])</f>
        <v>2026</v>
      </c>
      <c r="D2175" s="4" t="str">
        <f>"Q"&amp;ROUNDUP(MONTH(SalesDataTable[[#This Row],[Order Date]])/3,0)</f>
        <v>Q4</v>
      </c>
      <c r="E2175" s="4">
        <f>MONTH(SalesDataTable[[#This Row],[Order Date]])</f>
        <v>10</v>
      </c>
      <c r="F2175" s="4" t="str">
        <f>TEXT(SalesDataTable[[#This Row],[Order Date]],"MMMM")</f>
        <v>October</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6">
      <c r="A2176" s="2">
        <v>265</v>
      </c>
      <c r="B2176" s="3">
        <v>46318</v>
      </c>
      <c r="C2176" s="4">
        <f>YEAR(SalesDataTable[[#This Row],[Order Date]])</f>
        <v>2026</v>
      </c>
      <c r="D2176" s="4" t="str">
        <f>"Q"&amp;ROUNDUP(MONTH(SalesDataTable[[#This Row],[Order Date]])/3,0)</f>
        <v>Q4</v>
      </c>
      <c r="E2176" s="4">
        <f>MONTH(SalesDataTable[[#This Row],[Order Date]])</f>
        <v>10</v>
      </c>
      <c r="F2176" s="4" t="str">
        <f>TEXT(SalesDataTable[[#This Row],[Order Date]],"MMMM")</f>
        <v>October</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6">
      <c r="A2177" s="2">
        <v>555</v>
      </c>
      <c r="B2177" s="3">
        <v>46318</v>
      </c>
      <c r="C2177" s="4">
        <f>YEAR(SalesDataTable[[#This Row],[Order Date]])</f>
        <v>2026</v>
      </c>
      <c r="D2177" s="4" t="str">
        <f>"Q"&amp;ROUNDUP(MONTH(SalesDataTable[[#This Row],[Order Date]])/3,0)</f>
        <v>Q4</v>
      </c>
      <c r="E2177" s="4">
        <f>MONTH(SalesDataTable[[#This Row],[Order Date]])</f>
        <v>10</v>
      </c>
      <c r="F2177" s="4" t="str">
        <f>TEXT(SalesDataTable[[#This Row],[Order Date]],"MMMM")</f>
        <v>October</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6">
      <c r="A2178" s="2">
        <v>1993</v>
      </c>
      <c r="B2178" s="3">
        <v>46318</v>
      </c>
      <c r="C2178" s="4">
        <f>YEAR(SalesDataTable[[#This Row],[Order Date]])</f>
        <v>2026</v>
      </c>
      <c r="D2178" s="4" t="str">
        <f>"Q"&amp;ROUNDUP(MONTH(SalesDataTable[[#This Row],[Order Date]])/3,0)</f>
        <v>Q4</v>
      </c>
      <c r="E2178" s="4">
        <f>MONTH(SalesDataTable[[#This Row],[Order Date]])</f>
        <v>10</v>
      </c>
      <c r="F2178" s="4" t="str">
        <f>TEXT(SalesDataTable[[#This Row],[Order Date]],"MMMM")</f>
        <v>October</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6">
      <c r="A2179" s="2">
        <v>3116</v>
      </c>
      <c r="B2179" s="3">
        <v>46318</v>
      </c>
      <c r="C2179" s="4">
        <f>YEAR(SalesDataTable[[#This Row],[Order Date]])</f>
        <v>2026</v>
      </c>
      <c r="D2179" s="4" t="str">
        <f>"Q"&amp;ROUNDUP(MONTH(SalesDataTable[[#This Row],[Order Date]])/3,0)</f>
        <v>Q4</v>
      </c>
      <c r="E2179" s="4">
        <f>MONTH(SalesDataTable[[#This Row],[Order Date]])</f>
        <v>10</v>
      </c>
      <c r="F2179" s="4" t="str">
        <f>TEXT(SalesDataTable[[#This Row],[Order Date]],"MMMM")</f>
        <v>October</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6">
      <c r="A2180" s="2">
        <v>3631</v>
      </c>
      <c r="B2180" s="3">
        <v>46318</v>
      </c>
      <c r="C2180" s="4">
        <f>YEAR(SalesDataTable[[#This Row],[Order Date]])</f>
        <v>2026</v>
      </c>
      <c r="D2180" s="4" t="str">
        <f>"Q"&amp;ROUNDUP(MONTH(SalesDataTable[[#This Row],[Order Date]])/3,0)</f>
        <v>Q4</v>
      </c>
      <c r="E2180" s="4">
        <f>MONTH(SalesDataTable[[#This Row],[Order Date]])</f>
        <v>10</v>
      </c>
      <c r="F2180" s="4" t="str">
        <f>TEXT(SalesDataTable[[#This Row],[Order Date]],"MMMM")</f>
        <v>October</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6">
      <c r="A2181" s="2">
        <v>4216</v>
      </c>
      <c r="B2181" s="3">
        <v>46318</v>
      </c>
      <c r="C2181" s="4">
        <f>YEAR(SalesDataTable[[#This Row],[Order Date]])</f>
        <v>2026</v>
      </c>
      <c r="D2181" s="4" t="str">
        <f>"Q"&amp;ROUNDUP(MONTH(SalesDataTable[[#This Row],[Order Date]])/3,0)</f>
        <v>Q4</v>
      </c>
      <c r="E2181" s="4">
        <f>MONTH(SalesDataTable[[#This Row],[Order Date]])</f>
        <v>10</v>
      </c>
      <c r="F2181" s="4" t="str">
        <f>TEXT(SalesDataTable[[#This Row],[Order Date]],"MMMM")</f>
        <v>October</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6">
      <c r="A2182" s="2">
        <v>4956</v>
      </c>
      <c r="B2182" s="3">
        <v>46318</v>
      </c>
      <c r="C2182" s="4">
        <f>YEAR(SalesDataTable[[#This Row],[Order Date]])</f>
        <v>2026</v>
      </c>
      <c r="D2182" s="4" t="str">
        <f>"Q"&amp;ROUNDUP(MONTH(SalesDataTable[[#This Row],[Order Date]])/3,0)</f>
        <v>Q4</v>
      </c>
      <c r="E2182" s="4">
        <f>MONTH(SalesDataTable[[#This Row],[Order Date]])</f>
        <v>10</v>
      </c>
      <c r="F2182" s="4" t="str">
        <f>TEXT(SalesDataTable[[#This Row],[Order Date]],"MMMM")</f>
        <v>October</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6">
      <c r="A2183" s="2">
        <v>439</v>
      </c>
      <c r="B2183" s="3">
        <v>46319</v>
      </c>
      <c r="C2183" s="4">
        <f>YEAR(SalesDataTable[[#This Row],[Order Date]])</f>
        <v>2026</v>
      </c>
      <c r="D2183" s="4" t="str">
        <f>"Q"&amp;ROUNDUP(MONTH(SalesDataTable[[#This Row],[Order Date]])/3,0)</f>
        <v>Q4</v>
      </c>
      <c r="E2183" s="4">
        <f>MONTH(SalesDataTable[[#This Row],[Order Date]])</f>
        <v>10</v>
      </c>
      <c r="F2183" s="4" t="str">
        <f>TEXT(SalesDataTable[[#This Row],[Order Date]],"MMMM")</f>
        <v>October</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6">
      <c r="A2184" s="2">
        <v>1076</v>
      </c>
      <c r="B2184" s="3">
        <v>46319</v>
      </c>
      <c r="C2184" s="4">
        <f>YEAR(SalesDataTable[[#This Row],[Order Date]])</f>
        <v>2026</v>
      </c>
      <c r="D2184" s="4" t="str">
        <f>"Q"&amp;ROUNDUP(MONTH(SalesDataTable[[#This Row],[Order Date]])/3,0)</f>
        <v>Q4</v>
      </c>
      <c r="E2184" s="4">
        <f>MONTH(SalesDataTable[[#This Row],[Order Date]])</f>
        <v>10</v>
      </c>
      <c r="F2184" s="4" t="str">
        <f>TEXT(SalesDataTable[[#This Row],[Order Date]],"MMMM")</f>
        <v>October</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6">
      <c r="A2185" s="2">
        <v>1130</v>
      </c>
      <c r="B2185" s="3">
        <v>46319</v>
      </c>
      <c r="C2185" s="4">
        <f>YEAR(SalesDataTable[[#This Row],[Order Date]])</f>
        <v>2026</v>
      </c>
      <c r="D2185" s="4" t="str">
        <f>"Q"&amp;ROUNDUP(MONTH(SalesDataTable[[#This Row],[Order Date]])/3,0)</f>
        <v>Q4</v>
      </c>
      <c r="E2185" s="4">
        <f>MONTH(SalesDataTable[[#This Row],[Order Date]])</f>
        <v>10</v>
      </c>
      <c r="F2185" s="4" t="str">
        <f>TEXT(SalesDataTable[[#This Row],[Order Date]],"MMMM")</f>
        <v>October</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6">
      <c r="A2186" s="2">
        <v>2820</v>
      </c>
      <c r="B2186" s="3">
        <v>46319</v>
      </c>
      <c r="C2186" s="4">
        <f>YEAR(SalesDataTable[[#This Row],[Order Date]])</f>
        <v>2026</v>
      </c>
      <c r="D2186" s="4" t="str">
        <f>"Q"&amp;ROUNDUP(MONTH(SalesDataTable[[#This Row],[Order Date]])/3,0)</f>
        <v>Q4</v>
      </c>
      <c r="E2186" s="4">
        <f>MONTH(SalesDataTable[[#This Row],[Order Date]])</f>
        <v>10</v>
      </c>
      <c r="F2186" s="4" t="str">
        <f>TEXT(SalesDataTable[[#This Row],[Order Date]],"MMMM")</f>
        <v>October</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6">
      <c r="A2187" s="2">
        <v>4213</v>
      </c>
      <c r="B2187" s="3">
        <v>46319</v>
      </c>
      <c r="C2187" s="4">
        <f>YEAR(SalesDataTable[[#This Row],[Order Date]])</f>
        <v>2026</v>
      </c>
      <c r="D2187" s="4" t="str">
        <f>"Q"&amp;ROUNDUP(MONTH(SalesDataTable[[#This Row],[Order Date]])/3,0)</f>
        <v>Q4</v>
      </c>
      <c r="E2187" s="4">
        <f>MONTH(SalesDataTable[[#This Row],[Order Date]])</f>
        <v>10</v>
      </c>
      <c r="F2187" s="4" t="str">
        <f>TEXT(SalesDataTable[[#This Row],[Order Date]],"MMMM")</f>
        <v>October</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6">
      <c r="A2188" s="2">
        <v>4375</v>
      </c>
      <c r="B2188" s="3">
        <v>46319</v>
      </c>
      <c r="C2188" s="4">
        <f>YEAR(SalesDataTable[[#This Row],[Order Date]])</f>
        <v>2026</v>
      </c>
      <c r="D2188" s="4" t="str">
        <f>"Q"&amp;ROUNDUP(MONTH(SalesDataTable[[#This Row],[Order Date]])/3,0)</f>
        <v>Q4</v>
      </c>
      <c r="E2188" s="4">
        <f>MONTH(SalesDataTable[[#This Row],[Order Date]])</f>
        <v>10</v>
      </c>
      <c r="F2188" s="4" t="str">
        <f>TEXT(SalesDataTable[[#This Row],[Order Date]],"MMMM")</f>
        <v>October</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6">
      <c r="A2189" s="2">
        <v>5072</v>
      </c>
      <c r="B2189" s="3">
        <v>46319</v>
      </c>
      <c r="C2189" s="4">
        <f>YEAR(SalesDataTable[[#This Row],[Order Date]])</f>
        <v>2026</v>
      </c>
      <c r="D2189" s="4" t="str">
        <f>"Q"&amp;ROUNDUP(MONTH(SalesDataTable[[#This Row],[Order Date]])/3,0)</f>
        <v>Q4</v>
      </c>
      <c r="E2189" s="4">
        <f>MONTH(SalesDataTable[[#This Row],[Order Date]])</f>
        <v>10</v>
      </c>
      <c r="F2189" s="4" t="str">
        <f>TEXT(SalesDataTable[[#This Row],[Order Date]],"MMMM")</f>
        <v>October</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6">
      <c r="A2190" s="2">
        <v>310</v>
      </c>
      <c r="B2190" s="3">
        <v>46320</v>
      </c>
      <c r="C2190" s="4">
        <f>YEAR(SalesDataTable[[#This Row],[Order Date]])</f>
        <v>2026</v>
      </c>
      <c r="D2190" s="4" t="str">
        <f>"Q"&amp;ROUNDUP(MONTH(SalesDataTable[[#This Row],[Order Date]])/3,0)</f>
        <v>Q4</v>
      </c>
      <c r="E2190" s="4">
        <f>MONTH(SalesDataTable[[#This Row],[Order Date]])</f>
        <v>10</v>
      </c>
      <c r="F2190" s="4" t="str">
        <f>TEXT(SalesDataTable[[#This Row],[Order Date]],"MMMM")</f>
        <v>October</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6">
      <c r="A2191" s="2">
        <v>317</v>
      </c>
      <c r="B2191" s="3">
        <v>46320</v>
      </c>
      <c r="C2191" s="4">
        <f>YEAR(SalesDataTable[[#This Row],[Order Date]])</f>
        <v>2026</v>
      </c>
      <c r="D2191" s="4" t="str">
        <f>"Q"&amp;ROUNDUP(MONTH(SalesDataTable[[#This Row],[Order Date]])/3,0)</f>
        <v>Q4</v>
      </c>
      <c r="E2191" s="4">
        <f>MONTH(SalesDataTable[[#This Row],[Order Date]])</f>
        <v>10</v>
      </c>
      <c r="F2191" s="4" t="str">
        <f>TEXT(SalesDataTable[[#This Row],[Order Date]],"MMMM")</f>
        <v>October</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6">
      <c r="A2192" s="2">
        <v>684</v>
      </c>
      <c r="B2192" s="3">
        <v>46320</v>
      </c>
      <c r="C2192" s="4">
        <f>YEAR(SalesDataTable[[#This Row],[Order Date]])</f>
        <v>2026</v>
      </c>
      <c r="D2192" s="4" t="str">
        <f>"Q"&amp;ROUNDUP(MONTH(SalesDataTable[[#This Row],[Order Date]])/3,0)</f>
        <v>Q4</v>
      </c>
      <c r="E2192" s="4">
        <f>MONTH(SalesDataTable[[#This Row],[Order Date]])</f>
        <v>10</v>
      </c>
      <c r="F2192" s="4" t="str">
        <f>TEXT(SalesDataTable[[#This Row],[Order Date]],"MMMM")</f>
        <v>October</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6">
      <c r="A2193" s="2">
        <v>1430</v>
      </c>
      <c r="B2193" s="3">
        <v>46320</v>
      </c>
      <c r="C2193" s="4">
        <f>YEAR(SalesDataTable[[#This Row],[Order Date]])</f>
        <v>2026</v>
      </c>
      <c r="D2193" s="4" t="str">
        <f>"Q"&amp;ROUNDUP(MONTH(SalesDataTable[[#This Row],[Order Date]])/3,0)</f>
        <v>Q4</v>
      </c>
      <c r="E2193" s="4">
        <f>MONTH(SalesDataTable[[#This Row],[Order Date]])</f>
        <v>10</v>
      </c>
      <c r="F2193" s="4" t="str">
        <f>TEXT(SalesDataTable[[#This Row],[Order Date]],"MMMM")</f>
        <v>October</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6">
      <c r="A2194" s="2">
        <v>2049</v>
      </c>
      <c r="B2194" s="3">
        <v>46320</v>
      </c>
      <c r="C2194" s="4">
        <f>YEAR(SalesDataTable[[#This Row],[Order Date]])</f>
        <v>2026</v>
      </c>
      <c r="D2194" s="4" t="str">
        <f>"Q"&amp;ROUNDUP(MONTH(SalesDataTable[[#This Row],[Order Date]])/3,0)</f>
        <v>Q4</v>
      </c>
      <c r="E2194" s="4">
        <f>MONTH(SalesDataTable[[#This Row],[Order Date]])</f>
        <v>10</v>
      </c>
      <c r="F2194" s="4" t="str">
        <f>TEXT(SalesDataTable[[#This Row],[Order Date]],"MMMM")</f>
        <v>October</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6">
      <c r="A2195" s="2">
        <v>2199</v>
      </c>
      <c r="B2195" s="3">
        <v>46320</v>
      </c>
      <c r="C2195" s="4">
        <f>YEAR(SalesDataTable[[#This Row],[Order Date]])</f>
        <v>2026</v>
      </c>
      <c r="D2195" s="4" t="str">
        <f>"Q"&amp;ROUNDUP(MONTH(SalesDataTable[[#This Row],[Order Date]])/3,0)</f>
        <v>Q4</v>
      </c>
      <c r="E2195" s="4">
        <f>MONTH(SalesDataTable[[#This Row],[Order Date]])</f>
        <v>10</v>
      </c>
      <c r="F2195" s="4" t="str">
        <f>TEXT(SalesDataTable[[#This Row],[Order Date]],"MMMM")</f>
        <v>October</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6">
      <c r="A2196" s="2">
        <v>2954</v>
      </c>
      <c r="B2196" s="3">
        <v>46320</v>
      </c>
      <c r="C2196" s="4">
        <f>YEAR(SalesDataTable[[#This Row],[Order Date]])</f>
        <v>2026</v>
      </c>
      <c r="D2196" s="4" t="str">
        <f>"Q"&amp;ROUNDUP(MONTH(SalesDataTable[[#This Row],[Order Date]])/3,0)</f>
        <v>Q4</v>
      </c>
      <c r="E2196" s="4">
        <f>MONTH(SalesDataTable[[#This Row],[Order Date]])</f>
        <v>10</v>
      </c>
      <c r="F2196" s="4" t="str">
        <f>TEXT(SalesDataTable[[#This Row],[Order Date]],"MMMM")</f>
        <v>October</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6">
      <c r="A2197" s="2">
        <v>3218</v>
      </c>
      <c r="B2197" s="3">
        <v>46320</v>
      </c>
      <c r="C2197" s="4">
        <f>YEAR(SalesDataTable[[#This Row],[Order Date]])</f>
        <v>2026</v>
      </c>
      <c r="D2197" s="4" t="str">
        <f>"Q"&amp;ROUNDUP(MONTH(SalesDataTable[[#This Row],[Order Date]])/3,0)</f>
        <v>Q4</v>
      </c>
      <c r="E2197" s="4">
        <f>MONTH(SalesDataTable[[#This Row],[Order Date]])</f>
        <v>10</v>
      </c>
      <c r="F2197" s="4" t="str">
        <f>TEXT(SalesDataTable[[#This Row],[Order Date]],"MMMM")</f>
        <v>October</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6">
      <c r="A2198" s="2">
        <v>3965</v>
      </c>
      <c r="B2198" s="3">
        <v>46320</v>
      </c>
      <c r="C2198" s="4">
        <f>YEAR(SalesDataTable[[#This Row],[Order Date]])</f>
        <v>2026</v>
      </c>
      <c r="D2198" s="4" t="str">
        <f>"Q"&amp;ROUNDUP(MONTH(SalesDataTable[[#This Row],[Order Date]])/3,0)</f>
        <v>Q4</v>
      </c>
      <c r="E2198" s="4">
        <f>MONTH(SalesDataTable[[#This Row],[Order Date]])</f>
        <v>10</v>
      </c>
      <c r="F2198" s="4" t="str">
        <f>TEXT(SalesDataTable[[#This Row],[Order Date]],"MMMM")</f>
        <v>October</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6">
      <c r="A2199" s="2">
        <v>2278</v>
      </c>
      <c r="B2199" s="3">
        <v>46321</v>
      </c>
      <c r="C2199" s="4">
        <f>YEAR(SalesDataTable[[#This Row],[Order Date]])</f>
        <v>2026</v>
      </c>
      <c r="D2199" s="4" t="str">
        <f>"Q"&amp;ROUNDUP(MONTH(SalesDataTable[[#This Row],[Order Date]])/3,0)</f>
        <v>Q4</v>
      </c>
      <c r="E2199" s="4">
        <f>MONTH(SalesDataTable[[#This Row],[Order Date]])</f>
        <v>10</v>
      </c>
      <c r="F2199" s="4" t="str">
        <f>TEXT(SalesDataTable[[#This Row],[Order Date]],"MMMM")</f>
        <v>October</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6">
      <c r="A2200" s="2">
        <v>3132</v>
      </c>
      <c r="B2200" s="3">
        <v>46321</v>
      </c>
      <c r="C2200" s="4">
        <f>YEAR(SalesDataTable[[#This Row],[Order Date]])</f>
        <v>2026</v>
      </c>
      <c r="D2200" s="4" t="str">
        <f>"Q"&amp;ROUNDUP(MONTH(SalesDataTable[[#This Row],[Order Date]])/3,0)</f>
        <v>Q4</v>
      </c>
      <c r="E2200" s="4">
        <f>MONTH(SalesDataTable[[#This Row],[Order Date]])</f>
        <v>10</v>
      </c>
      <c r="F2200" s="4" t="str">
        <f>TEXT(SalesDataTable[[#This Row],[Order Date]],"MMMM")</f>
        <v>October</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6">
      <c r="A2201" s="2">
        <v>3144</v>
      </c>
      <c r="B2201" s="3">
        <v>46321</v>
      </c>
      <c r="C2201" s="4">
        <f>YEAR(SalesDataTable[[#This Row],[Order Date]])</f>
        <v>2026</v>
      </c>
      <c r="D2201" s="4" t="str">
        <f>"Q"&amp;ROUNDUP(MONTH(SalesDataTable[[#This Row],[Order Date]])/3,0)</f>
        <v>Q4</v>
      </c>
      <c r="E2201" s="4">
        <f>MONTH(SalesDataTable[[#This Row],[Order Date]])</f>
        <v>10</v>
      </c>
      <c r="F2201" s="4" t="str">
        <f>TEXT(SalesDataTable[[#This Row],[Order Date]],"MMMM")</f>
        <v>October</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6">
      <c r="A2202" s="2">
        <v>3501</v>
      </c>
      <c r="B2202" s="3">
        <v>46321</v>
      </c>
      <c r="C2202" s="4">
        <f>YEAR(SalesDataTable[[#This Row],[Order Date]])</f>
        <v>2026</v>
      </c>
      <c r="D2202" s="4" t="str">
        <f>"Q"&amp;ROUNDUP(MONTH(SalesDataTable[[#This Row],[Order Date]])/3,0)</f>
        <v>Q4</v>
      </c>
      <c r="E2202" s="4">
        <f>MONTH(SalesDataTable[[#This Row],[Order Date]])</f>
        <v>10</v>
      </c>
      <c r="F2202" s="4" t="str">
        <f>TEXT(SalesDataTable[[#This Row],[Order Date]],"MMMM")</f>
        <v>October</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6">
      <c r="A2203" s="2">
        <v>458</v>
      </c>
      <c r="B2203" s="3">
        <v>46322</v>
      </c>
      <c r="C2203" s="4">
        <f>YEAR(SalesDataTable[[#This Row],[Order Date]])</f>
        <v>2026</v>
      </c>
      <c r="D2203" s="4" t="str">
        <f>"Q"&amp;ROUNDUP(MONTH(SalesDataTable[[#This Row],[Order Date]])/3,0)</f>
        <v>Q4</v>
      </c>
      <c r="E2203" s="4">
        <f>MONTH(SalesDataTable[[#This Row],[Order Date]])</f>
        <v>10</v>
      </c>
      <c r="F2203" s="4" t="str">
        <f>TEXT(SalesDataTable[[#This Row],[Order Date]],"MMMM")</f>
        <v>October</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6">
      <c r="A2204" s="2">
        <v>1065</v>
      </c>
      <c r="B2204" s="3">
        <v>46322</v>
      </c>
      <c r="C2204" s="4">
        <f>YEAR(SalesDataTable[[#This Row],[Order Date]])</f>
        <v>2026</v>
      </c>
      <c r="D2204" s="4" t="str">
        <f>"Q"&amp;ROUNDUP(MONTH(SalesDataTable[[#This Row],[Order Date]])/3,0)</f>
        <v>Q4</v>
      </c>
      <c r="E2204" s="4">
        <f>MONTH(SalesDataTable[[#This Row],[Order Date]])</f>
        <v>10</v>
      </c>
      <c r="F2204" s="4" t="str">
        <f>TEXT(SalesDataTable[[#This Row],[Order Date]],"MMMM")</f>
        <v>October</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6">
      <c r="A2205" s="2">
        <v>1707</v>
      </c>
      <c r="B2205" s="3">
        <v>46322</v>
      </c>
      <c r="C2205" s="4">
        <f>YEAR(SalesDataTable[[#This Row],[Order Date]])</f>
        <v>2026</v>
      </c>
      <c r="D2205" s="4" t="str">
        <f>"Q"&amp;ROUNDUP(MONTH(SalesDataTable[[#This Row],[Order Date]])/3,0)</f>
        <v>Q4</v>
      </c>
      <c r="E2205" s="4">
        <f>MONTH(SalesDataTable[[#This Row],[Order Date]])</f>
        <v>10</v>
      </c>
      <c r="F2205" s="4" t="str">
        <f>TEXT(SalesDataTable[[#This Row],[Order Date]],"MMMM")</f>
        <v>October</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6">
      <c r="A2206" s="2">
        <v>1989</v>
      </c>
      <c r="B2206" s="3">
        <v>46322</v>
      </c>
      <c r="C2206" s="4">
        <f>YEAR(SalesDataTable[[#This Row],[Order Date]])</f>
        <v>2026</v>
      </c>
      <c r="D2206" s="4" t="str">
        <f>"Q"&amp;ROUNDUP(MONTH(SalesDataTable[[#This Row],[Order Date]])/3,0)</f>
        <v>Q4</v>
      </c>
      <c r="E2206" s="4">
        <f>MONTH(SalesDataTable[[#This Row],[Order Date]])</f>
        <v>10</v>
      </c>
      <c r="F2206" s="4" t="str">
        <f>TEXT(SalesDataTable[[#This Row],[Order Date]],"MMMM")</f>
        <v>October</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6">
      <c r="A2207" s="2">
        <v>2852</v>
      </c>
      <c r="B2207" s="3">
        <v>46322</v>
      </c>
      <c r="C2207" s="4">
        <f>YEAR(SalesDataTable[[#This Row],[Order Date]])</f>
        <v>2026</v>
      </c>
      <c r="D2207" s="4" t="str">
        <f>"Q"&amp;ROUNDUP(MONTH(SalesDataTable[[#This Row],[Order Date]])/3,0)</f>
        <v>Q4</v>
      </c>
      <c r="E2207" s="4">
        <f>MONTH(SalesDataTable[[#This Row],[Order Date]])</f>
        <v>10</v>
      </c>
      <c r="F2207" s="4" t="str">
        <f>TEXT(SalesDataTable[[#This Row],[Order Date]],"MMMM")</f>
        <v>October</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6">
      <c r="A2208" s="2">
        <v>4762</v>
      </c>
      <c r="B2208" s="3">
        <v>46322</v>
      </c>
      <c r="C2208" s="4">
        <f>YEAR(SalesDataTable[[#This Row],[Order Date]])</f>
        <v>2026</v>
      </c>
      <c r="D2208" s="4" t="str">
        <f>"Q"&amp;ROUNDUP(MONTH(SalesDataTable[[#This Row],[Order Date]])/3,0)</f>
        <v>Q4</v>
      </c>
      <c r="E2208" s="4">
        <f>MONTH(SalesDataTable[[#This Row],[Order Date]])</f>
        <v>10</v>
      </c>
      <c r="F2208" s="4" t="str">
        <f>TEXT(SalesDataTable[[#This Row],[Order Date]],"MMMM")</f>
        <v>October</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6">
      <c r="A2209" s="2">
        <v>4997</v>
      </c>
      <c r="B2209" s="3">
        <v>46322</v>
      </c>
      <c r="C2209" s="4">
        <f>YEAR(SalesDataTable[[#This Row],[Order Date]])</f>
        <v>2026</v>
      </c>
      <c r="D2209" s="4" t="str">
        <f>"Q"&amp;ROUNDUP(MONTH(SalesDataTable[[#This Row],[Order Date]])/3,0)</f>
        <v>Q4</v>
      </c>
      <c r="E2209" s="4">
        <f>MONTH(SalesDataTable[[#This Row],[Order Date]])</f>
        <v>10</v>
      </c>
      <c r="F2209" s="4" t="str">
        <f>TEXT(SalesDataTable[[#This Row],[Order Date]],"MMMM")</f>
        <v>October</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6">
      <c r="A2210" s="2">
        <v>1238</v>
      </c>
      <c r="B2210" s="3">
        <v>46323</v>
      </c>
      <c r="C2210" s="4">
        <f>YEAR(SalesDataTable[[#This Row],[Order Date]])</f>
        <v>2026</v>
      </c>
      <c r="D2210" s="4" t="str">
        <f>"Q"&amp;ROUNDUP(MONTH(SalesDataTable[[#This Row],[Order Date]])/3,0)</f>
        <v>Q4</v>
      </c>
      <c r="E2210" s="4">
        <f>MONTH(SalesDataTable[[#This Row],[Order Date]])</f>
        <v>10</v>
      </c>
      <c r="F2210" s="4" t="str">
        <f>TEXT(SalesDataTable[[#This Row],[Order Date]],"MMMM")</f>
        <v>October</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6">
      <c r="A2211" s="2">
        <v>2622</v>
      </c>
      <c r="B2211" s="3">
        <v>46323</v>
      </c>
      <c r="C2211" s="4">
        <f>YEAR(SalesDataTable[[#This Row],[Order Date]])</f>
        <v>2026</v>
      </c>
      <c r="D2211" s="4" t="str">
        <f>"Q"&amp;ROUNDUP(MONTH(SalesDataTable[[#This Row],[Order Date]])/3,0)</f>
        <v>Q4</v>
      </c>
      <c r="E2211" s="4">
        <f>MONTH(SalesDataTable[[#This Row],[Order Date]])</f>
        <v>10</v>
      </c>
      <c r="F2211" s="4" t="str">
        <f>TEXT(SalesDataTable[[#This Row],[Order Date]],"MMMM")</f>
        <v>October</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6">
      <c r="A2212" s="2">
        <v>3106</v>
      </c>
      <c r="B2212" s="3">
        <v>46323</v>
      </c>
      <c r="C2212" s="4">
        <f>YEAR(SalesDataTable[[#This Row],[Order Date]])</f>
        <v>2026</v>
      </c>
      <c r="D2212" s="4" t="str">
        <f>"Q"&amp;ROUNDUP(MONTH(SalesDataTable[[#This Row],[Order Date]])/3,0)</f>
        <v>Q4</v>
      </c>
      <c r="E2212" s="4">
        <f>MONTH(SalesDataTable[[#This Row],[Order Date]])</f>
        <v>10</v>
      </c>
      <c r="F2212" s="4" t="str">
        <f>TEXT(SalesDataTable[[#This Row],[Order Date]],"MMMM")</f>
        <v>October</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6">
      <c r="A2213" s="2">
        <v>3274</v>
      </c>
      <c r="B2213" s="3">
        <v>46323</v>
      </c>
      <c r="C2213" s="4">
        <f>YEAR(SalesDataTable[[#This Row],[Order Date]])</f>
        <v>2026</v>
      </c>
      <c r="D2213" s="4" t="str">
        <f>"Q"&amp;ROUNDUP(MONTH(SalesDataTable[[#This Row],[Order Date]])/3,0)</f>
        <v>Q4</v>
      </c>
      <c r="E2213" s="4">
        <f>MONTH(SalesDataTable[[#This Row],[Order Date]])</f>
        <v>10</v>
      </c>
      <c r="F2213" s="4" t="str">
        <f>TEXT(SalesDataTable[[#This Row],[Order Date]],"MMMM")</f>
        <v>October</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6">
      <c r="A2214" s="2">
        <v>3542</v>
      </c>
      <c r="B2214" s="3">
        <v>46323</v>
      </c>
      <c r="C2214" s="4">
        <f>YEAR(SalesDataTable[[#This Row],[Order Date]])</f>
        <v>2026</v>
      </c>
      <c r="D2214" s="4" t="str">
        <f>"Q"&amp;ROUNDUP(MONTH(SalesDataTable[[#This Row],[Order Date]])/3,0)</f>
        <v>Q4</v>
      </c>
      <c r="E2214" s="4">
        <f>MONTH(SalesDataTable[[#This Row],[Order Date]])</f>
        <v>10</v>
      </c>
      <c r="F2214" s="4" t="str">
        <f>TEXT(SalesDataTable[[#This Row],[Order Date]],"MMMM")</f>
        <v>October</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6">
      <c r="A2215" s="2">
        <v>3704</v>
      </c>
      <c r="B2215" s="3">
        <v>46323</v>
      </c>
      <c r="C2215" s="4">
        <f>YEAR(SalesDataTable[[#This Row],[Order Date]])</f>
        <v>2026</v>
      </c>
      <c r="D2215" s="4" t="str">
        <f>"Q"&amp;ROUNDUP(MONTH(SalesDataTable[[#This Row],[Order Date]])/3,0)</f>
        <v>Q4</v>
      </c>
      <c r="E2215" s="4">
        <f>MONTH(SalesDataTable[[#This Row],[Order Date]])</f>
        <v>10</v>
      </c>
      <c r="F2215" s="4" t="str">
        <f>TEXT(SalesDataTable[[#This Row],[Order Date]],"MMMM")</f>
        <v>October</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6">
      <c r="A2216" s="2">
        <v>4699</v>
      </c>
      <c r="B2216" s="3">
        <v>46323</v>
      </c>
      <c r="C2216" s="4">
        <f>YEAR(SalesDataTable[[#This Row],[Order Date]])</f>
        <v>2026</v>
      </c>
      <c r="D2216" s="4" t="str">
        <f>"Q"&amp;ROUNDUP(MONTH(SalesDataTable[[#This Row],[Order Date]])/3,0)</f>
        <v>Q4</v>
      </c>
      <c r="E2216" s="4">
        <f>MONTH(SalesDataTable[[#This Row],[Order Date]])</f>
        <v>10</v>
      </c>
      <c r="F2216" s="4" t="str">
        <f>TEXT(SalesDataTable[[#This Row],[Order Date]],"MMMM")</f>
        <v>October</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6">
      <c r="A2217" s="2">
        <v>1226</v>
      </c>
      <c r="B2217" s="3">
        <v>46324</v>
      </c>
      <c r="C2217" s="4">
        <f>YEAR(SalesDataTable[[#This Row],[Order Date]])</f>
        <v>2026</v>
      </c>
      <c r="D2217" s="4" t="str">
        <f>"Q"&amp;ROUNDUP(MONTH(SalesDataTable[[#This Row],[Order Date]])/3,0)</f>
        <v>Q4</v>
      </c>
      <c r="E2217" s="4">
        <f>MONTH(SalesDataTable[[#This Row],[Order Date]])</f>
        <v>10</v>
      </c>
      <c r="F2217" s="4" t="str">
        <f>TEXT(SalesDataTable[[#This Row],[Order Date]],"MMMM")</f>
        <v>October</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6">
      <c r="A2218" s="2">
        <v>1245</v>
      </c>
      <c r="B2218" s="3">
        <v>46324</v>
      </c>
      <c r="C2218" s="4">
        <f>YEAR(SalesDataTable[[#This Row],[Order Date]])</f>
        <v>2026</v>
      </c>
      <c r="D2218" s="4" t="str">
        <f>"Q"&amp;ROUNDUP(MONTH(SalesDataTable[[#This Row],[Order Date]])/3,0)</f>
        <v>Q4</v>
      </c>
      <c r="E2218" s="4">
        <f>MONTH(SalesDataTable[[#This Row],[Order Date]])</f>
        <v>10</v>
      </c>
      <c r="F2218" s="4" t="str">
        <f>TEXT(SalesDataTable[[#This Row],[Order Date]],"MMMM")</f>
        <v>October</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6">
      <c r="A2219" s="2">
        <v>1477</v>
      </c>
      <c r="B2219" s="3">
        <v>46324</v>
      </c>
      <c r="C2219" s="4">
        <f>YEAR(SalesDataTable[[#This Row],[Order Date]])</f>
        <v>2026</v>
      </c>
      <c r="D2219" s="4" t="str">
        <f>"Q"&amp;ROUNDUP(MONTH(SalesDataTable[[#This Row],[Order Date]])/3,0)</f>
        <v>Q4</v>
      </c>
      <c r="E2219" s="4">
        <f>MONTH(SalesDataTable[[#This Row],[Order Date]])</f>
        <v>10</v>
      </c>
      <c r="F2219" s="4" t="str">
        <f>TEXT(SalesDataTable[[#This Row],[Order Date]],"MMMM")</f>
        <v>October</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6">
      <c r="A2220" s="2">
        <v>1575</v>
      </c>
      <c r="B2220" s="3">
        <v>46324</v>
      </c>
      <c r="C2220" s="4">
        <f>YEAR(SalesDataTable[[#This Row],[Order Date]])</f>
        <v>2026</v>
      </c>
      <c r="D2220" s="4" t="str">
        <f>"Q"&amp;ROUNDUP(MONTH(SalesDataTable[[#This Row],[Order Date]])/3,0)</f>
        <v>Q4</v>
      </c>
      <c r="E2220" s="4">
        <f>MONTH(SalesDataTable[[#This Row],[Order Date]])</f>
        <v>10</v>
      </c>
      <c r="F2220" s="4" t="str">
        <f>TEXT(SalesDataTable[[#This Row],[Order Date]],"MMMM")</f>
        <v>October</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6">
      <c r="A2221" s="2">
        <v>2830</v>
      </c>
      <c r="B2221" s="3">
        <v>46324</v>
      </c>
      <c r="C2221" s="4">
        <f>YEAR(SalesDataTable[[#This Row],[Order Date]])</f>
        <v>2026</v>
      </c>
      <c r="D2221" s="4" t="str">
        <f>"Q"&amp;ROUNDUP(MONTH(SalesDataTable[[#This Row],[Order Date]])/3,0)</f>
        <v>Q4</v>
      </c>
      <c r="E2221" s="4">
        <f>MONTH(SalesDataTable[[#This Row],[Order Date]])</f>
        <v>10</v>
      </c>
      <c r="F2221" s="4" t="str">
        <f>TEXT(SalesDataTable[[#This Row],[Order Date]],"MMMM")</f>
        <v>October</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6">
      <c r="A2222" s="2">
        <v>2884</v>
      </c>
      <c r="B2222" s="3">
        <v>46324</v>
      </c>
      <c r="C2222" s="4">
        <f>YEAR(SalesDataTable[[#This Row],[Order Date]])</f>
        <v>2026</v>
      </c>
      <c r="D2222" s="4" t="str">
        <f>"Q"&amp;ROUNDUP(MONTH(SalesDataTable[[#This Row],[Order Date]])/3,0)</f>
        <v>Q4</v>
      </c>
      <c r="E2222" s="4">
        <f>MONTH(SalesDataTable[[#This Row],[Order Date]])</f>
        <v>10</v>
      </c>
      <c r="F2222" s="4" t="str">
        <f>TEXT(SalesDataTable[[#This Row],[Order Date]],"MMMM")</f>
        <v>October</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6">
      <c r="A2223" s="2">
        <v>3093</v>
      </c>
      <c r="B2223" s="3">
        <v>46324</v>
      </c>
      <c r="C2223" s="4">
        <f>YEAR(SalesDataTable[[#This Row],[Order Date]])</f>
        <v>2026</v>
      </c>
      <c r="D2223" s="4" t="str">
        <f>"Q"&amp;ROUNDUP(MONTH(SalesDataTable[[#This Row],[Order Date]])/3,0)</f>
        <v>Q4</v>
      </c>
      <c r="E2223" s="4">
        <f>MONTH(SalesDataTable[[#This Row],[Order Date]])</f>
        <v>10</v>
      </c>
      <c r="F2223" s="4" t="str">
        <f>TEXT(SalesDataTable[[#This Row],[Order Date]],"MMMM")</f>
        <v>October</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6">
      <c r="A2224" s="2">
        <v>3613</v>
      </c>
      <c r="B2224" s="3">
        <v>46324</v>
      </c>
      <c r="C2224" s="4">
        <f>YEAR(SalesDataTable[[#This Row],[Order Date]])</f>
        <v>2026</v>
      </c>
      <c r="D2224" s="4" t="str">
        <f>"Q"&amp;ROUNDUP(MONTH(SalesDataTable[[#This Row],[Order Date]])/3,0)</f>
        <v>Q4</v>
      </c>
      <c r="E2224" s="4">
        <f>MONTH(SalesDataTable[[#This Row],[Order Date]])</f>
        <v>10</v>
      </c>
      <c r="F2224" s="4" t="str">
        <f>TEXT(SalesDataTable[[#This Row],[Order Date]],"MMMM")</f>
        <v>October</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6">
      <c r="A2225" s="2">
        <v>4496</v>
      </c>
      <c r="B2225" s="3">
        <v>46324</v>
      </c>
      <c r="C2225" s="4">
        <f>YEAR(SalesDataTable[[#This Row],[Order Date]])</f>
        <v>2026</v>
      </c>
      <c r="D2225" s="4" t="str">
        <f>"Q"&amp;ROUNDUP(MONTH(SalesDataTable[[#This Row],[Order Date]])/3,0)</f>
        <v>Q4</v>
      </c>
      <c r="E2225" s="4">
        <f>MONTH(SalesDataTable[[#This Row],[Order Date]])</f>
        <v>10</v>
      </c>
      <c r="F2225" s="4" t="str">
        <f>TEXT(SalesDataTable[[#This Row],[Order Date]],"MMMM")</f>
        <v>October</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6">
      <c r="A2226" s="2">
        <v>5194</v>
      </c>
      <c r="B2226" s="3">
        <v>46324</v>
      </c>
      <c r="C2226" s="4">
        <f>YEAR(SalesDataTable[[#This Row],[Order Date]])</f>
        <v>2026</v>
      </c>
      <c r="D2226" s="4" t="str">
        <f>"Q"&amp;ROUNDUP(MONTH(SalesDataTable[[#This Row],[Order Date]])/3,0)</f>
        <v>Q4</v>
      </c>
      <c r="E2226" s="4">
        <f>MONTH(SalesDataTable[[#This Row],[Order Date]])</f>
        <v>10</v>
      </c>
      <c r="F2226" s="4" t="str">
        <f>TEXT(SalesDataTable[[#This Row],[Order Date]],"MMMM")</f>
        <v>October</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6">
      <c r="A2227" s="2">
        <v>339</v>
      </c>
      <c r="B2227" s="3">
        <v>46325</v>
      </c>
      <c r="C2227" s="4">
        <f>YEAR(SalesDataTable[[#This Row],[Order Date]])</f>
        <v>2026</v>
      </c>
      <c r="D2227" s="4" t="str">
        <f>"Q"&amp;ROUNDUP(MONTH(SalesDataTable[[#This Row],[Order Date]])/3,0)</f>
        <v>Q4</v>
      </c>
      <c r="E2227" s="4">
        <f>MONTH(SalesDataTable[[#This Row],[Order Date]])</f>
        <v>10</v>
      </c>
      <c r="F2227" s="4" t="str">
        <f>TEXT(SalesDataTable[[#This Row],[Order Date]],"MMMM")</f>
        <v>October</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6">
      <c r="A2228" s="2">
        <v>1199</v>
      </c>
      <c r="B2228" s="3">
        <v>46325</v>
      </c>
      <c r="C2228" s="4">
        <f>YEAR(SalesDataTable[[#This Row],[Order Date]])</f>
        <v>2026</v>
      </c>
      <c r="D2228" s="4" t="str">
        <f>"Q"&amp;ROUNDUP(MONTH(SalesDataTable[[#This Row],[Order Date]])/3,0)</f>
        <v>Q4</v>
      </c>
      <c r="E2228" s="4">
        <f>MONTH(SalesDataTable[[#This Row],[Order Date]])</f>
        <v>10</v>
      </c>
      <c r="F2228" s="4" t="str">
        <f>TEXT(SalesDataTable[[#This Row],[Order Date]],"MMMM")</f>
        <v>October</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6">
      <c r="A2229" s="2">
        <v>1253</v>
      </c>
      <c r="B2229" s="3">
        <v>46325</v>
      </c>
      <c r="C2229" s="4">
        <f>YEAR(SalesDataTable[[#This Row],[Order Date]])</f>
        <v>2026</v>
      </c>
      <c r="D2229" s="4" t="str">
        <f>"Q"&amp;ROUNDUP(MONTH(SalesDataTable[[#This Row],[Order Date]])/3,0)</f>
        <v>Q4</v>
      </c>
      <c r="E2229" s="4">
        <f>MONTH(SalesDataTable[[#This Row],[Order Date]])</f>
        <v>10</v>
      </c>
      <c r="F2229" s="4" t="str">
        <f>TEXT(SalesDataTable[[#This Row],[Order Date]],"MMMM")</f>
        <v>October</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6">
      <c r="A2230" s="2">
        <v>1407</v>
      </c>
      <c r="B2230" s="3">
        <v>46325</v>
      </c>
      <c r="C2230" s="4">
        <f>YEAR(SalesDataTable[[#This Row],[Order Date]])</f>
        <v>2026</v>
      </c>
      <c r="D2230" s="4" t="str">
        <f>"Q"&amp;ROUNDUP(MONTH(SalesDataTable[[#This Row],[Order Date]])/3,0)</f>
        <v>Q4</v>
      </c>
      <c r="E2230" s="4">
        <f>MONTH(SalesDataTable[[#This Row],[Order Date]])</f>
        <v>10</v>
      </c>
      <c r="F2230" s="4" t="str">
        <f>TEXT(SalesDataTable[[#This Row],[Order Date]],"MMMM")</f>
        <v>October</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6">
      <c r="A2231" s="2">
        <v>2532</v>
      </c>
      <c r="B2231" s="3">
        <v>46325</v>
      </c>
      <c r="C2231" s="4">
        <f>YEAR(SalesDataTable[[#This Row],[Order Date]])</f>
        <v>2026</v>
      </c>
      <c r="D2231" s="4" t="str">
        <f>"Q"&amp;ROUNDUP(MONTH(SalesDataTable[[#This Row],[Order Date]])/3,0)</f>
        <v>Q4</v>
      </c>
      <c r="E2231" s="4">
        <f>MONTH(SalesDataTable[[#This Row],[Order Date]])</f>
        <v>10</v>
      </c>
      <c r="F2231" s="4" t="str">
        <f>TEXT(SalesDataTable[[#This Row],[Order Date]],"MMMM")</f>
        <v>October</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6">
      <c r="A2232" s="2">
        <v>307</v>
      </c>
      <c r="B2232" s="3">
        <v>46326</v>
      </c>
      <c r="C2232" s="4">
        <f>YEAR(SalesDataTable[[#This Row],[Order Date]])</f>
        <v>2026</v>
      </c>
      <c r="D2232" s="4" t="str">
        <f>"Q"&amp;ROUNDUP(MONTH(SalesDataTable[[#This Row],[Order Date]])/3,0)</f>
        <v>Q4</v>
      </c>
      <c r="E2232" s="4">
        <f>MONTH(SalesDataTable[[#This Row],[Order Date]])</f>
        <v>10</v>
      </c>
      <c r="F2232" s="4" t="str">
        <f>TEXT(SalesDataTable[[#This Row],[Order Date]],"MMMM")</f>
        <v>October</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6">
      <c r="A2233" s="2">
        <v>3257</v>
      </c>
      <c r="B2233" s="3">
        <v>46326</v>
      </c>
      <c r="C2233" s="4">
        <f>YEAR(SalesDataTable[[#This Row],[Order Date]])</f>
        <v>2026</v>
      </c>
      <c r="D2233" s="4" t="str">
        <f>"Q"&amp;ROUNDUP(MONTH(SalesDataTable[[#This Row],[Order Date]])/3,0)</f>
        <v>Q4</v>
      </c>
      <c r="E2233" s="4">
        <f>MONTH(SalesDataTable[[#This Row],[Order Date]])</f>
        <v>10</v>
      </c>
      <c r="F2233" s="4" t="str">
        <f>TEXT(SalesDataTable[[#This Row],[Order Date]],"MMMM")</f>
        <v>October</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6">
      <c r="A2234" s="2">
        <v>3739</v>
      </c>
      <c r="B2234" s="3">
        <v>46326</v>
      </c>
      <c r="C2234" s="4">
        <f>YEAR(SalesDataTable[[#This Row],[Order Date]])</f>
        <v>2026</v>
      </c>
      <c r="D2234" s="4" t="str">
        <f>"Q"&amp;ROUNDUP(MONTH(SalesDataTable[[#This Row],[Order Date]])/3,0)</f>
        <v>Q4</v>
      </c>
      <c r="E2234" s="4">
        <f>MONTH(SalesDataTable[[#This Row],[Order Date]])</f>
        <v>10</v>
      </c>
      <c r="F2234" s="4" t="str">
        <f>TEXT(SalesDataTable[[#This Row],[Order Date]],"MMMM")</f>
        <v>October</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6">
      <c r="A2235" s="2">
        <v>77</v>
      </c>
      <c r="B2235" s="3">
        <v>46327</v>
      </c>
      <c r="C2235" s="4">
        <f>YEAR(SalesDataTable[[#This Row],[Order Date]])</f>
        <v>2026</v>
      </c>
      <c r="D2235" s="4" t="str">
        <f>"Q"&amp;ROUNDUP(MONTH(SalesDataTable[[#This Row],[Order Date]])/3,0)</f>
        <v>Q4</v>
      </c>
      <c r="E2235" s="4">
        <f>MONTH(SalesDataTable[[#This Row],[Order Date]])</f>
        <v>11</v>
      </c>
      <c r="F2235" s="4" t="str">
        <f>TEXT(SalesDataTable[[#This Row],[Order Date]],"MMMM")</f>
        <v>November</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6">
      <c r="A2236" s="2">
        <v>461</v>
      </c>
      <c r="B2236" s="3">
        <v>46327</v>
      </c>
      <c r="C2236" s="4">
        <f>YEAR(SalesDataTable[[#This Row],[Order Date]])</f>
        <v>2026</v>
      </c>
      <c r="D2236" s="4" t="str">
        <f>"Q"&amp;ROUNDUP(MONTH(SalesDataTable[[#This Row],[Order Date]])/3,0)</f>
        <v>Q4</v>
      </c>
      <c r="E2236" s="4">
        <f>MONTH(SalesDataTable[[#This Row],[Order Date]])</f>
        <v>11</v>
      </c>
      <c r="F2236" s="4" t="str">
        <f>TEXT(SalesDataTable[[#This Row],[Order Date]],"MMMM")</f>
        <v>November</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6">
      <c r="A2237" s="2">
        <v>732</v>
      </c>
      <c r="B2237" s="3">
        <v>46327</v>
      </c>
      <c r="C2237" s="4">
        <f>YEAR(SalesDataTable[[#This Row],[Order Date]])</f>
        <v>2026</v>
      </c>
      <c r="D2237" s="4" t="str">
        <f>"Q"&amp;ROUNDUP(MONTH(SalesDataTable[[#This Row],[Order Date]])/3,0)</f>
        <v>Q4</v>
      </c>
      <c r="E2237" s="4">
        <f>MONTH(SalesDataTable[[#This Row],[Order Date]])</f>
        <v>11</v>
      </c>
      <c r="F2237" s="4" t="str">
        <f>TEXT(SalesDataTable[[#This Row],[Order Date]],"MMMM")</f>
        <v>November</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6">
      <c r="A2238" s="2">
        <v>919</v>
      </c>
      <c r="B2238" s="3">
        <v>46327</v>
      </c>
      <c r="C2238" s="4">
        <f>YEAR(SalesDataTable[[#This Row],[Order Date]])</f>
        <v>2026</v>
      </c>
      <c r="D2238" s="4" t="str">
        <f>"Q"&amp;ROUNDUP(MONTH(SalesDataTable[[#This Row],[Order Date]])/3,0)</f>
        <v>Q4</v>
      </c>
      <c r="E2238" s="4">
        <f>MONTH(SalesDataTable[[#This Row],[Order Date]])</f>
        <v>11</v>
      </c>
      <c r="F2238" s="4" t="str">
        <f>TEXT(SalesDataTable[[#This Row],[Order Date]],"MMMM")</f>
        <v>November</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6">
      <c r="A2239" s="2">
        <v>949</v>
      </c>
      <c r="B2239" s="3">
        <v>46327</v>
      </c>
      <c r="C2239" s="4">
        <f>YEAR(SalesDataTable[[#This Row],[Order Date]])</f>
        <v>2026</v>
      </c>
      <c r="D2239" s="4" t="str">
        <f>"Q"&amp;ROUNDUP(MONTH(SalesDataTable[[#This Row],[Order Date]])/3,0)</f>
        <v>Q4</v>
      </c>
      <c r="E2239" s="4">
        <f>MONTH(SalesDataTable[[#This Row],[Order Date]])</f>
        <v>11</v>
      </c>
      <c r="F2239" s="4" t="str">
        <f>TEXT(SalesDataTable[[#This Row],[Order Date]],"MMMM")</f>
        <v>November</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6">
      <c r="A2240" s="2">
        <v>1185</v>
      </c>
      <c r="B2240" s="3">
        <v>46327</v>
      </c>
      <c r="C2240" s="4">
        <f>YEAR(SalesDataTable[[#This Row],[Order Date]])</f>
        <v>2026</v>
      </c>
      <c r="D2240" s="4" t="str">
        <f>"Q"&amp;ROUNDUP(MONTH(SalesDataTable[[#This Row],[Order Date]])/3,0)</f>
        <v>Q4</v>
      </c>
      <c r="E2240" s="4">
        <f>MONTH(SalesDataTable[[#This Row],[Order Date]])</f>
        <v>11</v>
      </c>
      <c r="F2240" s="4" t="str">
        <f>TEXT(SalesDataTable[[#This Row],[Order Date]],"MMMM")</f>
        <v>November</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6">
      <c r="A2241" s="2">
        <v>1248</v>
      </c>
      <c r="B2241" s="3">
        <v>46327</v>
      </c>
      <c r="C2241" s="4">
        <f>YEAR(SalesDataTable[[#This Row],[Order Date]])</f>
        <v>2026</v>
      </c>
      <c r="D2241" s="4" t="str">
        <f>"Q"&amp;ROUNDUP(MONTH(SalesDataTable[[#This Row],[Order Date]])/3,0)</f>
        <v>Q4</v>
      </c>
      <c r="E2241" s="4">
        <f>MONTH(SalesDataTable[[#This Row],[Order Date]])</f>
        <v>11</v>
      </c>
      <c r="F2241" s="4" t="str">
        <f>TEXT(SalesDataTable[[#This Row],[Order Date]],"MMMM")</f>
        <v>November</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6">
      <c r="A2242" s="2">
        <v>2129</v>
      </c>
      <c r="B2242" s="3">
        <v>46327</v>
      </c>
      <c r="C2242" s="4">
        <f>YEAR(SalesDataTable[[#This Row],[Order Date]])</f>
        <v>2026</v>
      </c>
      <c r="D2242" s="4" t="str">
        <f>"Q"&amp;ROUNDUP(MONTH(SalesDataTable[[#This Row],[Order Date]])/3,0)</f>
        <v>Q4</v>
      </c>
      <c r="E2242" s="4">
        <f>MONTH(SalesDataTable[[#This Row],[Order Date]])</f>
        <v>11</v>
      </c>
      <c r="F2242" s="4" t="str">
        <f>TEXT(SalesDataTable[[#This Row],[Order Date]],"MMMM")</f>
        <v>November</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6">
      <c r="A2243" s="2">
        <v>2850</v>
      </c>
      <c r="B2243" s="3">
        <v>46327</v>
      </c>
      <c r="C2243" s="4">
        <f>YEAR(SalesDataTable[[#This Row],[Order Date]])</f>
        <v>2026</v>
      </c>
      <c r="D2243" s="4" t="str">
        <f>"Q"&amp;ROUNDUP(MONTH(SalesDataTable[[#This Row],[Order Date]])/3,0)</f>
        <v>Q4</v>
      </c>
      <c r="E2243" s="4">
        <f>MONTH(SalesDataTable[[#This Row],[Order Date]])</f>
        <v>11</v>
      </c>
      <c r="F2243" s="4" t="str">
        <f>TEXT(SalesDataTable[[#This Row],[Order Date]],"MMMM")</f>
        <v>November</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6">
      <c r="A2244" s="2">
        <v>3477</v>
      </c>
      <c r="B2244" s="3">
        <v>46327</v>
      </c>
      <c r="C2244" s="4">
        <f>YEAR(SalesDataTable[[#This Row],[Order Date]])</f>
        <v>2026</v>
      </c>
      <c r="D2244" s="4" t="str">
        <f>"Q"&amp;ROUNDUP(MONTH(SalesDataTable[[#This Row],[Order Date]])/3,0)</f>
        <v>Q4</v>
      </c>
      <c r="E2244" s="4">
        <f>MONTH(SalesDataTable[[#This Row],[Order Date]])</f>
        <v>11</v>
      </c>
      <c r="F2244" s="4" t="str">
        <f>TEXT(SalesDataTable[[#This Row],[Order Date]],"MMMM")</f>
        <v>November</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6">
      <c r="A2245" s="2">
        <v>4673</v>
      </c>
      <c r="B2245" s="3">
        <v>46327</v>
      </c>
      <c r="C2245" s="4">
        <f>YEAR(SalesDataTable[[#This Row],[Order Date]])</f>
        <v>2026</v>
      </c>
      <c r="D2245" s="4" t="str">
        <f>"Q"&amp;ROUNDUP(MONTH(SalesDataTable[[#This Row],[Order Date]])/3,0)</f>
        <v>Q4</v>
      </c>
      <c r="E2245" s="4">
        <f>MONTH(SalesDataTable[[#This Row],[Order Date]])</f>
        <v>11</v>
      </c>
      <c r="F2245" s="4" t="str">
        <f>TEXT(SalesDataTable[[#This Row],[Order Date]],"MMMM")</f>
        <v>November</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6">
      <c r="A2246" s="2">
        <v>4679</v>
      </c>
      <c r="B2246" s="3">
        <v>46327</v>
      </c>
      <c r="C2246" s="4">
        <f>YEAR(SalesDataTable[[#This Row],[Order Date]])</f>
        <v>2026</v>
      </c>
      <c r="D2246" s="4" t="str">
        <f>"Q"&amp;ROUNDUP(MONTH(SalesDataTable[[#This Row],[Order Date]])/3,0)</f>
        <v>Q4</v>
      </c>
      <c r="E2246" s="4">
        <f>MONTH(SalesDataTable[[#This Row],[Order Date]])</f>
        <v>11</v>
      </c>
      <c r="F2246" s="4" t="str">
        <f>TEXT(SalesDataTable[[#This Row],[Order Date]],"MMMM")</f>
        <v>November</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6">
      <c r="A2247" s="2">
        <v>4809</v>
      </c>
      <c r="B2247" s="3">
        <v>46327</v>
      </c>
      <c r="C2247" s="4">
        <f>YEAR(SalesDataTable[[#This Row],[Order Date]])</f>
        <v>2026</v>
      </c>
      <c r="D2247" s="4" t="str">
        <f>"Q"&amp;ROUNDUP(MONTH(SalesDataTable[[#This Row],[Order Date]])/3,0)</f>
        <v>Q4</v>
      </c>
      <c r="E2247" s="4">
        <f>MONTH(SalesDataTable[[#This Row],[Order Date]])</f>
        <v>11</v>
      </c>
      <c r="F2247" s="4" t="str">
        <f>TEXT(SalesDataTable[[#This Row],[Order Date]],"MMMM")</f>
        <v>November</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6">
      <c r="A2248" s="2">
        <v>4849</v>
      </c>
      <c r="B2248" s="3">
        <v>46327</v>
      </c>
      <c r="C2248" s="4">
        <f>YEAR(SalesDataTable[[#This Row],[Order Date]])</f>
        <v>2026</v>
      </c>
      <c r="D2248" s="4" t="str">
        <f>"Q"&amp;ROUNDUP(MONTH(SalesDataTable[[#This Row],[Order Date]])/3,0)</f>
        <v>Q4</v>
      </c>
      <c r="E2248" s="4">
        <f>MONTH(SalesDataTable[[#This Row],[Order Date]])</f>
        <v>11</v>
      </c>
      <c r="F2248" s="4" t="str">
        <f>TEXT(SalesDataTable[[#This Row],[Order Date]],"MMMM")</f>
        <v>November</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6">
      <c r="A2249" s="2">
        <v>436</v>
      </c>
      <c r="B2249" s="3">
        <v>46328</v>
      </c>
      <c r="C2249" s="4">
        <f>YEAR(SalesDataTable[[#This Row],[Order Date]])</f>
        <v>2026</v>
      </c>
      <c r="D2249" s="4" t="str">
        <f>"Q"&amp;ROUNDUP(MONTH(SalesDataTable[[#This Row],[Order Date]])/3,0)</f>
        <v>Q4</v>
      </c>
      <c r="E2249" s="4">
        <f>MONTH(SalesDataTable[[#This Row],[Order Date]])</f>
        <v>11</v>
      </c>
      <c r="F2249" s="4" t="str">
        <f>TEXT(SalesDataTable[[#This Row],[Order Date]],"MMMM")</f>
        <v>November</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6">
      <c r="A2250" s="2">
        <v>879</v>
      </c>
      <c r="B2250" s="3">
        <v>46328</v>
      </c>
      <c r="C2250" s="4">
        <f>YEAR(SalesDataTable[[#This Row],[Order Date]])</f>
        <v>2026</v>
      </c>
      <c r="D2250" s="4" t="str">
        <f>"Q"&amp;ROUNDUP(MONTH(SalesDataTable[[#This Row],[Order Date]])/3,0)</f>
        <v>Q4</v>
      </c>
      <c r="E2250" s="4">
        <f>MONTH(SalesDataTable[[#This Row],[Order Date]])</f>
        <v>11</v>
      </c>
      <c r="F2250" s="4" t="str">
        <f>TEXT(SalesDataTable[[#This Row],[Order Date]],"MMMM")</f>
        <v>November</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6">
      <c r="A2251" s="2">
        <v>955</v>
      </c>
      <c r="B2251" s="3">
        <v>46328</v>
      </c>
      <c r="C2251" s="4">
        <f>YEAR(SalesDataTable[[#This Row],[Order Date]])</f>
        <v>2026</v>
      </c>
      <c r="D2251" s="4" t="str">
        <f>"Q"&amp;ROUNDUP(MONTH(SalesDataTable[[#This Row],[Order Date]])/3,0)</f>
        <v>Q4</v>
      </c>
      <c r="E2251" s="4">
        <f>MONTH(SalesDataTable[[#This Row],[Order Date]])</f>
        <v>11</v>
      </c>
      <c r="F2251" s="4" t="str">
        <f>TEXT(SalesDataTable[[#This Row],[Order Date]],"MMMM")</f>
        <v>November</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6">
      <c r="A2252" s="2">
        <v>1068</v>
      </c>
      <c r="B2252" s="3">
        <v>46328</v>
      </c>
      <c r="C2252" s="4">
        <f>YEAR(SalesDataTable[[#This Row],[Order Date]])</f>
        <v>2026</v>
      </c>
      <c r="D2252" s="4" t="str">
        <f>"Q"&amp;ROUNDUP(MONTH(SalesDataTable[[#This Row],[Order Date]])/3,0)</f>
        <v>Q4</v>
      </c>
      <c r="E2252" s="4">
        <f>MONTH(SalesDataTable[[#This Row],[Order Date]])</f>
        <v>11</v>
      </c>
      <c r="F2252" s="4" t="str">
        <f>TEXT(SalesDataTable[[#This Row],[Order Date]],"MMMM")</f>
        <v>November</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6">
      <c r="A2253" s="2">
        <v>1733</v>
      </c>
      <c r="B2253" s="3">
        <v>46328</v>
      </c>
      <c r="C2253" s="4">
        <f>YEAR(SalesDataTable[[#This Row],[Order Date]])</f>
        <v>2026</v>
      </c>
      <c r="D2253" s="4" t="str">
        <f>"Q"&amp;ROUNDUP(MONTH(SalesDataTable[[#This Row],[Order Date]])/3,0)</f>
        <v>Q4</v>
      </c>
      <c r="E2253" s="4">
        <f>MONTH(SalesDataTable[[#This Row],[Order Date]])</f>
        <v>11</v>
      </c>
      <c r="F2253" s="4" t="str">
        <f>TEXT(SalesDataTable[[#This Row],[Order Date]],"MMMM")</f>
        <v>November</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6">
      <c r="A2254" s="2">
        <v>3270</v>
      </c>
      <c r="B2254" s="3">
        <v>46328</v>
      </c>
      <c r="C2254" s="4">
        <f>YEAR(SalesDataTable[[#This Row],[Order Date]])</f>
        <v>2026</v>
      </c>
      <c r="D2254" s="4" t="str">
        <f>"Q"&amp;ROUNDUP(MONTH(SalesDataTable[[#This Row],[Order Date]])/3,0)</f>
        <v>Q4</v>
      </c>
      <c r="E2254" s="4">
        <f>MONTH(SalesDataTable[[#This Row],[Order Date]])</f>
        <v>11</v>
      </c>
      <c r="F2254" s="4" t="str">
        <f>TEXT(SalesDataTable[[#This Row],[Order Date]],"MMMM")</f>
        <v>November</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6">
      <c r="A2255" s="2">
        <v>3484</v>
      </c>
      <c r="B2255" s="3">
        <v>46328</v>
      </c>
      <c r="C2255" s="4">
        <f>YEAR(SalesDataTable[[#This Row],[Order Date]])</f>
        <v>2026</v>
      </c>
      <c r="D2255" s="4" t="str">
        <f>"Q"&amp;ROUNDUP(MONTH(SalesDataTable[[#This Row],[Order Date]])/3,0)</f>
        <v>Q4</v>
      </c>
      <c r="E2255" s="4">
        <f>MONTH(SalesDataTable[[#This Row],[Order Date]])</f>
        <v>11</v>
      </c>
      <c r="F2255" s="4" t="str">
        <f>TEXT(SalesDataTable[[#This Row],[Order Date]],"MMMM")</f>
        <v>November</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6">
      <c r="A2256" s="2">
        <v>3608</v>
      </c>
      <c r="B2256" s="3">
        <v>46328</v>
      </c>
      <c r="C2256" s="4">
        <f>YEAR(SalesDataTable[[#This Row],[Order Date]])</f>
        <v>2026</v>
      </c>
      <c r="D2256" s="4" t="str">
        <f>"Q"&amp;ROUNDUP(MONTH(SalesDataTable[[#This Row],[Order Date]])/3,0)</f>
        <v>Q4</v>
      </c>
      <c r="E2256" s="4">
        <f>MONTH(SalesDataTable[[#This Row],[Order Date]])</f>
        <v>11</v>
      </c>
      <c r="F2256" s="4" t="str">
        <f>TEXT(SalesDataTable[[#This Row],[Order Date]],"MMMM")</f>
        <v>November</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6">
      <c r="A2257" s="2">
        <v>4036</v>
      </c>
      <c r="B2257" s="3">
        <v>46328</v>
      </c>
      <c r="C2257" s="4">
        <f>YEAR(SalesDataTable[[#This Row],[Order Date]])</f>
        <v>2026</v>
      </c>
      <c r="D2257" s="4" t="str">
        <f>"Q"&amp;ROUNDUP(MONTH(SalesDataTable[[#This Row],[Order Date]])/3,0)</f>
        <v>Q4</v>
      </c>
      <c r="E2257" s="4">
        <f>MONTH(SalesDataTable[[#This Row],[Order Date]])</f>
        <v>11</v>
      </c>
      <c r="F2257" s="4" t="str">
        <f>TEXT(SalesDataTable[[#This Row],[Order Date]],"MMMM")</f>
        <v>November</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6">
      <c r="A2258" s="2">
        <v>408</v>
      </c>
      <c r="B2258" s="3">
        <v>46329</v>
      </c>
      <c r="C2258" s="4">
        <f>YEAR(SalesDataTable[[#This Row],[Order Date]])</f>
        <v>2026</v>
      </c>
      <c r="D2258" s="4" t="str">
        <f>"Q"&amp;ROUNDUP(MONTH(SalesDataTable[[#This Row],[Order Date]])/3,0)</f>
        <v>Q4</v>
      </c>
      <c r="E2258" s="4">
        <f>MONTH(SalesDataTable[[#This Row],[Order Date]])</f>
        <v>11</v>
      </c>
      <c r="F2258" s="4" t="str">
        <f>TEXT(SalesDataTable[[#This Row],[Order Date]],"MMMM")</f>
        <v>November</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6">
      <c r="A2259" s="2">
        <v>939</v>
      </c>
      <c r="B2259" s="3">
        <v>46329</v>
      </c>
      <c r="C2259" s="4">
        <f>YEAR(SalesDataTable[[#This Row],[Order Date]])</f>
        <v>2026</v>
      </c>
      <c r="D2259" s="4" t="str">
        <f>"Q"&amp;ROUNDUP(MONTH(SalesDataTable[[#This Row],[Order Date]])/3,0)</f>
        <v>Q4</v>
      </c>
      <c r="E2259" s="4">
        <f>MONTH(SalesDataTable[[#This Row],[Order Date]])</f>
        <v>11</v>
      </c>
      <c r="F2259" s="4" t="str">
        <f>TEXT(SalesDataTable[[#This Row],[Order Date]],"MMMM")</f>
        <v>November</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6">
      <c r="A2260" s="2">
        <v>1022</v>
      </c>
      <c r="B2260" s="3">
        <v>46329</v>
      </c>
      <c r="C2260" s="4">
        <f>YEAR(SalesDataTable[[#This Row],[Order Date]])</f>
        <v>2026</v>
      </c>
      <c r="D2260" s="4" t="str">
        <f>"Q"&amp;ROUNDUP(MONTH(SalesDataTable[[#This Row],[Order Date]])/3,0)</f>
        <v>Q4</v>
      </c>
      <c r="E2260" s="4">
        <f>MONTH(SalesDataTable[[#This Row],[Order Date]])</f>
        <v>11</v>
      </c>
      <c r="F2260" s="4" t="str">
        <f>TEXT(SalesDataTable[[#This Row],[Order Date]],"MMMM")</f>
        <v>November</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6">
      <c r="A2261" s="2">
        <v>1997</v>
      </c>
      <c r="B2261" s="3">
        <v>46329</v>
      </c>
      <c r="C2261" s="4">
        <f>YEAR(SalesDataTable[[#This Row],[Order Date]])</f>
        <v>2026</v>
      </c>
      <c r="D2261" s="4" t="str">
        <f>"Q"&amp;ROUNDUP(MONTH(SalesDataTable[[#This Row],[Order Date]])/3,0)</f>
        <v>Q4</v>
      </c>
      <c r="E2261" s="4">
        <f>MONTH(SalesDataTable[[#This Row],[Order Date]])</f>
        <v>11</v>
      </c>
      <c r="F2261" s="4" t="str">
        <f>TEXT(SalesDataTable[[#This Row],[Order Date]],"MMMM")</f>
        <v>November</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6">
      <c r="A2262" s="2">
        <v>3978</v>
      </c>
      <c r="B2262" s="3">
        <v>46329</v>
      </c>
      <c r="C2262" s="4">
        <f>YEAR(SalesDataTable[[#This Row],[Order Date]])</f>
        <v>2026</v>
      </c>
      <c r="D2262" s="4" t="str">
        <f>"Q"&amp;ROUNDUP(MONTH(SalesDataTable[[#This Row],[Order Date]])/3,0)</f>
        <v>Q4</v>
      </c>
      <c r="E2262" s="4">
        <f>MONTH(SalesDataTable[[#This Row],[Order Date]])</f>
        <v>11</v>
      </c>
      <c r="F2262" s="4" t="str">
        <f>TEXT(SalesDataTable[[#This Row],[Order Date]],"MMMM")</f>
        <v>November</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6">
      <c r="A2263" s="2">
        <v>4715</v>
      </c>
      <c r="B2263" s="3">
        <v>46329</v>
      </c>
      <c r="C2263" s="4">
        <f>YEAR(SalesDataTable[[#This Row],[Order Date]])</f>
        <v>2026</v>
      </c>
      <c r="D2263" s="4" t="str">
        <f>"Q"&amp;ROUNDUP(MONTH(SalesDataTable[[#This Row],[Order Date]])/3,0)</f>
        <v>Q4</v>
      </c>
      <c r="E2263" s="4">
        <f>MONTH(SalesDataTable[[#This Row],[Order Date]])</f>
        <v>11</v>
      </c>
      <c r="F2263" s="4" t="str">
        <f>TEXT(SalesDataTable[[#This Row],[Order Date]],"MMMM")</f>
        <v>November</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6">
      <c r="A2264" s="2">
        <v>145</v>
      </c>
      <c r="B2264" s="3">
        <v>46330</v>
      </c>
      <c r="C2264" s="4">
        <f>YEAR(SalesDataTable[[#This Row],[Order Date]])</f>
        <v>2026</v>
      </c>
      <c r="D2264" s="4" t="str">
        <f>"Q"&amp;ROUNDUP(MONTH(SalesDataTable[[#This Row],[Order Date]])/3,0)</f>
        <v>Q4</v>
      </c>
      <c r="E2264" s="4">
        <f>MONTH(SalesDataTable[[#This Row],[Order Date]])</f>
        <v>11</v>
      </c>
      <c r="F2264" s="4" t="str">
        <f>TEXT(SalesDataTable[[#This Row],[Order Date]],"MMMM")</f>
        <v>November</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6">
      <c r="A2265" s="2">
        <v>465</v>
      </c>
      <c r="B2265" s="3">
        <v>46330</v>
      </c>
      <c r="C2265" s="4">
        <f>YEAR(SalesDataTable[[#This Row],[Order Date]])</f>
        <v>2026</v>
      </c>
      <c r="D2265" s="4" t="str">
        <f>"Q"&amp;ROUNDUP(MONTH(SalesDataTable[[#This Row],[Order Date]])/3,0)</f>
        <v>Q4</v>
      </c>
      <c r="E2265" s="4">
        <f>MONTH(SalesDataTable[[#This Row],[Order Date]])</f>
        <v>11</v>
      </c>
      <c r="F2265" s="4" t="str">
        <f>TEXT(SalesDataTable[[#This Row],[Order Date]],"MMMM")</f>
        <v>November</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6">
      <c r="A2266" s="2">
        <v>1449</v>
      </c>
      <c r="B2266" s="3">
        <v>46330</v>
      </c>
      <c r="C2266" s="4">
        <f>YEAR(SalesDataTable[[#This Row],[Order Date]])</f>
        <v>2026</v>
      </c>
      <c r="D2266" s="4" t="str">
        <f>"Q"&amp;ROUNDUP(MONTH(SalesDataTable[[#This Row],[Order Date]])/3,0)</f>
        <v>Q4</v>
      </c>
      <c r="E2266" s="4">
        <f>MONTH(SalesDataTable[[#This Row],[Order Date]])</f>
        <v>11</v>
      </c>
      <c r="F2266" s="4" t="str">
        <f>TEXT(SalesDataTable[[#This Row],[Order Date]],"MMMM")</f>
        <v>November</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6">
      <c r="A2267" s="2">
        <v>1802</v>
      </c>
      <c r="B2267" s="3">
        <v>46330</v>
      </c>
      <c r="C2267" s="4">
        <f>YEAR(SalesDataTable[[#This Row],[Order Date]])</f>
        <v>2026</v>
      </c>
      <c r="D2267" s="4" t="str">
        <f>"Q"&amp;ROUNDUP(MONTH(SalesDataTable[[#This Row],[Order Date]])/3,0)</f>
        <v>Q4</v>
      </c>
      <c r="E2267" s="4">
        <f>MONTH(SalesDataTable[[#This Row],[Order Date]])</f>
        <v>11</v>
      </c>
      <c r="F2267" s="4" t="str">
        <f>TEXT(SalesDataTable[[#This Row],[Order Date]],"MMMM")</f>
        <v>November</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6">
      <c r="A2268" s="2">
        <v>2645</v>
      </c>
      <c r="B2268" s="3">
        <v>46330</v>
      </c>
      <c r="C2268" s="4">
        <f>YEAR(SalesDataTable[[#This Row],[Order Date]])</f>
        <v>2026</v>
      </c>
      <c r="D2268" s="4" t="str">
        <f>"Q"&amp;ROUNDUP(MONTH(SalesDataTable[[#This Row],[Order Date]])/3,0)</f>
        <v>Q4</v>
      </c>
      <c r="E2268" s="4">
        <f>MONTH(SalesDataTable[[#This Row],[Order Date]])</f>
        <v>11</v>
      </c>
      <c r="F2268" s="4" t="str">
        <f>TEXT(SalesDataTable[[#This Row],[Order Date]],"MMMM")</f>
        <v>November</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6">
      <c r="A2269" s="2">
        <v>3539</v>
      </c>
      <c r="B2269" s="3">
        <v>46330</v>
      </c>
      <c r="C2269" s="4">
        <f>YEAR(SalesDataTable[[#This Row],[Order Date]])</f>
        <v>2026</v>
      </c>
      <c r="D2269" s="4" t="str">
        <f>"Q"&amp;ROUNDUP(MONTH(SalesDataTable[[#This Row],[Order Date]])/3,0)</f>
        <v>Q4</v>
      </c>
      <c r="E2269" s="4">
        <f>MONTH(SalesDataTable[[#This Row],[Order Date]])</f>
        <v>11</v>
      </c>
      <c r="F2269" s="4" t="str">
        <f>TEXT(SalesDataTable[[#This Row],[Order Date]],"MMMM")</f>
        <v>November</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6">
      <c r="A2270" s="2">
        <v>4309</v>
      </c>
      <c r="B2270" s="3">
        <v>46330</v>
      </c>
      <c r="C2270" s="4">
        <f>YEAR(SalesDataTable[[#This Row],[Order Date]])</f>
        <v>2026</v>
      </c>
      <c r="D2270" s="4" t="str">
        <f>"Q"&amp;ROUNDUP(MONTH(SalesDataTable[[#This Row],[Order Date]])/3,0)</f>
        <v>Q4</v>
      </c>
      <c r="E2270" s="4">
        <f>MONTH(SalesDataTable[[#This Row],[Order Date]])</f>
        <v>11</v>
      </c>
      <c r="F2270" s="4" t="str">
        <f>TEXT(SalesDataTable[[#This Row],[Order Date]],"MMMM")</f>
        <v>November</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6">
      <c r="A2271" s="2">
        <v>4355</v>
      </c>
      <c r="B2271" s="3">
        <v>46330</v>
      </c>
      <c r="C2271" s="4">
        <f>YEAR(SalesDataTable[[#This Row],[Order Date]])</f>
        <v>2026</v>
      </c>
      <c r="D2271" s="4" t="str">
        <f>"Q"&amp;ROUNDUP(MONTH(SalesDataTable[[#This Row],[Order Date]])/3,0)</f>
        <v>Q4</v>
      </c>
      <c r="E2271" s="4">
        <f>MONTH(SalesDataTable[[#This Row],[Order Date]])</f>
        <v>11</v>
      </c>
      <c r="F2271" s="4" t="str">
        <f>TEXT(SalesDataTable[[#This Row],[Order Date]],"MMMM")</f>
        <v>November</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6">
      <c r="A2272" s="2">
        <v>5052</v>
      </c>
      <c r="B2272" s="3">
        <v>46330</v>
      </c>
      <c r="C2272" s="4">
        <f>YEAR(SalesDataTable[[#This Row],[Order Date]])</f>
        <v>2026</v>
      </c>
      <c r="D2272" s="4" t="str">
        <f>"Q"&amp;ROUNDUP(MONTH(SalesDataTable[[#This Row],[Order Date]])/3,0)</f>
        <v>Q4</v>
      </c>
      <c r="E2272" s="4">
        <f>MONTH(SalesDataTable[[#This Row],[Order Date]])</f>
        <v>11</v>
      </c>
      <c r="F2272" s="4" t="str">
        <f>TEXT(SalesDataTable[[#This Row],[Order Date]],"MMMM")</f>
        <v>November</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6">
      <c r="A2273" s="2">
        <v>9</v>
      </c>
      <c r="B2273" s="3">
        <v>46331</v>
      </c>
      <c r="C2273" s="4">
        <f>YEAR(SalesDataTable[[#This Row],[Order Date]])</f>
        <v>2026</v>
      </c>
      <c r="D2273" s="4" t="str">
        <f>"Q"&amp;ROUNDUP(MONTH(SalesDataTable[[#This Row],[Order Date]])/3,0)</f>
        <v>Q4</v>
      </c>
      <c r="E2273" s="4">
        <f>MONTH(SalesDataTable[[#This Row],[Order Date]])</f>
        <v>11</v>
      </c>
      <c r="F2273" s="4" t="str">
        <f>TEXT(SalesDataTable[[#This Row],[Order Date]],"MMMM")</f>
        <v>November</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6">
      <c r="A2274" s="2">
        <v>703</v>
      </c>
      <c r="B2274" s="3">
        <v>46331</v>
      </c>
      <c r="C2274" s="4">
        <f>YEAR(SalesDataTable[[#This Row],[Order Date]])</f>
        <v>2026</v>
      </c>
      <c r="D2274" s="4" t="str">
        <f>"Q"&amp;ROUNDUP(MONTH(SalesDataTable[[#This Row],[Order Date]])/3,0)</f>
        <v>Q4</v>
      </c>
      <c r="E2274" s="4">
        <f>MONTH(SalesDataTable[[#This Row],[Order Date]])</f>
        <v>11</v>
      </c>
      <c r="F2274" s="4" t="str">
        <f>TEXT(SalesDataTable[[#This Row],[Order Date]],"MMMM")</f>
        <v>November</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6">
      <c r="A2275" s="2">
        <v>1627</v>
      </c>
      <c r="B2275" s="3">
        <v>46331</v>
      </c>
      <c r="C2275" s="4">
        <f>YEAR(SalesDataTable[[#This Row],[Order Date]])</f>
        <v>2026</v>
      </c>
      <c r="D2275" s="4" t="str">
        <f>"Q"&amp;ROUNDUP(MONTH(SalesDataTable[[#This Row],[Order Date]])/3,0)</f>
        <v>Q4</v>
      </c>
      <c r="E2275" s="4">
        <f>MONTH(SalesDataTable[[#This Row],[Order Date]])</f>
        <v>11</v>
      </c>
      <c r="F2275" s="4" t="str">
        <f>TEXT(SalesDataTable[[#This Row],[Order Date]],"MMMM")</f>
        <v>November</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6">
      <c r="A2276" s="2">
        <v>1760</v>
      </c>
      <c r="B2276" s="3">
        <v>46331</v>
      </c>
      <c r="C2276" s="4">
        <f>YEAR(SalesDataTable[[#This Row],[Order Date]])</f>
        <v>2026</v>
      </c>
      <c r="D2276" s="4" t="str">
        <f>"Q"&amp;ROUNDUP(MONTH(SalesDataTable[[#This Row],[Order Date]])/3,0)</f>
        <v>Q4</v>
      </c>
      <c r="E2276" s="4">
        <f>MONTH(SalesDataTable[[#This Row],[Order Date]])</f>
        <v>11</v>
      </c>
      <c r="F2276" s="4" t="str">
        <f>TEXT(SalesDataTable[[#This Row],[Order Date]],"MMMM")</f>
        <v>November</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6">
      <c r="A2277" s="2">
        <v>2268</v>
      </c>
      <c r="B2277" s="3">
        <v>46331</v>
      </c>
      <c r="C2277" s="4">
        <f>YEAR(SalesDataTable[[#This Row],[Order Date]])</f>
        <v>2026</v>
      </c>
      <c r="D2277" s="4" t="str">
        <f>"Q"&amp;ROUNDUP(MONTH(SalesDataTable[[#This Row],[Order Date]])/3,0)</f>
        <v>Q4</v>
      </c>
      <c r="E2277" s="4">
        <f>MONTH(SalesDataTable[[#This Row],[Order Date]])</f>
        <v>11</v>
      </c>
      <c r="F2277" s="4" t="str">
        <f>TEXT(SalesDataTable[[#This Row],[Order Date]],"MMMM")</f>
        <v>November</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6">
      <c r="A2278" s="2">
        <v>2636</v>
      </c>
      <c r="B2278" s="3">
        <v>46331</v>
      </c>
      <c r="C2278" s="4">
        <f>YEAR(SalesDataTable[[#This Row],[Order Date]])</f>
        <v>2026</v>
      </c>
      <c r="D2278" s="4" t="str">
        <f>"Q"&amp;ROUNDUP(MONTH(SalesDataTable[[#This Row],[Order Date]])/3,0)</f>
        <v>Q4</v>
      </c>
      <c r="E2278" s="4">
        <f>MONTH(SalesDataTable[[#This Row],[Order Date]])</f>
        <v>11</v>
      </c>
      <c r="F2278" s="4" t="str">
        <f>TEXT(SalesDataTable[[#This Row],[Order Date]],"MMMM")</f>
        <v>November</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6">
      <c r="A2279" s="2">
        <v>3255</v>
      </c>
      <c r="B2279" s="3">
        <v>46331</v>
      </c>
      <c r="C2279" s="4">
        <f>YEAR(SalesDataTable[[#This Row],[Order Date]])</f>
        <v>2026</v>
      </c>
      <c r="D2279" s="4" t="str">
        <f>"Q"&amp;ROUNDUP(MONTH(SalesDataTable[[#This Row],[Order Date]])/3,0)</f>
        <v>Q4</v>
      </c>
      <c r="E2279" s="4">
        <f>MONTH(SalesDataTable[[#This Row],[Order Date]])</f>
        <v>11</v>
      </c>
      <c r="F2279" s="4" t="str">
        <f>TEXT(SalesDataTable[[#This Row],[Order Date]],"MMMM")</f>
        <v>November</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6">
      <c r="A2280" s="2">
        <v>4326</v>
      </c>
      <c r="B2280" s="3">
        <v>46331</v>
      </c>
      <c r="C2280" s="4">
        <f>YEAR(SalesDataTable[[#This Row],[Order Date]])</f>
        <v>2026</v>
      </c>
      <c r="D2280" s="4" t="str">
        <f>"Q"&amp;ROUNDUP(MONTH(SalesDataTable[[#This Row],[Order Date]])/3,0)</f>
        <v>Q4</v>
      </c>
      <c r="E2280" s="4">
        <f>MONTH(SalesDataTable[[#This Row],[Order Date]])</f>
        <v>11</v>
      </c>
      <c r="F2280" s="4" t="str">
        <f>TEXT(SalesDataTable[[#This Row],[Order Date]],"MMMM")</f>
        <v>November</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6">
      <c r="A2281" s="2">
        <v>4346</v>
      </c>
      <c r="B2281" s="3">
        <v>46331</v>
      </c>
      <c r="C2281" s="4">
        <f>YEAR(SalesDataTable[[#This Row],[Order Date]])</f>
        <v>2026</v>
      </c>
      <c r="D2281" s="4" t="str">
        <f>"Q"&amp;ROUNDUP(MONTH(SalesDataTable[[#This Row],[Order Date]])/3,0)</f>
        <v>Q4</v>
      </c>
      <c r="E2281" s="4">
        <f>MONTH(SalesDataTable[[#This Row],[Order Date]])</f>
        <v>11</v>
      </c>
      <c r="F2281" s="4" t="str">
        <f>TEXT(SalesDataTable[[#This Row],[Order Date]],"MMMM")</f>
        <v>November</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6">
      <c r="A2282" s="2">
        <v>266</v>
      </c>
      <c r="B2282" s="3">
        <v>46332</v>
      </c>
      <c r="C2282" s="4">
        <f>YEAR(SalesDataTable[[#This Row],[Order Date]])</f>
        <v>2026</v>
      </c>
      <c r="D2282" s="4" t="str">
        <f>"Q"&amp;ROUNDUP(MONTH(SalesDataTable[[#This Row],[Order Date]])/3,0)</f>
        <v>Q4</v>
      </c>
      <c r="E2282" s="4">
        <f>MONTH(SalesDataTable[[#This Row],[Order Date]])</f>
        <v>11</v>
      </c>
      <c r="F2282" s="4" t="str">
        <f>TEXT(SalesDataTable[[#This Row],[Order Date]],"MMMM")</f>
        <v>November</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6">
      <c r="A2283" s="2">
        <v>274</v>
      </c>
      <c r="B2283" s="3">
        <v>46332</v>
      </c>
      <c r="C2283" s="4">
        <f>YEAR(SalesDataTable[[#This Row],[Order Date]])</f>
        <v>2026</v>
      </c>
      <c r="D2283" s="4" t="str">
        <f>"Q"&amp;ROUNDUP(MONTH(SalesDataTable[[#This Row],[Order Date]])/3,0)</f>
        <v>Q4</v>
      </c>
      <c r="E2283" s="4">
        <f>MONTH(SalesDataTable[[#This Row],[Order Date]])</f>
        <v>11</v>
      </c>
      <c r="F2283" s="4" t="str">
        <f>TEXT(SalesDataTable[[#This Row],[Order Date]],"MMMM")</f>
        <v>November</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6">
      <c r="A2284" s="2">
        <v>1135</v>
      </c>
      <c r="B2284" s="3">
        <v>46332</v>
      </c>
      <c r="C2284" s="4">
        <f>YEAR(SalesDataTable[[#This Row],[Order Date]])</f>
        <v>2026</v>
      </c>
      <c r="D2284" s="4" t="str">
        <f>"Q"&amp;ROUNDUP(MONTH(SalesDataTable[[#This Row],[Order Date]])/3,0)</f>
        <v>Q4</v>
      </c>
      <c r="E2284" s="4">
        <f>MONTH(SalesDataTable[[#This Row],[Order Date]])</f>
        <v>11</v>
      </c>
      <c r="F2284" s="4" t="str">
        <f>TEXT(SalesDataTable[[#This Row],[Order Date]],"MMMM")</f>
        <v>November</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6">
      <c r="A2285" s="2">
        <v>2166</v>
      </c>
      <c r="B2285" s="3">
        <v>46332</v>
      </c>
      <c r="C2285" s="4">
        <f>YEAR(SalesDataTable[[#This Row],[Order Date]])</f>
        <v>2026</v>
      </c>
      <c r="D2285" s="4" t="str">
        <f>"Q"&amp;ROUNDUP(MONTH(SalesDataTable[[#This Row],[Order Date]])/3,0)</f>
        <v>Q4</v>
      </c>
      <c r="E2285" s="4">
        <f>MONTH(SalesDataTable[[#This Row],[Order Date]])</f>
        <v>11</v>
      </c>
      <c r="F2285" s="4" t="str">
        <f>TEXT(SalesDataTable[[#This Row],[Order Date]],"MMMM")</f>
        <v>November</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6">
      <c r="A2286" s="2">
        <v>3620</v>
      </c>
      <c r="B2286" s="3">
        <v>46332</v>
      </c>
      <c r="C2286" s="4">
        <f>YEAR(SalesDataTable[[#This Row],[Order Date]])</f>
        <v>2026</v>
      </c>
      <c r="D2286" s="4" t="str">
        <f>"Q"&amp;ROUNDUP(MONTH(SalesDataTable[[#This Row],[Order Date]])/3,0)</f>
        <v>Q4</v>
      </c>
      <c r="E2286" s="4">
        <f>MONTH(SalesDataTable[[#This Row],[Order Date]])</f>
        <v>11</v>
      </c>
      <c r="F2286" s="4" t="str">
        <f>TEXT(SalesDataTable[[#This Row],[Order Date]],"MMMM")</f>
        <v>November</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6">
      <c r="A2287" s="2">
        <v>3986</v>
      </c>
      <c r="B2287" s="3">
        <v>46332</v>
      </c>
      <c r="C2287" s="4">
        <f>YEAR(SalesDataTable[[#This Row],[Order Date]])</f>
        <v>2026</v>
      </c>
      <c r="D2287" s="4" t="str">
        <f>"Q"&amp;ROUNDUP(MONTH(SalesDataTable[[#This Row],[Order Date]])/3,0)</f>
        <v>Q4</v>
      </c>
      <c r="E2287" s="4">
        <f>MONTH(SalesDataTable[[#This Row],[Order Date]])</f>
        <v>11</v>
      </c>
      <c r="F2287" s="4" t="str">
        <f>TEXT(SalesDataTable[[#This Row],[Order Date]],"MMMM")</f>
        <v>November</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6">
      <c r="A2288" s="2">
        <v>4384</v>
      </c>
      <c r="B2288" s="3">
        <v>46332</v>
      </c>
      <c r="C2288" s="4">
        <f>YEAR(SalesDataTable[[#This Row],[Order Date]])</f>
        <v>2026</v>
      </c>
      <c r="D2288" s="4" t="str">
        <f>"Q"&amp;ROUNDUP(MONTH(SalesDataTable[[#This Row],[Order Date]])/3,0)</f>
        <v>Q4</v>
      </c>
      <c r="E2288" s="4">
        <f>MONTH(SalesDataTable[[#This Row],[Order Date]])</f>
        <v>11</v>
      </c>
      <c r="F2288" s="4" t="str">
        <f>TEXT(SalesDataTable[[#This Row],[Order Date]],"MMMM")</f>
        <v>November</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6">
      <c r="A2289" s="2">
        <v>4565</v>
      </c>
      <c r="B2289" s="3">
        <v>46332</v>
      </c>
      <c r="C2289" s="4">
        <f>YEAR(SalesDataTable[[#This Row],[Order Date]])</f>
        <v>2026</v>
      </c>
      <c r="D2289" s="4" t="str">
        <f>"Q"&amp;ROUNDUP(MONTH(SalesDataTable[[#This Row],[Order Date]])/3,0)</f>
        <v>Q4</v>
      </c>
      <c r="E2289" s="4">
        <f>MONTH(SalesDataTable[[#This Row],[Order Date]])</f>
        <v>11</v>
      </c>
      <c r="F2289" s="4" t="str">
        <f>TEXT(SalesDataTable[[#This Row],[Order Date]],"MMMM")</f>
        <v>November</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6">
      <c r="A2290" s="2">
        <v>4634</v>
      </c>
      <c r="B2290" s="3">
        <v>46332</v>
      </c>
      <c r="C2290" s="4">
        <f>YEAR(SalesDataTable[[#This Row],[Order Date]])</f>
        <v>2026</v>
      </c>
      <c r="D2290" s="4" t="str">
        <f>"Q"&amp;ROUNDUP(MONTH(SalesDataTable[[#This Row],[Order Date]])/3,0)</f>
        <v>Q4</v>
      </c>
      <c r="E2290" s="4">
        <f>MONTH(SalesDataTable[[#This Row],[Order Date]])</f>
        <v>11</v>
      </c>
      <c r="F2290" s="4" t="str">
        <f>TEXT(SalesDataTable[[#This Row],[Order Date]],"MMMM")</f>
        <v>November</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6">
      <c r="A2291" s="2">
        <v>104</v>
      </c>
      <c r="B2291" s="3">
        <v>46333</v>
      </c>
      <c r="C2291" s="4">
        <f>YEAR(SalesDataTable[[#This Row],[Order Date]])</f>
        <v>2026</v>
      </c>
      <c r="D2291" s="4" t="str">
        <f>"Q"&amp;ROUNDUP(MONTH(SalesDataTable[[#This Row],[Order Date]])/3,0)</f>
        <v>Q4</v>
      </c>
      <c r="E2291" s="4">
        <f>MONTH(SalesDataTable[[#This Row],[Order Date]])</f>
        <v>11</v>
      </c>
      <c r="F2291" s="4" t="str">
        <f>TEXT(SalesDataTable[[#This Row],[Order Date]],"MMMM")</f>
        <v>November</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6">
      <c r="A2292" s="2">
        <v>181</v>
      </c>
      <c r="B2292" s="3">
        <v>46333</v>
      </c>
      <c r="C2292" s="4">
        <f>YEAR(SalesDataTable[[#This Row],[Order Date]])</f>
        <v>2026</v>
      </c>
      <c r="D2292" s="4" t="str">
        <f>"Q"&amp;ROUNDUP(MONTH(SalesDataTable[[#This Row],[Order Date]])/3,0)</f>
        <v>Q4</v>
      </c>
      <c r="E2292" s="4">
        <f>MONTH(SalesDataTable[[#This Row],[Order Date]])</f>
        <v>11</v>
      </c>
      <c r="F2292" s="4" t="str">
        <f>TEXT(SalesDataTable[[#This Row],[Order Date]],"MMMM")</f>
        <v>November</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6">
      <c r="A2293" s="2">
        <v>823</v>
      </c>
      <c r="B2293" s="3">
        <v>46333</v>
      </c>
      <c r="C2293" s="4">
        <f>YEAR(SalesDataTable[[#This Row],[Order Date]])</f>
        <v>2026</v>
      </c>
      <c r="D2293" s="4" t="str">
        <f>"Q"&amp;ROUNDUP(MONTH(SalesDataTable[[#This Row],[Order Date]])/3,0)</f>
        <v>Q4</v>
      </c>
      <c r="E2293" s="4">
        <f>MONTH(SalesDataTable[[#This Row],[Order Date]])</f>
        <v>11</v>
      </c>
      <c r="F2293" s="4" t="str">
        <f>TEXT(SalesDataTable[[#This Row],[Order Date]],"MMMM")</f>
        <v>November</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6">
      <c r="A2294" s="2">
        <v>1730</v>
      </c>
      <c r="B2294" s="3">
        <v>46333</v>
      </c>
      <c r="C2294" s="4">
        <f>YEAR(SalesDataTable[[#This Row],[Order Date]])</f>
        <v>2026</v>
      </c>
      <c r="D2294" s="4" t="str">
        <f>"Q"&amp;ROUNDUP(MONTH(SalesDataTable[[#This Row],[Order Date]])/3,0)</f>
        <v>Q4</v>
      </c>
      <c r="E2294" s="4">
        <f>MONTH(SalesDataTable[[#This Row],[Order Date]])</f>
        <v>11</v>
      </c>
      <c r="F2294" s="4" t="str">
        <f>TEXT(SalesDataTable[[#This Row],[Order Date]],"MMMM")</f>
        <v>November</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6">
      <c r="A2295" s="2">
        <v>2710</v>
      </c>
      <c r="B2295" s="3">
        <v>46333</v>
      </c>
      <c r="C2295" s="4">
        <f>YEAR(SalesDataTable[[#This Row],[Order Date]])</f>
        <v>2026</v>
      </c>
      <c r="D2295" s="4" t="str">
        <f>"Q"&amp;ROUNDUP(MONTH(SalesDataTable[[#This Row],[Order Date]])/3,0)</f>
        <v>Q4</v>
      </c>
      <c r="E2295" s="4">
        <f>MONTH(SalesDataTable[[#This Row],[Order Date]])</f>
        <v>11</v>
      </c>
      <c r="F2295" s="4" t="str">
        <f>TEXT(SalesDataTable[[#This Row],[Order Date]],"MMMM")</f>
        <v>November</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6">
      <c r="A2296" s="2">
        <v>3018</v>
      </c>
      <c r="B2296" s="3">
        <v>46333</v>
      </c>
      <c r="C2296" s="4">
        <f>YEAR(SalesDataTable[[#This Row],[Order Date]])</f>
        <v>2026</v>
      </c>
      <c r="D2296" s="4" t="str">
        <f>"Q"&amp;ROUNDUP(MONTH(SalesDataTable[[#This Row],[Order Date]])/3,0)</f>
        <v>Q4</v>
      </c>
      <c r="E2296" s="4">
        <f>MONTH(SalesDataTable[[#This Row],[Order Date]])</f>
        <v>11</v>
      </c>
      <c r="F2296" s="4" t="str">
        <f>TEXT(SalesDataTable[[#This Row],[Order Date]],"MMMM")</f>
        <v>November</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6">
      <c r="A2297" s="2">
        <v>3735</v>
      </c>
      <c r="B2297" s="3">
        <v>46333</v>
      </c>
      <c r="C2297" s="4">
        <f>YEAR(SalesDataTable[[#This Row],[Order Date]])</f>
        <v>2026</v>
      </c>
      <c r="D2297" s="4" t="str">
        <f>"Q"&amp;ROUNDUP(MONTH(SalesDataTable[[#This Row],[Order Date]])/3,0)</f>
        <v>Q4</v>
      </c>
      <c r="E2297" s="4">
        <f>MONTH(SalesDataTable[[#This Row],[Order Date]])</f>
        <v>11</v>
      </c>
      <c r="F2297" s="4" t="str">
        <f>TEXT(SalesDataTable[[#This Row],[Order Date]],"MMMM")</f>
        <v>November</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6">
      <c r="A2298" s="2">
        <v>4460</v>
      </c>
      <c r="B2298" s="3">
        <v>46333</v>
      </c>
      <c r="C2298" s="4">
        <f>YEAR(SalesDataTable[[#This Row],[Order Date]])</f>
        <v>2026</v>
      </c>
      <c r="D2298" s="4" t="str">
        <f>"Q"&amp;ROUNDUP(MONTH(SalesDataTable[[#This Row],[Order Date]])/3,0)</f>
        <v>Q4</v>
      </c>
      <c r="E2298" s="4">
        <f>MONTH(SalesDataTable[[#This Row],[Order Date]])</f>
        <v>11</v>
      </c>
      <c r="F2298" s="4" t="str">
        <f>TEXT(SalesDataTable[[#This Row],[Order Date]],"MMMM")</f>
        <v>November</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6">
      <c r="A2299" s="2">
        <v>319</v>
      </c>
      <c r="B2299" s="3">
        <v>46334</v>
      </c>
      <c r="C2299" s="4">
        <f>YEAR(SalesDataTable[[#This Row],[Order Date]])</f>
        <v>2026</v>
      </c>
      <c r="D2299" s="4" t="str">
        <f>"Q"&amp;ROUNDUP(MONTH(SalesDataTable[[#This Row],[Order Date]])/3,0)</f>
        <v>Q4</v>
      </c>
      <c r="E2299" s="4">
        <f>MONTH(SalesDataTable[[#This Row],[Order Date]])</f>
        <v>11</v>
      </c>
      <c r="F2299" s="4" t="str">
        <f>TEXT(SalesDataTable[[#This Row],[Order Date]],"MMMM")</f>
        <v>November</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6">
      <c r="A2300" s="2">
        <v>595</v>
      </c>
      <c r="B2300" s="3">
        <v>46334</v>
      </c>
      <c r="C2300" s="4">
        <f>YEAR(SalesDataTable[[#This Row],[Order Date]])</f>
        <v>2026</v>
      </c>
      <c r="D2300" s="4" t="str">
        <f>"Q"&amp;ROUNDUP(MONTH(SalesDataTable[[#This Row],[Order Date]])/3,0)</f>
        <v>Q4</v>
      </c>
      <c r="E2300" s="4">
        <f>MONTH(SalesDataTable[[#This Row],[Order Date]])</f>
        <v>11</v>
      </c>
      <c r="F2300" s="4" t="str">
        <f>TEXT(SalesDataTable[[#This Row],[Order Date]],"MMMM")</f>
        <v>November</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6">
      <c r="A2301" s="2">
        <v>1623</v>
      </c>
      <c r="B2301" s="3">
        <v>46334</v>
      </c>
      <c r="C2301" s="4">
        <f>YEAR(SalesDataTable[[#This Row],[Order Date]])</f>
        <v>2026</v>
      </c>
      <c r="D2301" s="4" t="str">
        <f>"Q"&amp;ROUNDUP(MONTH(SalesDataTable[[#This Row],[Order Date]])/3,0)</f>
        <v>Q4</v>
      </c>
      <c r="E2301" s="4">
        <f>MONTH(SalesDataTable[[#This Row],[Order Date]])</f>
        <v>11</v>
      </c>
      <c r="F2301" s="4" t="str">
        <f>TEXT(SalesDataTable[[#This Row],[Order Date]],"MMMM")</f>
        <v>November</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6">
      <c r="A2302" s="2">
        <v>2638</v>
      </c>
      <c r="B2302" s="3">
        <v>46334</v>
      </c>
      <c r="C2302" s="4">
        <f>YEAR(SalesDataTable[[#This Row],[Order Date]])</f>
        <v>2026</v>
      </c>
      <c r="D2302" s="4" t="str">
        <f>"Q"&amp;ROUNDUP(MONTH(SalesDataTable[[#This Row],[Order Date]])/3,0)</f>
        <v>Q4</v>
      </c>
      <c r="E2302" s="4">
        <f>MONTH(SalesDataTable[[#This Row],[Order Date]])</f>
        <v>11</v>
      </c>
      <c r="F2302" s="4" t="str">
        <f>TEXT(SalesDataTable[[#This Row],[Order Date]],"MMMM")</f>
        <v>November</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6">
      <c r="A2303" s="2">
        <v>2666</v>
      </c>
      <c r="B2303" s="3">
        <v>46334</v>
      </c>
      <c r="C2303" s="4">
        <f>YEAR(SalesDataTable[[#This Row],[Order Date]])</f>
        <v>2026</v>
      </c>
      <c r="D2303" s="4" t="str">
        <f>"Q"&amp;ROUNDUP(MONTH(SalesDataTable[[#This Row],[Order Date]])/3,0)</f>
        <v>Q4</v>
      </c>
      <c r="E2303" s="4">
        <f>MONTH(SalesDataTable[[#This Row],[Order Date]])</f>
        <v>11</v>
      </c>
      <c r="F2303" s="4" t="str">
        <f>TEXT(SalesDataTable[[#This Row],[Order Date]],"MMMM")</f>
        <v>November</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6">
      <c r="A2304" s="2">
        <v>3505</v>
      </c>
      <c r="B2304" s="3">
        <v>46334</v>
      </c>
      <c r="C2304" s="4">
        <f>YEAR(SalesDataTable[[#This Row],[Order Date]])</f>
        <v>2026</v>
      </c>
      <c r="D2304" s="4" t="str">
        <f>"Q"&amp;ROUNDUP(MONTH(SalesDataTable[[#This Row],[Order Date]])/3,0)</f>
        <v>Q4</v>
      </c>
      <c r="E2304" s="4">
        <f>MONTH(SalesDataTable[[#This Row],[Order Date]])</f>
        <v>11</v>
      </c>
      <c r="F2304" s="4" t="str">
        <f>TEXT(SalesDataTable[[#This Row],[Order Date]],"MMMM")</f>
        <v>November</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6">
      <c r="A2305" s="2">
        <v>3626</v>
      </c>
      <c r="B2305" s="3">
        <v>46334</v>
      </c>
      <c r="C2305" s="4">
        <f>YEAR(SalesDataTable[[#This Row],[Order Date]])</f>
        <v>2026</v>
      </c>
      <c r="D2305" s="4" t="str">
        <f>"Q"&amp;ROUNDUP(MONTH(SalesDataTable[[#This Row],[Order Date]])/3,0)</f>
        <v>Q4</v>
      </c>
      <c r="E2305" s="4">
        <f>MONTH(SalesDataTable[[#This Row],[Order Date]])</f>
        <v>11</v>
      </c>
      <c r="F2305" s="4" t="str">
        <f>TEXT(SalesDataTable[[#This Row],[Order Date]],"MMMM")</f>
        <v>November</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6">
      <c r="A2306" s="2">
        <v>3801</v>
      </c>
      <c r="B2306" s="3">
        <v>46334</v>
      </c>
      <c r="C2306" s="4">
        <f>YEAR(SalesDataTable[[#This Row],[Order Date]])</f>
        <v>2026</v>
      </c>
      <c r="D2306" s="4" t="str">
        <f>"Q"&amp;ROUNDUP(MONTH(SalesDataTable[[#This Row],[Order Date]])/3,0)</f>
        <v>Q4</v>
      </c>
      <c r="E2306" s="4">
        <f>MONTH(SalesDataTable[[#This Row],[Order Date]])</f>
        <v>11</v>
      </c>
      <c r="F2306" s="4" t="str">
        <f>TEXT(SalesDataTable[[#This Row],[Order Date]],"MMMM")</f>
        <v>November</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6">
      <c r="A2307" s="2">
        <v>4685</v>
      </c>
      <c r="B2307" s="3">
        <v>46334</v>
      </c>
      <c r="C2307" s="4">
        <f>YEAR(SalesDataTable[[#This Row],[Order Date]])</f>
        <v>2026</v>
      </c>
      <c r="D2307" s="4" t="str">
        <f>"Q"&amp;ROUNDUP(MONTH(SalesDataTable[[#This Row],[Order Date]])/3,0)</f>
        <v>Q4</v>
      </c>
      <c r="E2307" s="4">
        <f>MONTH(SalesDataTable[[#This Row],[Order Date]])</f>
        <v>11</v>
      </c>
      <c r="F2307" s="4" t="str">
        <f>TEXT(SalesDataTable[[#This Row],[Order Date]],"MMMM")</f>
        <v>November</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6">
      <c r="A2308" s="2">
        <v>4843</v>
      </c>
      <c r="B2308" s="3">
        <v>46334</v>
      </c>
      <c r="C2308" s="4">
        <f>YEAR(SalesDataTable[[#This Row],[Order Date]])</f>
        <v>2026</v>
      </c>
      <c r="D2308" s="4" t="str">
        <f>"Q"&amp;ROUNDUP(MONTH(SalesDataTable[[#This Row],[Order Date]])/3,0)</f>
        <v>Q4</v>
      </c>
      <c r="E2308" s="4">
        <f>MONTH(SalesDataTable[[#This Row],[Order Date]])</f>
        <v>11</v>
      </c>
      <c r="F2308" s="4" t="str">
        <f>TEXT(SalesDataTable[[#This Row],[Order Date]],"MMMM")</f>
        <v>November</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6">
      <c r="A2309" s="2">
        <v>4890</v>
      </c>
      <c r="B2309" s="3">
        <v>46334</v>
      </c>
      <c r="C2309" s="4">
        <f>YEAR(SalesDataTable[[#This Row],[Order Date]])</f>
        <v>2026</v>
      </c>
      <c r="D2309" s="4" t="str">
        <f>"Q"&amp;ROUNDUP(MONTH(SalesDataTable[[#This Row],[Order Date]])/3,0)</f>
        <v>Q4</v>
      </c>
      <c r="E2309" s="4">
        <f>MONTH(SalesDataTable[[#This Row],[Order Date]])</f>
        <v>11</v>
      </c>
      <c r="F2309" s="4" t="str">
        <f>TEXT(SalesDataTable[[#This Row],[Order Date]],"MMMM")</f>
        <v>November</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6">
      <c r="A2310" s="2">
        <v>4913</v>
      </c>
      <c r="B2310" s="3">
        <v>46334</v>
      </c>
      <c r="C2310" s="4">
        <f>YEAR(SalesDataTable[[#This Row],[Order Date]])</f>
        <v>2026</v>
      </c>
      <c r="D2310" s="4" t="str">
        <f>"Q"&amp;ROUNDUP(MONTH(SalesDataTable[[#This Row],[Order Date]])/3,0)</f>
        <v>Q4</v>
      </c>
      <c r="E2310" s="4">
        <f>MONTH(SalesDataTable[[#This Row],[Order Date]])</f>
        <v>11</v>
      </c>
      <c r="F2310" s="4" t="str">
        <f>TEXT(SalesDataTable[[#This Row],[Order Date]],"MMMM")</f>
        <v>November</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6">
      <c r="A2311" s="2">
        <v>5079</v>
      </c>
      <c r="B2311" s="3">
        <v>46334</v>
      </c>
      <c r="C2311" s="4">
        <f>YEAR(SalesDataTable[[#This Row],[Order Date]])</f>
        <v>2026</v>
      </c>
      <c r="D2311" s="4" t="str">
        <f>"Q"&amp;ROUNDUP(MONTH(SalesDataTable[[#This Row],[Order Date]])/3,0)</f>
        <v>Q4</v>
      </c>
      <c r="E2311" s="4">
        <f>MONTH(SalesDataTable[[#This Row],[Order Date]])</f>
        <v>11</v>
      </c>
      <c r="F2311" s="4" t="str">
        <f>TEXT(SalesDataTable[[#This Row],[Order Date]],"MMMM")</f>
        <v>November</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6">
      <c r="A2312" s="2">
        <v>366</v>
      </c>
      <c r="B2312" s="3">
        <v>46335</v>
      </c>
      <c r="C2312" s="4">
        <f>YEAR(SalesDataTable[[#This Row],[Order Date]])</f>
        <v>2026</v>
      </c>
      <c r="D2312" s="4" t="str">
        <f>"Q"&amp;ROUNDUP(MONTH(SalesDataTable[[#This Row],[Order Date]])/3,0)</f>
        <v>Q4</v>
      </c>
      <c r="E2312" s="4">
        <f>MONTH(SalesDataTable[[#This Row],[Order Date]])</f>
        <v>11</v>
      </c>
      <c r="F2312" s="4" t="str">
        <f>TEXT(SalesDataTable[[#This Row],[Order Date]],"MMMM")</f>
        <v>November</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6">
      <c r="A2313" s="2">
        <v>567</v>
      </c>
      <c r="B2313" s="3">
        <v>46335</v>
      </c>
      <c r="C2313" s="4">
        <f>YEAR(SalesDataTable[[#This Row],[Order Date]])</f>
        <v>2026</v>
      </c>
      <c r="D2313" s="4" t="str">
        <f>"Q"&amp;ROUNDUP(MONTH(SalesDataTable[[#This Row],[Order Date]])/3,0)</f>
        <v>Q4</v>
      </c>
      <c r="E2313" s="4">
        <f>MONTH(SalesDataTable[[#This Row],[Order Date]])</f>
        <v>11</v>
      </c>
      <c r="F2313" s="4" t="str">
        <f>TEXT(SalesDataTable[[#This Row],[Order Date]],"MMMM")</f>
        <v>November</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6">
      <c r="A2314" s="2">
        <v>1051</v>
      </c>
      <c r="B2314" s="3">
        <v>46335</v>
      </c>
      <c r="C2314" s="4">
        <f>YEAR(SalesDataTable[[#This Row],[Order Date]])</f>
        <v>2026</v>
      </c>
      <c r="D2314" s="4" t="str">
        <f>"Q"&amp;ROUNDUP(MONTH(SalesDataTable[[#This Row],[Order Date]])/3,0)</f>
        <v>Q4</v>
      </c>
      <c r="E2314" s="4">
        <f>MONTH(SalesDataTable[[#This Row],[Order Date]])</f>
        <v>11</v>
      </c>
      <c r="F2314" s="4" t="str">
        <f>TEXT(SalesDataTable[[#This Row],[Order Date]],"MMMM")</f>
        <v>November</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6">
      <c r="A2315" s="2">
        <v>1934</v>
      </c>
      <c r="B2315" s="3">
        <v>46335</v>
      </c>
      <c r="C2315" s="4">
        <f>YEAR(SalesDataTable[[#This Row],[Order Date]])</f>
        <v>2026</v>
      </c>
      <c r="D2315" s="4" t="str">
        <f>"Q"&amp;ROUNDUP(MONTH(SalesDataTable[[#This Row],[Order Date]])/3,0)</f>
        <v>Q4</v>
      </c>
      <c r="E2315" s="4">
        <f>MONTH(SalesDataTable[[#This Row],[Order Date]])</f>
        <v>11</v>
      </c>
      <c r="F2315" s="4" t="str">
        <f>TEXT(SalesDataTable[[#This Row],[Order Date]],"MMMM")</f>
        <v>November</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6">
      <c r="A2316" s="2">
        <v>2056</v>
      </c>
      <c r="B2316" s="3">
        <v>46335</v>
      </c>
      <c r="C2316" s="4">
        <f>YEAR(SalesDataTable[[#This Row],[Order Date]])</f>
        <v>2026</v>
      </c>
      <c r="D2316" s="4" t="str">
        <f>"Q"&amp;ROUNDUP(MONTH(SalesDataTable[[#This Row],[Order Date]])/3,0)</f>
        <v>Q4</v>
      </c>
      <c r="E2316" s="4">
        <f>MONTH(SalesDataTable[[#This Row],[Order Date]])</f>
        <v>11</v>
      </c>
      <c r="F2316" s="4" t="str">
        <f>TEXT(SalesDataTable[[#This Row],[Order Date]],"MMMM")</f>
        <v>November</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6">
      <c r="A2317" s="2">
        <v>2115</v>
      </c>
      <c r="B2317" s="3">
        <v>46335</v>
      </c>
      <c r="C2317" s="4">
        <f>YEAR(SalesDataTable[[#This Row],[Order Date]])</f>
        <v>2026</v>
      </c>
      <c r="D2317" s="4" t="str">
        <f>"Q"&amp;ROUNDUP(MONTH(SalesDataTable[[#This Row],[Order Date]])/3,0)</f>
        <v>Q4</v>
      </c>
      <c r="E2317" s="4">
        <f>MONTH(SalesDataTable[[#This Row],[Order Date]])</f>
        <v>11</v>
      </c>
      <c r="F2317" s="4" t="str">
        <f>TEXT(SalesDataTable[[#This Row],[Order Date]],"MMMM")</f>
        <v>November</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6">
      <c r="A2318" s="2">
        <v>2437</v>
      </c>
      <c r="B2318" s="3">
        <v>46335</v>
      </c>
      <c r="C2318" s="4">
        <f>YEAR(SalesDataTable[[#This Row],[Order Date]])</f>
        <v>2026</v>
      </c>
      <c r="D2318" s="4" t="str">
        <f>"Q"&amp;ROUNDUP(MONTH(SalesDataTable[[#This Row],[Order Date]])/3,0)</f>
        <v>Q4</v>
      </c>
      <c r="E2318" s="4">
        <f>MONTH(SalesDataTable[[#This Row],[Order Date]])</f>
        <v>11</v>
      </c>
      <c r="F2318" s="4" t="str">
        <f>TEXT(SalesDataTable[[#This Row],[Order Date]],"MMMM")</f>
        <v>November</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6">
      <c r="A2319" s="2">
        <v>3380</v>
      </c>
      <c r="B2319" s="3">
        <v>46335</v>
      </c>
      <c r="C2319" s="4">
        <f>YEAR(SalesDataTable[[#This Row],[Order Date]])</f>
        <v>2026</v>
      </c>
      <c r="D2319" s="4" t="str">
        <f>"Q"&amp;ROUNDUP(MONTH(SalesDataTable[[#This Row],[Order Date]])/3,0)</f>
        <v>Q4</v>
      </c>
      <c r="E2319" s="4">
        <f>MONTH(SalesDataTable[[#This Row],[Order Date]])</f>
        <v>11</v>
      </c>
      <c r="F2319" s="4" t="str">
        <f>TEXT(SalesDataTable[[#This Row],[Order Date]],"MMMM")</f>
        <v>November</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6">
      <c r="A2320" s="2">
        <v>3648</v>
      </c>
      <c r="B2320" s="3">
        <v>46335</v>
      </c>
      <c r="C2320" s="4">
        <f>YEAR(SalesDataTable[[#This Row],[Order Date]])</f>
        <v>2026</v>
      </c>
      <c r="D2320" s="4" t="str">
        <f>"Q"&amp;ROUNDUP(MONTH(SalesDataTable[[#This Row],[Order Date]])/3,0)</f>
        <v>Q4</v>
      </c>
      <c r="E2320" s="4">
        <f>MONTH(SalesDataTable[[#This Row],[Order Date]])</f>
        <v>11</v>
      </c>
      <c r="F2320" s="4" t="str">
        <f>TEXT(SalesDataTable[[#This Row],[Order Date]],"MMMM")</f>
        <v>November</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6">
      <c r="A2321" s="2">
        <v>3692</v>
      </c>
      <c r="B2321" s="3">
        <v>46335</v>
      </c>
      <c r="C2321" s="4">
        <f>YEAR(SalesDataTable[[#This Row],[Order Date]])</f>
        <v>2026</v>
      </c>
      <c r="D2321" s="4" t="str">
        <f>"Q"&amp;ROUNDUP(MONTH(SalesDataTable[[#This Row],[Order Date]])/3,0)</f>
        <v>Q4</v>
      </c>
      <c r="E2321" s="4">
        <f>MONTH(SalesDataTable[[#This Row],[Order Date]])</f>
        <v>11</v>
      </c>
      <c r="F2321" s="4" t="str">
        <f>TEXT(SalesDataTable[[#This Row],[Order Date]],"MMMM")</f>
        <v>November</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6">
      <c r="A2322" s="2">
        <v>4406</v>
      </c>
      <c r="B2322" s="3">
        <v>46335</v>
      </c>
      <c r="C2322" s="4">
        <f>YEAR(SalesDataTable[[#This Row],[Order Date]])</f>
        <v>2026</v>
      </c>
      <c r="D2322" s="4" t="str">
        <f>"Q"&amp;ROUNDUP(MONTH(SalesDataTable[[#This Row],[Order Date]])/3,0)</f>
        <v>Q4</v>
      </c>
      <c r="E2322" s="4">
        <f>MONTH(SalesDataTable[[#This Row],[Order Date]])</f>
        <v>11</v>
      </c>
      <c r="F2322" s="4" t="str">
        <f>TEXT(SalesDataTable[[#This Row],[Order Date]],"MMMM")</f>
        <v>November</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6">
      <c r="A2323" s="2">
        <v>4550</v>
      </c>
      <c r="B2323" s="3">
        <v>46335</v>
      </c>
      <c r="C2323" s="4">
        <f>YEAR(SalesDataTable[[#This Row],[Order Date]])</f>
        <v>2026</v>
      </c>
      <c r="D2323" s="4" t="str">
        <f>"Q"&amp;ROUNDUP(MONTH(SalesDataTable[[#This Row],[Order Date]])/3,0)</f>
        <v>Q4</v>
      </c>
      <c r="E2323" s="4">
        <f>MONTH(SalesDataTable[[#This Row],[Order Date]])</f>
        <v>11</v>
      </c>
      <c r="F2323" s="4" t="str">
        <f>TEXT(SalesDataTable[[#This Row],[Order Date]],"MMMM")</f>
        <v>November</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6">
      <c r="A2324" s="2">
        <v>4855</v>
      </c>
      <c r="B2324" s="3">
        <v>46335</v>
      </c>
      <c r="C2324" s="4">
        <f>YEAR(SalesDataTable[[#This Row],[Order Date]])</f>
        <v>2026</v>
      </c>
      <c r="D2324" s="4" t="str">
        <f>"Q"&amp;ROUNDUP(MONTH(SalesDataTable[[#This Row],[Order Date]])/3,0)</f>
        <v>Q4</v>
      </c>
      <c r="E2324" s="4">
        <f>MONTH(SalesDataTable[[#This Row],[Order Date]])</f>
        <v>11</v>
      </c>
      <c r="F2324" s="4" t="str">
        <f>TEXT(SalesDataTable[[#This Row],[Order Date]],"MMMM")</f>
        <v>November</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6">
      <c r="A2325" s="2">
        <v>5151</v>
      </c>
      <c r="B2325" s="3">
        <v>46335</v>
      </c>
      <c r="C2325" s="4">
        <f>YEAR(SalesDataTable[[#This Row],[Order Date]])</f>
        <v>2026</v>
      </c>
      <c r="D2325" s="4" t="str">
        <f>"Q"&amp;ROUNDUP(MONTH(SalesDataTable[[#This Row],[Order Date]])/3,0)</f>
        <v>Q4</v>
      </c>
      <c r="E2325" s="4">
        <f>MONTH(SalesDataTable[[#This Row],[Order Date]])</f>
        <v>11</v>
      </c>
      <c r="F2325" s="4" t="str">
        <f>TEXT(SalesDataTable[[#This Row],[Order Date]],"MMMM")</f>
        <v>November</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6">
      <c r="A2326" s="2">
        <v>5189</v>
      </c>
      <c r="B2326" s="3">
        <v>46335</v>
      </c>
      <c r="C2326" s="4">
        <f>YEAR(SalesDataTable[[#This Row],[Order Date]])</f>
        <v>2026</v>
      </c>
      <c r="D2326" s="4" t="str">
        <f>"Q"&amp;ROUNDUP(MONTH(SalesDataTable[[#This Row],[Order Date]])/3,0)</f>
        <v>Q4</v>
      </c>
      <c r="E2326" s="4">
        <f>MONTH(SalesDataTable[[#This Row],[Order Date]])</f>
        <v>11</v>
      </c>
      <c r="F2326" s="4" t="str">
        <f>TEXT(SalesDataTable[[#This Row],[Order Date]],"MMMM")</f>
        <v>November</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6">
      <c r="A2327" s="2">
        <v>726</v>
      </c>
      <c r="B2327" s="3">
        <v>46336</v>
      </c>
      <c r="C2327" s="4">
        <f>YEAR(SalesDataTable[[#This Row],[Order Date]])</f>
        <v>2026</v>
      </c>
      <c r="D2327" s="4" t="str">
        <f>"Q"&amp;ROUNDUP(MONTH(SalesDataTable[[#This Row],[Order Date]])/3,0)</f>
        <v>Q4</v>
      </c>
      <c r="E2327" s="4">
        <f>MONTH(SalesDataTable[[#This Row],[Order Date]])</f>
        <v>11</v>
      </c>
      <c r="F2327" s="4" t="str">
        <f>TEXT(SalesDataTable[[#This Row],[Order Date]],"MMMM")</f>
        <v>November</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6">
      <c r="A2328" s="2">
        <v>2154</v>
      </c>
      <c r="B2328" s="3">
        <v>46336</v>
      </c>
      <c r="C2328" s="4">
        <f>YEAR(SalesDataTable[[#This Row],[Order Date]])</f>
        <v>2026</v>
      </c>
      <c r="D2328" s="4" t="str">
        <f>"Q"&amp;ROUNDUP(MONTH(SalesDataTable[[#This Row],[Order Date]])/3,0)</f>
        <v>Q4</v>
      </c>
      <c r="E2328" s="4">
        <f>MONTH(SalesDataTable[[#This Row],[Order Date]])</f>
        <v>11</v>
      </c>
      <c r="F2328" s="4" t="str">
        <f>TEXT(SalesDataTable[[#This Row],[Order Date]],"MMMM")</f>
        <v>November</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6">
      <c r="A2329" s="2">
        <v>4403</v>
      </c>
      <c r="B2329" s="3">
        <v>46336</v>
      </c>
      <c r="C2329" s="4">
        <f>YEAR(SalesDataTable[[#This Row],[Order Date]])</f>
        <v>2026</v>
      </c>
      <c r="D2329" s="4" t="str">
        <f>"Q"&amp;ROUNDUP(MONTH(SalesDataTable[[#This Row],[Order Date]])/3,0)</f>
        <v>Q4</v>
      </c>
      <c r="E2329" s="4">
        <f>MONTH(SalesDataTable[[#This Row],[Order Date]])</f>
        <v>11</v>
      </c>
      <c r="F2329" s="4" t="str">
        <f>TEXT(SalesDataTable[[#This Row],[Order Date]],"MMMM")</f>
        <v>November</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6">
      <c r="A2330" s="2">
        <v>4924</v>
      </c>
      <c r="B2330" s="3">
        <v>46336</v>
      </c>
      <c r="C2330" s="4">
        <f>YEAR(SalesDataTable[[#This Row],[Order Date]])</f>
        <v>2026</v>
      </c>
      <c r="D2330" s="4" t="str">
        <f>"Q"&amp;ROUNDUP(MONTH(SalesDataTable[[#This Row],[Order Date]])/3,0)</f>
        <v>Q4</v>
      </c>
      <c r="E2330" s="4">
        <f>MONTH(SalesDataTable[[#This Row],[Order Date]])</f>
        <v>11</v>
      </c>
      <c r="F2330" s="4" t="str">
        <f>TEXT(SalesDataTable[[#This Row],[Order Date]],"MMMM")</f>
        <v>November</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6">
      <c r="A2331" s="2">
        <v>25</v>
      </c>
      <c r="B2331" s="3">
        <v>46337</v>
      </c>
      <c r="C2331" s="4">
        <f>YEAR(SalesDataTable[[#This Row],[Order Date]])</f>
        <v>2026</v>
      </c>
      <c r="D2331" s="4" t="str">
        <f>"Q"&amp;ROUNDUP(MONTH(SalesDataTable[[#This Row],[Order Date]])/3,0)</f>
        <v>Q4</v>
      </c>
      <c r="E2331" s="4">
        <f>MONTH(SalesDataTable[[#This Row],[Order Date]])</f>
        <v>11</v>
      </c>
      <c r="F2331" s="4" t="str">
        <f>TEXT(SalesDataTable[[#This Row],[Order Date]],"MMMM")</f>
        <v>November</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6">
      <c r="A2332" s="2">
        <v>252</v>
      </c>
      <c r="B2332" s="3">
        <v>46337</v>
      </c>
      <c r="C2332" s="4">
        <f>YEAR(SalesDataTable[[#This Row],[Order Date]])</f>
        <v>2026</v>
      </c>
      <c r="D2332" s="4" t="str">
        <f>"Q"&amp;ROUNDUP(MONTH(SalesDataTable[[#This Row],[Order Date]])/3,0)</f>
        <v>Q4</v>
      </c>
      <c r="E2332" s="4">
        <f>MONTH(SalesDataTable[[#This Row],[Order Date]])</f>
        <v>11</v>
      </c>
      <c r="F2332" s="4" t="str">
        <f>TEXT(SalesDataTable[[#This Row],[Order Date]],"MMMM")</f>
        <v>November</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6">
      <c r="A2333" s="2">
        <v>1203</v>
      </c>
      <c r="B2333" s="3">
        <v>46337</v>
      </c>
      <c r="C2333" s="4">
        <f>YEAR(SalesDataTable[[#This Row],[Order Date]])</f>
        <v>2026</v>
      </c>
      <c r="D2333" s="4" t="str">
        <f>"Q"&amp;ROUNDUP(MONTH(SalesDataTable[[#This Row],[Order Date]])/3,0)</f>
        <v>Q4</v>
      </c>
      <c r="E2333" s="4">
        <f>MONTH(SalesDataTable[[#This Row],[Order Date]])</f>
        <v>11</v>
      </c>
      <c r="F2333" s="4" t="str">
        <f>TEXT(SalesDataTable[[#This Row],[Order Date]],"MMMM")</f>
        <v>November</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6">
      <c r="A2334" s="2">
        <v>1567</v>
      </c>
      <c r="B2334" s="3">
        <v>46337</v>
      </c>
      <c r="C2334" s="4">
        <f>YEAR(SalesDataTable[[#This Row],[Order Date]])</f>
        <v>2026</v>
      </c>
      <c r="D2334" s="4" t="str">
        <f>"Q"&amp;ROUNDUP(MONTH(SalesDataTable[[#This Row],[Order Date]])/3,0)</f>
        <v>Q4</v>
      </c>
      <c r="E2334" s="4">
        <f>MONTH(SalesDataTable[[#This Row],[Order Date]])</f>
        <v>11</v>
      </c>
      <c r="F2334" s="4" t="str">
        <f>TEXT(SalesDataTable[[#This Row],[Order Date]],"MMMM")</f>
        <v>November</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6">
      <c r="A2335" s="2">
        <v>2060</v>
      </c>
      <c r="B2335" s="3">
        <v>46337</v>
      </c>
      <c r="C2335" s="4">
        <f>YEAR(SalesDataTable[[#This Row],[Order Date]])</f>
        <v>2026</v>
      </c>
      <c r="D2335" s="4" t="str">
        <f>"Q"&amp;ROUNDUP(MONTH(SalesDataTable[[#This Row],[Order Date]])/3,0)</f>
        <v>Q4</v>
      </c>
      <c r="E2335" s="4">
        <f>MONTH(SalesDataTable[[#This Row],[Order Date]])</f>
        <v>11</v>
      </c>
      <c r="F2335" s="4" t="str">
        <f>TEXT(SalesDataTable[[#This Row],[Order Date]],"MMMM")</f>
        <v>November</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6">
      <c r="A2336" s="2">
        <v>2485</v>
      </c>
      <c r="B2336" s="3">
        <v>46337</v>
      </c>
      <c r="C2336" s="4">
        <f>YEAR(SalesDataTable[[#This Row],[Order Date]])</f>
        <v>2026</v>
      </c>
      <c r="D2336" s="4" t="str">
        <f>"Q"&amp;ROUNDUP(MONTH(SalesDataTable[[#This Row],[Order Date]])/3,0)</f>
        <v>Q4</v>
      </c>
      <c r="E2336" s="4">
        <f>MONTH(SalesDataTable[[#This Row],[Order Date]])</f>
        <v>11</v>
      </c>
      <c r="F2336" s="4" t="str">
        <f>TEXT(SalesDataTable[[#This Row],[Order Date]],"MMMM")</f>
        <v>November</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6">
      <c r="A2337" s="2">
        <v>3101</v>
      </c>
      <c r="B2337" s="3">
        <v>46337</v>
      </c>
      <c r="C2337" s="4">
        <f>YEAR(SalesDataTable[[#This Row],[Order Date]])</f>
        <v>2026</v>
      </c>
      <c r="D2337" s="4" t="str">
        <f>"Q"&amp;ROUNDUP(MONTH(SalesDataTable[[#This Row],[Order Date]])/3,0)</f>
        <v>Q4</v>
      </c>
      <c r="E2337" s="4">
        <f>MONTH(SalesDataTable[[#This Row],[Order Date]])</f>
        <v>11</v>
      </c>
      <c r="F2337" s="4" t="str">
        <f>TEXT(SalesDataTable[[#This Row],[Order Date]],"MMMM")</f>
        <v>November</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6">
      <c r="A2338" s="2">
        <v>3165</v>
      </c>
      <c r="B2338" s="3">
        <v>46337</v>
      </c>
      <c r="C2338" s="4">
        <f>YEAR(SalesDataTable[[#This Row],[Order Date]])</f>
        <v>2026</v>
      </c>
      <c r="D2338" s="4" t="str">
        <f>"Q"&amp;ROUNDUP(MONTH(SalesDataTable[[#This Row],[Order Date]])/3,0)</f>
        <v>Q4</v>
      </c>
      <c r="E2338" s="4">
        <f>MONTH(SalesDataTable[[#This Row],[Order Date]])</f>
        <v>11</v>
      </c>
      <c r="F2338" s="4" t="str">
        <f>TEXT(SalesDataTable[[#This Row],[Order Date]],"MMMM")</f>
        <v>November</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6">
      <c r="A2339" s="2">
        <v>4179</v>
      </c>
      <c r="B2339" s="3">
        <v>46337</v>
      </c>
      <c r="C2339" s="4">
        <f>YEAR(SalesDataTable[[#This Row],[Order Date]])</f>
        <v>2026</v>
      </c>
      <c r="D2339" s="4" t="str">
        <f>"Q"&amp;ROUNDUP(MONTH(SalesDataTable[[#This Row],[Order Date]])/3,0)</f>
        <v>Q4</v>
      </c>
      <c r="E2339" s="4">
        <f>MONTH(SalesDataTable[[#This Row],[Order Date]])</f>
        <v>11</v>
      </c>
      <c r="F2339" s="4" t="str">
        <f>TEXT(SalesDataTable[[#This Row],[Order Date]],"MMMM")</f>
        <v>November</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6">
      <c r="A2340" s="2">
        <v>4829</v>
      </c>
      <c r="B2340" s="3">
        <v>46337</v>
      </c>
      <c r="C2340" s="4">
        <f>YEAR(SalesDataTable[[#This Row],[Order Date]])</f>
        <v>2026</v>
      </c>
      <c r="D2340" s="4" t="str">
        <f>"Q"&amp;ROUNDUP(MONTH(SalesDataTable[[#This Row],[Order Date]])/3,0)</f>
        <v>Q4</v>
      </c>
      <c r="E2340" s="4">
        <f>MONTH(SalesDataTable[[#This Row],[Order Date]])</f>
        <v>11</v>
      </c>
      <c r="F2340" s="4" t="str">
        <f>TEXT(SalesDataTable[[#This Row],[Order Date]],"MMMM")</f>
        <v>November</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6">
      <c r="A2341" s="2">
        <v>4943</v>
      </c>
      <c r="B2341" s="3">
        <v>46337</v>
      </c>
      <c r="C2341" s="4">
        <f>YEAR(SalesDataTable[[#This Row],[Order Date]])</f>
        <v>2026</v>
      </c>
      <c r="D2341" s="4" t="str">
        <f>"Q"&amp;ROUNDUP(MONTH(SalesDataTable[[#This Row],[Order Date]])/3,0)</f>
        <v>Q4</v>
      </c>
      <c r="E2341" s="4">
        <f>MONTH(SalesDataTable[[#This Row],[Order Date]])</f>
        <v>11</v>
      </c>
      <c r="F2341" s="4" t="str">
        <f>TEXT(SalesDataTable[[#This Row],[Order Date]],"MMMM")</f>
        <v>November</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6">
      <c r="A2342" s="2">
        <v>887</v>
      </c>
      <c r="B2342" s="3">
        <v>46338</v>
      </c>
      <c r="C2342" s="4">
        <f>YEAR(SalesDataTable[[#This Row],[Order Date]])</f>
        <v>2026</v>
      </c>
      <c r="D2342" s="4" t="str">
        <f>"Q"&amp;ROUNDUP(MONTH(SalesDataTable[[#This Row],[Order Date]])/3,0)</f>
        <v>Q4</v>
      </c>
      <c r="E2342" s="4">
        <f>MONTH(SalesDataTable[[#This Row],[Order Date]])</f>
        <v>11</v>
      </c>
      <c r="F2342" s="4" t="str">
        <f>TEXT(SalesDataTable[[#This Row],[Order Date]],"MMMM")</f>
        <v>November</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6">
      <c r="A2343" s="2">
        <v>1090</v>
      </c>
      <c r="B2343" s="3">
        <v>46338</v>
      </c>
      <c r="C2343" s="4">
        <f>YEAR(SalesDataTable[[#This Row],[Order Date]])</f>
        <v>2026</v>
      </c>
      <c r="D2343" s="4" t="str">
        <f>"Q"&amp;ROUNDUP(MONTH(SalesDataTable[[#This Row],[Order Date]])/3,0)</f>
        <v>Q4</v>
      </c>
      <c r="E2343" s="4">
        <f>MONTH(SalesDataTable[[#This Row],[Order Date]])</f>
        <v>11</v>
      </c>
      <c r="F2343" s="4" t="str">
        <f>TEXT(SalesDataTable[[#This Row],[Order Date]],"MMMM")</f>
        <v>November</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6">
      <c r="A2344" s="2">
        <v>2090</v>
      </c>
      <c r="B2344" s="3">
        <v>46338</v>
      </c>
      <c r="C2344" s="4">
        <f>YEAR(SalesDataTable[[#This Row],[Order Date]])</f>
        <v>2026</v>
      </c>
      <c r="D2344" s="4" t="str">
        <f>"Q"&amp;ROUNDUP(MONTH(SalesDataTable[[#This Row],[Order Date]])/3,0)</f>
        <v>Q4</v>
      </c>
      <c r="E2344" s="4">
        <f>MONTH(SalesDataTable[[#This Row],[Order Date]])</f>
        <v>11</v>
      </c>
      <c r="F2344" s="4" t="str">
        <f>TEXT(SalesDataTable[[#This Row],[Order Date]],"MMMM")</f>
        <v>November</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6">
      <c r="A2345" s="2">
        <v>2561</v>
      </c>
      <c r="B2345" s="3">
        <v>46338</v>
      </c>
      <c r="C2345" s="4">
        <f>YEAR(SalesDataTable[[#This Row],[Order Date]])</f>
        <v>2026</v>
      </c>
      <c r="D2345" s="4" t="str">
        <f>"Q"&amp;ROUNDUP(MONTH(SalesDataTable[[#This Row],[Order Date]])/3,0)</f>
        <v>Q4</v>
      </c>
      <c r="E2345" s="4">
        <f>MONTH(SalesDataTable[[#This Row],[Order Date]])</f>
        <v>11</v>
      </c>
      <c r="F2345" s="4" t="str">
        <f>TEXT(SalesDataTable[[#This Row],[Order Date]],"MMMM")</f>
        <v>November</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6">
      <c r="A2346" s="2">
        <v>2855</v>
      </c>
      <c r="B2346" s="3">
        <v>46338</v>
      </c>
      <c r="C2346" s="4">
        <f>YEAR(SalesDataTable[[#This Row],[Order Date]])</f>
        <v>2026</v>
      </c>
      <c r="D2346" s="4" t="str">
        <f>"Q"&amp;ROUNDUP(MONTH(SalesDataTable[[#This Row],[Order Date]])/3,0)</f>
        <v>Q4</v>
      </c>
      <c r="E2346" s="4">
        <f>MONTH(SalesDataTable[[#This Row],[Order Date]])</f>
        <v>11</v>
      </c>
      <c r="F2346" s="4" t="str">
        <f>TEXT(SalesDataTable[[#This Row],[Order Date]],"MMMM")</f>
        <v>November</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6">
      <c r="A2347" s="2">
        <v>4421</v>
      </c>
      <c r="B2347" s="3">
        <v>46338</v>
      </c>
      <c r="C2347" s="4">
        <f>YEAR(SalesDataTable[[#This Row],[Order Date]])</f>
        <v>2026</v>
      </c>
      <c r="D2347" s="4" t="str">
        <f>"Q"&amp;ROUNDUP(MONTH(SalesDataTable[[#This Row],[Order Date]])/3,0)</f>
        <v>Q4</v>
      </c>
      <c r="E2347" s="4">
        <f>MONTH(SalesDataTable[[#This Row],[Order Date]])</f>
        <v>11</v>
      </c>
      <c r="F2347" s="4" t="str">
        <f>TEXT(SalesDataTable[[#This Row],[Order Date]],"MMMM")</f>
        <v>November</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6">
      <c r="A2348" s="2">
        <v>195</v>
      </c>
      <c r="B2348" s="3">
        <v>46339</v>
      </c>
      <c r="C2348" s="4">
        <f>YEAR(SalesDataTable[[#This Row],[Order Date]])</f>
        <v>2026</v>
      </c>
      <c r="D2348" s="4" t="str">
        <f>"Q"&amp;ROUNDUP(MONTH(SalesDataTable[[#This Row],[Order Date]])/3,0)</f>
        <v>Q4</v>
      </c>
      <c r="E2348" s="4">
        <f>MONTH(SalesDataTable[[#This Row],[Order Date]])</f>
        <v>11</v>
      </c>
      <c r="F2348" s="4" t="str">
        <f>TEXT(SalesDataTable[[#This Row],[Order Date]],"MMMM")</f>
        <v>November</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6">
      <c r="A2349" s="2">
        <v>520</v>
      </c>
      <c r="B2349" s="3">
        <v>46339</v>
      </c>
      <c r="C2349" s="4">
        <f>YEAR(SalesDataTable[[#This Row],[Order Date]])</f>
        <v>2026</v>
      </c>
      <c r="D2349" s="4" t="str">
        <f>"Q"&amp;ROUNDUP(MONTH(SalesDataTable[[#This Row],[Order Date]])/3,0)</f>
        <v>Q4</v>
      </c>
      <c r="E2349" s="4">
        <f>MONTH(SalesDataTable[[#This Row],[Order Date]])</f>
        <v>11</v>
      </c>
      <c r="F2349" s="4" t="str">
        <f>TEXT(SalesDataTable[[#This Row],[Order Date]],"MMMM")</f>
        <v>November</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6">
      <c r="A2350" s="2">
        <v>646</v>
      </c>
      <c r="B2350" s="3">
        <v>46339</v>
      </c>
      <c r="C2350" s="4">
        <f>YEAR(SalesDataTable[[#This Row],[Order Date]])</f>
        <v>2026</v>
      </c>
      <c r="D2350" s="4" t="str">
        <f>"Q"&amp;ROUNDUP(MONTH(SalesDataTable[[#This Row],[Order Date]])/3,0)</f>
        <v>Q4</v>
      </c>
      <c r="E2350" s="4">
        <f>MONTH(SalesDataTable[[#This Row],[Order Date]])</f>
        <v>11</v>
      </c>
      <c r="F2350" s="4" t="str">
        <f>TEXT(SalesDataTable[[#This Row],[Order Date]],"MMMM")</f>
        <v>November</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6">
      <c r="A2351" s="2">
        <v>893</v>
      </c>
      <c r="B2351" s="3">
        <v>46339</v>
      </c>
      <c r="C2351" s="4">
        <f>YEAR(SalesDataTable[[#This Row],[Order Date]])</f>
        <v>2026</v>
      </c>
      <c r="D2351" s="4" t="str">
        <f>"Q"&amp;ROUNDUP(MONTH(SalesDataTable[[#This Row],[Order Date]])/3,0)</f>
        <v>Q4</v>
      </c>
      <c r="E2351" s="4">
        <f>MONTH(SalesDataTable[[#This Row],[Order Date]])</f>
        <v>11</v>
      </c>
      <c r="F2351" s="4" t="str">
        <f>TEXT(SalesDataTable[[#This Row],[Order Date]],"MMMM")</f>
        <v>November</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6">
      <c r="A2352" s="2">
        <v>916</v>
      </c>
      <c r="B2352" s="3">
        <v>46339</v>
      </c>
      <c r="C2352" s="4">
        <f>YEAR(SalesDataTable[[#This Row],[Order Date]])</f>
        <v>2026</v>
      </c>
      <c r="D2352" s="4" t="str">
        <f>"Q"&amp;ROUNDUP(MONTH(SalesDataTable[[#This Row],[Order Date]])/3,0)</f>
        <v>Q4</v>
      </c>
      <c r="E2352" s="4">
        <f>MONTH(SalesDataTable[[#This Row],[Order Date]])</f>
        <v>11</v>
      </c>
      <c r="F2352" s="4" t="str">
        <f>TEXT(SalesDataTable[[#This Row],[Order Date]],"MMMM")</f>
        <v>November</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6">
      <c r="A2353" s="2">
        <v>1295</v>
      </c>
      <c r="B2353" s="3">
        <v>46339</v>
      </c>
      <c r="C2353" s="4">
        <f>YEAR(SalesDataTable[[#This Row],[Order Date]])</f>
        <v>2026</v>
      </c>
      <c r="D2353" s="4" t="str">
        <f>"Q"&amp;ROUNDUP(MONTH(SalesDataTable[[#This Row],[Order Date]])/3,0)</f>
        <v>Q4</v>
      </c>
      <c r="E2353" s="4">
        <f>MONTH(SalesDataTable[[#This Row],[Order Date]])</f>
        <v>11</v>
      </c>
      <c r="F2353" s="4" t="str">
        <f>TEXT(SalesDataTable[[#This Row],[Order Date]],"MMMM")</f>
        <v>November</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6">
      <c r="A2354" s="2">
        <v>3438</v>
      </c>
      <c r="B2354" s="3">
        <v>46339</v>
      </c>
      <c r="C2354" s="4">
        <f>YEAR(SalesDataTable[[#This Row],[Order Date]])</f>
        <v>2026</v>
      </c>
      <c r="D2354" s="4" t="str">
        <f>"Q"&amp;ROUNDUP(MONTH(SalesDataTable[[#This Row],[Order Date]])/3,0)</f>
        <v>Q4</v>
      </c>
      <c r="E2354" s="4">
        <f>MONTH(SalesDataTable[[#This Row],[Order Date]])</f>
        <v>11</v>
      </c>
      <c r="F2354" s="4" t="str">
        <f>TEXT(SalesDataTable[[#This Row],[Order Date]],"MMMM")</f>
        <v>November</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6">
      <c r="A2355" s="2">
        <v>3573</v>
      </c>
      <c r="B2355" s="3">
        <v>46339</v>
      </c>
      <c r="C2355" s="4">
        <f>YEAR(SalesDataTable[[#This Row],[Order Date]])</f>
        <v>2026</v>
      </c>
      <c r="D2355" s="4" t="str">
        <f>"Q"&amp;ROUNDUP(MONTH(SalesDataTable[[#This Row],[Order Date]])/3,0)</f>
        <v>Q4</v>
      </c>
      <c r="E2355" s="4">
        <f>MONTH(SalesDataTable[[#This Row],[Order Date]])</f>
        <v>11</v>
      </c>
      <c r="F2355" s="4" t="str">
        <f>TEXT(SalesDataTable[[#This Row],[Order Date]],"MMMM")</f>
        <v>November</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6">
      <c r="A2356" s="2">
        <v>4257</v>
      </c>
      <c r="B2356" s="3">
        <v>46339</v>
      </c>
      <c r="C2356" s="4">
        <f>YEAR(SalesDataTable[[#This Row],[Order Date]])</f>
        <v>2026</v>
      </c>
      <c r="D2356" s="4" t="str">
        <f>"Q"&amp;ROUNDUP(MONTH(SalesDataTable[[#This Row],[Order Date]])/3,0)</f>
        <v>Q4</v>
      </c>
      <c r="E2356" s="4">
        <f>MONTH(SalesDataTable[[#This Row],[Order Date]])</f>
        <v>11</v>
      </c>
      <c r="F2356" s="4" t="str">
        <f>TEXT(SalesDataTable[[#This Row],[Order Date]],"MMMM")</f>
        <v>November</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6">
      <c r="A2357" s="2">
        <v>4389</v>
      </c>
      <c r="B2357" s="3">
        <v>46339</v>
      </c>
      <c r="C2357" s="4">
        <f>YEAR(SalesDataTable[[#This Row],[Order Date]])</f>
        <v>2026</v>
      </c>
      <c r="D2357" s="4" t="str">
        <f>"Q"&amp;ROUNDUP(MONTH(SalesDataTable[[#This Row],[Order Date]])/3,0)</f>
        <v>Q4</v>
      </c>
      <c r="E2357" s="4">
        <f>MONTH(SalesDataTable[[#This Row],[Order Date]])</f>
        <v>11</v>
      </c>
      <c r="F2357" s="4" t="str">
        <f>TEXT(SalesDataTable[[#This Row],[Order Date]],"MMMM")</f>
        <v>November</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6">
      <c r="A2358" s="2">
        <v>4887</v>
      </c>
      <c r="B2358" s="3">
        <v>46339</v>
      </c>
      <c r="C2358" s="4">
        <f>YEAR(SalesDataTable[[#This Row],[Order Date]])</f>
        <v>2026</v>
      </c>
      <c r="D2358" s="4" t="str">
        <f>"Q"&amp;ROUNDUP(MONTH(SalesDataTable[[#This Row],[Order Date]])/3,0)</f>
        <v>Q4</v>
      </c>
      <c r="E2358" s="4">
        <f>MONTH(SalesDataTable[[#This Row],[Order Date]])</f>
        <v>11</v>
      </c>
      <c r="F2358" s="4" t="str">
        <f>TEXT(SalesDataTable[[#This Row],[Order Date]],"MMMM")</f>
        <v>November</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6">
      <c r="A2359" s="2">
        <v>5007</v>
      </c>
      <c r="B2359" s="3">
        <v>46339</v>
      </c>
      <c r="C2359" s="4">
        <f>YEAR(SalesDataTable[[#This Row],[Order Date]])</f>
        <v>2026</v>
      </c>
      <c r="D2359" s="4" t="str">
        <f>"Q"&amp;ROUNDUP(MONTH(SalesDataTable[[#This Row],[Order Date]])/3,0)</f>
        <v>Q4</v>
      </c>
      <c r="E2359" s="4">
        <f>MONTH(SalesDataTable[[#This Row],[Order Date]])</f>
        <v>11</v>
      </c>
      <c r="F2359" s="4" t="str">
        <f>TEXT(SalesDataTable[[#This Row],[Order Date]],"MMMM")</f>
        <v>November</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6">
      <c r="A2360" s="2">
        <v>5111</v>
      </c>
      <c r="B2360" s="3">
        <v>46339</v>
      </c>
      <c r="C2360" s="4">
        <f>YEAR(SalesDataTable[[#This Row],[Order Date]])</f>
        <v>2026</v>
      </c>
      <c r="D2360" s="4" t="str">
        <f>"Q"&amp;ROUNDUP(MONTH(SalesDataTable[[#This Row],[Order Date]])/3,0)</f>
        <v>Q4</v>
      </c>
      <c r="E2360" s="4">
        <f>MONTH(SalesDataTable[[#This Row],[Order Date]])</f>
        <v>11</v>
      </c>
      <c r="F2360" s="4" t="str">
        <f>TEXT(SalesDataTable[[#This Row],[Order Date]],"MMMM")</f>
        <v>November</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6">
      <c r="A2361" s="2">
        <v>5177</v>
      </c>
      <c r="B2361" s="3">
        <v>46339</v>
      </c>
      <c r="C2361" s="4">
        <f>YEAR(SalesDataTable[[#This Row],[Order Date]])</f>
        <v>2026</v>
      </c>
      <c r="D2361" s="4" t="str">
        <f>"Q"&amp;ROUNDUP(MONTH(SalesDataTable[[#This Row],[Order Date]])/3,0)</f>
        <v>Q4</v>
      </c>
      <c r="E2361" s="4">
        <f>MONTH(SalesDataTable[[#This Row],[Order Date]])</f>
        <v>11</v>
      </c>
      <c r="F2361" s="4" t="str">
        <f>TEXT(SalesDataTable[[#This Row],[Order Date]],"MMMM")</f>
        <v>November</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6">
      <c r="A2362" s="2">
        <v>584</v>
      </c>
      <c r="B2362" s="3">
        <v>46340</v>
      </c>
      <c r="C2362" s="4">
        <f>YEAR(SalesDataTable[[#This Row],[Order Date]])</f>
        <v>2026</v>
      </c>
      <c r="D2362" s="4" t="str">
        <f>"Q"&amp;ROUNDUP(MONTH(SalesDataTable[[#This Row],[Order Date]])/3,0)</f>
        <v>Q4</v>
      </c>
      <c r="E2362" s="4">
        <f>MONTH(SalesDataTable[[#This Row],[Order Date]])</f>
        <v>11</v>
      </c>
      <c r="F2362" s="4" t="str">
        <f>TEXT(SalesDataTable[[#This Row],[Order Date]],"MMMM")</f>
        <v>November</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6">
      <c r="A2363" s="2">
        <v>621</v>
      </c>
      <c r="B2363" s="3">
        <v>46340</v>
      </c>
      <c r="C2363" s="4">
        <f>YEAR(SalesDataTable[[#This Row],[Order Date]])</f>
        <v>2026</v>
      </c>
      <c r="D2363" s="4" t="str">
        <f>"Q"&amp;ROUNDUP(MONTH(SalesDataTable[[#This Row],[Order Date]])/3,0)</f>
        <v>Q4</v>
      </c>
      <c r="E2363" s="4">
        <f>MONTH(SalesDataTable[[#This Row],[Order Date]])</f>
        <v>11</v>
      </c>
      <c r="F2363" s="4" t="str">
        <f>TEXT(SalesDataTable[[#This Row],[Order Date]],"MMMM")</f>
        <v>November</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6">
      <c r="A2364" s="2">
        <v>623</v>
      </c>
      <c r="B2364" s="3">
        <v>46340</v>
      </c>
      <c r="C2364" s="4">
        <f>YEAR(SalesDataTable[[#This Row],[Order Date]])</f>
        <v>2026</v>
      </c>
      <c r="D2364" s="4" t="str">
        <f>"Q"&amp;ROUNDUP(MONTH(SalesDataTable[[#This Row],[Order Date]])/3,0)</f>
        <v>Q4</v>
      </c>
      <c r="E2364" s="4">
        <f>MONTH(SalesDataTable[[#This Row],[Order Date]])</f>
        <v>11</v>
      </c>
      <c r="F2364" s="4" t="str">
        <f>TEXT(SalesDataTable[[#This Row],[Order Date]],"MMMM")</f>
        <v>November</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6">
      <c r="A2365" s="2">
        <v>1431</v>
      </c>
      <c r="B2365" s="3">
        <v>46340</v>
      </c>
      <c r="C2365" s="4">
        <f>YEAR(SalesDataTable[[#This Row],[Order Date]])</f>
        <v>2026</v>
      </c>
      <c r="D2365" s="4" t="str">
        <f>"Q"&amp;ROUNDUP(MONTH(SalesDataTable[[#This Row],[Order Date]])/3,0)</f>
        <v>Q4</v>
      </c>
      <c r="E2365" s="4">
        <f>MONTH(SalesDataTable[[#This Row],[Order Date]])</f>
        <v>11</v>
      </c>
      <c r="F2365" s="4" t="str">
        <f>TEXT(SalesDataTable[[#This Row],[Order Date]],"MMMM")</f>
        <v>November</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6">
      <c r="A2366" s="2">
        <v>1520</v>
      </c>
      <c r="B2366" s="3">
        <v>46340</v>
      </c>
      <c r="C2366" s="4">
        <f>YEAR(SalesDataTable[[#This Row],[Order Date]])</f>
        <v>2026</v>
      </c>
      <c r="D2366" s="4" t="str">
        <f>"Q"&amp;ROUNDUP(MONTH(SalesDataTable[[#This Row],[Order Date]])/3,0)</f>
        <v>Q4</v>
      </c>
      <c r="E2366" s="4">
        <f>MONTH(SalesDataTable[[#This Row],[Order Date]])</f>
        <v>11</v>
      </c>
      <c r="F2366" s="4" t="str">
        <f>TEXT(SalesDataTable[[#This Row],[Order Date]],"MMMM")</f>
        <v>November</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6">
      <c r="A2367" s="2">
        <v>1791</v>
      </c>
      <c r="B2367" s="3">
        <v>46340</v>
      </c>
      <c r="C2367" s="4">
        <f>YEAR(SalesDataTable[[#This Row],[Order Date]])</f>
        <v>2026</v>
      </c>
      <c r="D2367" s="4" t="str">
        <f>"Q"&amp;ROUNDUP(MONTH(SalesDataTable[[#This Row],[Order Date]])/3,0)</f>
        <v>Q4</v>
      </c>
      <c r="E2367" s="4">
        <f>MONTH(SalesDataTable[[#This Row],[Order Date]])</f>
        <v>11</v>
      </c>
      <c r="F2367" s="4" t="str">
        <f>TEXT(SalesDataTable[[#This Row],[Order Date]],"MMMM")</f>
        <v>November</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6">
      <c r="A2368" s="2">
        <v>2191</v>
      </c>
      <c r="B2368" s="3">
        <v>46340</v>
      </c>
      <c r="C2368" s="4">
        <f>YEAR(SalesDataTable[[#This Row],[Order Date]])</f>
        <v>2026</v>
      </c>
      <c r="D2368" s="4" t="str">
        <f>"Q"&amp;ROUNDUP(MONTH(SalesDataTable[[#This Row],[Order Date]])/3,0)</f>
        <v>Q4</v>
      </c>
      <c r="E2368" s="4">
        <f>MONTH(SalesDataTable[[#This Row],[Order Date]])</f>
        <v>11</v>
      </c>
      <c r="F2368" s="4" t="str">
        <f>TEXT(SalesDataTable[[#This Row],[Order Date]],"MMMM")</f>
        <v>November</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6">
      <c r="A2369" s="2">
        <v>2365</v>
      </c>
      <c r="B2369" s="3">
        <v>46340</v>
      </c>
      <c r="C2369" s="4">
        <f>YEAR(SalesDataTable[[#This Row],[Order Date]])</f>
        <v>2026</v>
      </c>
      <c r="D2369" s="4" t="str">
        <f>"Q"&amp;ROUNDUP(MONTH(SalesDataTable[[#This Row],[Order Date]])/3,0)</f>
        <v>Q4</v>
      </c>
      <c r="E2369" s="4">
        <f>MONTH(SalesDataTable[[#This Row],[Order Date]])</f>
        <v>11</v>
      </c>
      <c r="F2369" s="4" t="str">
        <f>TEXT(SalesDataTable[[#This Row],[Order Date]],"MMMM")</f>
        <v>November</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6">
      <c r="A2370" s="2">
        <v>2603</v>
      </c>
      <c r="B2370" s="3">
        <v>46340</v>
      </c>
      <c r="C2370" s="4">
        <f>YEAR(SalesDataTable[[#This Row],[Order Date]])</f>
        <v>2026</v>
      </c>
      <c r="D2370" s="4" t="str">
        <f>"Q"&amp;ROUNDUP(MONTH(SalesDataTable[[#This Row],[Order Date]])/3,0)</f>
        <v>Q4</v>
      </c>
      <c r="E2370" s="4">
        <f>MONTH(SalesDataTable[[#This Row],[Order Date]])</f>
        <v>11</v>
      </c>
      <c r="F2370" s="4" t="str">
        <f>TEXT(SalesDataTable[[#This Row],[Order Date]],"MMMM")</f>
        <v>November</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6">
      <c r="A2371" s="2">
        <v>4098</v>
      </c>
      <c r="B2371" s="3">
        <v>46340</v>
      </c>
      <c r="C2371" s="4">
        <f>YEAR(SalesDataTable[[#This Row],[Order Date]])</f>
        <v>2026</v>
      </c>
      <c r="D2371" s="4" t="str">
        <f>"Q"&amp;ROUNDUP(MONTH(SalesDataTable[[#This Row],[Order Date]])/3,0)</f>
        <v>Q4</v>
      </c>
      <c r="E2371" s="4">
        <f>MONTH(SalesDataTable[[#This Row],[Order Date]])</f>
        <v>11</v>
      </c>
      <c r="F2371" s="4" t="str">
        <f>TEXT(SalesDataTable[[#This Row],[Order Date]],"MMMM")</f>
        <v>November</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6">
      <c r="A2372" s="2">
        <v>1176</v>
      </c>
      <c r="B2372" s="3">
        <v>46341</v>
      </c>
      <c r="C2372" s="4">
        <f>YEAR(SalesDataTable[[#This Row],[Order Date]])</f>
        <v>2026</v>
      </c>
      <c r="D2372" s="4" t="str">
        <f>"Q"&amp;ROUNDUP(MONTH(SalesDataTable[[#This Row],[Order Date]])/3,0)</f>
        <v>Q4</v>
      </c>
      <c r="E2372" s="4">
        <f>MONTH(SalesDataTable[[#This Row],[Order Date]])</f>
        <v>11</v>
      </c>
      <c r="F2372" s="4" t="str">
        <f>TEXT(SalesDataTable[[#This Row],[Order Date]],"MMMM")</f>
        <v>November</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6">
      <c r="A2373" s="2">
        <v>1895</v>
      </c>
      <c r="B2373" s="3">
        <v>46341</v>
      </c>
      <c r="C2373" s="4">
        <f>YEAR(SalesDataTable[[#This Row],[Order Date]])</f>
        <v>2026</v>
      </c>
      <c r="D2373" s="4" t="str">
        <f>"Q"&amp;ROUNDUP(MONTH(SalesDataTable[[#This Row],[Order Date]])/3,0)</f>
        <v>Q4</v>
      </c>
      <c r="E2373" s="4">
        <f>MONTH(SalesDataTable[[#This Row],[Order Date]])</f>
        <v>11</v>
      </c>
      <c r="F2373" s="4" t="str">
        <f>TEXT(SalesDataTable[[#This Row],[Order Date]],"MMMM")</f>
        <v>November</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6">
      <c r="A2374" s="2">
        <v>3385</v>
      </c>
      <c r="B2374" s="3">
        <v>46341</v>
      </c>
      <c r="C2374" s="4">
        <f>YEAR(SalesDataTable[[#This Row],[Order Date]])</f>
        <v>2026</v>
      </c>
      <c r="D2374" s="4" t="str">
        <f>"Q"&amp;ROUNDUP(MONTH(SalesDataTable[[#This Row],[Order Date]])/3,0)</f>
        <v>Q4</v>
      </c>
      <c r="E2374" s="4">
        <f>MONTH(SalesDataTable[[#This Row],[Order Date]])</f>
        <v>11</v>
      </c>
      <c r="F2374" s="4" t="str">
        <f>TEXT(SalesDataTable[[#This Row],[Order Date]],"MMMM")</f>
        <v>November</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6">
      <c r="A2375" s="2">
        <v>3581</v>
      </c>
      <c r="B2375" s="3">
        <v>46341</v>
      </c>
      <c r="C2375" s="4">
        <f>YEAR(SalesDataTable[[#This Row],[Order Date]])</f>
        <v>2026</v>
      </c>
      <c r="D2375" s="4" t="str">
        <f>"Q"&amp;ROUNDUP(MONTH(SalesDataTable[[#This Row],[Order Date]])/3,0)</f>
        <v>Q4</v>
      </c>
      <c r="E2375" s="4">
        <f>MONTH(SalesDataTable[[#This Row],[Order Date]])</f>
        <v>11</v>
      </c>
      <c r="F2375" s="4" t="str">
        <f>TEXT(SalesDataTable[[#This Row],[Order Date]],"MMMM")</f>
        <v>November</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6">
      <c r="A2376" s="2">
        <v>4528</v>
      </c>
      <c r="B2376" s="3">
        <v>46341</v>
      </c>
      <c r="C2376" s="4">
        <f>YEAR(SalesDataTable[[#This Row],[Order Date]])</f>
        <v>2026</v>
      </c>
      <c r="D2376" s="4" t="str">
        <f>"Q"&amp;ROUNDUP(MONTH(SalesDataTable[[#This Row],[Order Date]])/3,0)</f>
        <v>Q4</v>
      </c>
      <c r="E2376" s="4">
        <f>MONTH(SalesDataTable[[#This Row],[Order Date]])</f>
        <v>11</v>
      </c>
      <c r="F2376" s="4" t="str">
        <f>TEXT(SalesDataTable[[#This Row],[Order Date]],"MMMM")</f>
        <v>November</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6">
      <c r="A2377" s="2">
        <v>4633</v>
      </c>
      <c r="B2377" s="3">
        <v>46341</v>
      </c>
      <c r="C2377" s="4">
        <f>YEAR(SalesDataTable[[#This Row],[Order Date]])</f>
        <v>2026</v>
      </c>
      <c r="D2377" s="4" t="str">
        <f>"Q"&amp;ROUNDUP(MONTH(SalesDataTable[[#This Row],[Order Date]])/3,0)</f>
        <v>Q4</v>
      </c>
      <c r="E2377" s="4">
        <f>MONTH(SalesDataTable[[#This Row],[Order Date]])</f>
        <v>11</v>
      </c>
      <c r="F2377" s="4" t="str">
        <f>TEXT(SalesDataTable[[#This Row],[Order Date]],"MMMM")</f>
        <v>November</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6">
      <c r="A2378" s="2">
        <v>5195</v>
      </c>
      <c r="B2378" s="3">
        <v>46341</v>
      </c>
      <c r="C2378" s="4">
        <f>YEAR(SalesDataTable[[#This Row],[Order Date]])</f>
        <v>2026</v>
      </c>
      <c r="D2378" s="4" t="str">
        <f>"Q"&amp;ROUNDUP(MONTH(SalesDataTable[[#This Row],[Order Date]])/3,0)</f>
        <v>Q4</v>
      </c>
      <c r="E2378" s="4">
        <f>MONTH(SalesDataTable[[#This Row],[Order Date]])</f>
        <v>11</v>
      </c>
      <c r="F2378" s="4" t="str">
        <f>TEXT(SalesDataTable[[#This Row],[Order Date]],"MMMM")</f>
        <v>November</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6">
      <c r="A2379" s="2">
        <v>2778</v>
      </c>
      <c r="B2379" s="3">
        <v>46342</v>
      </c>
      <c r="C2379" s="4">
        <f>YEAR(SalesDataTable[[#This Row],[Order Date]])</f>
        <v>2026</v>
      </c>
      <c r="D2379" s="4" t="str">
        <f>"Q"&amp;ROUNDUP(MONTH(SalesDataTable[[#This Row],[Order Date]])/3,0)</f>
        <v>Q4</v>
      </c>
      <c r="E2379" s="4">
        <f>MONTH(SalesDataTable[[#This Row],[Order Date]])</f>
        <v>11</v>
      </c>
      <c r="F2379" s="4" t="str">
        <f>TEXT(SalesDataTable[[#This Row],[Order Date]],"MMMM")</f>
        <v>November</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6">
      <c r="A2380" s="2">
        <v>341</v>
      </c>
      <c r="B2380" s="3">
        <v>46343</v>
      </c>
      <c r="C2380" s="4">
        <f>YEAR(SalesDataTable[[#This Row],[Order Date]])</f>
        <v>2026</v>
      </c>
      <c r="D2380" s="4" t="str">
        <f>"Q"&amp;ROUNDUP(MONTH(SalesDataTable[[#This Row],[Order Date]])/3,0)</f>
        <v>Q4</v>
      </c>
      <c r="E2380" s="4">
        <f>MONTH(SalesDataTable[[#This Row],[Order Date]])</f>
        <v>11</v>
      </c>
      <c r="F2380" s="4" t="str">
        <f>TEXT(SalesDataTable[[#This Row],[Order Date]],"MMMM")</f>
        <v>November</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6">
      <c r="A2381" s="2">
        <v>374</v>
      </c>
      <c r="B2381" s="3">
        <v>46343</v>
      </c>
      <c r="C2381" s="4">
        <f>YEAR(SalesDataTable[[#This Row],[Order Date]])</f>
        <v>2026</v>
      </c>
      <c r="D2381" s="4" t="str">
        <f>"Q"&amp;ROUNDUP(MONTH(SalesDataTable[[#This Row],[Order Date]])/3,0)</f>
        <v>Q4</v>
      </c>
      <c r="E2381" s="4">
        <f>MONTH(SalesDataTable[[#This Row],[Order Date]])</f>
        <v>11</v>
      </c>
      <c r="F2381" s="4" t="str">
        <f>TEXT(SalesDataTable[[#This Row],[Order Date]],"MMMM")</f>
        <v>November</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6">
      <c r="A2382" s="2">
        <v>598</v>
      </c>
      <c r="B2382" s="3">
        <v>46343</v>
      </c>
      <c r="C2382" s="4">
        <f>YEAR(SalesDataTable[[#This Row],[Order Date]])</f>
        <v>2026</v>
      </c>
      <c r="D2382" s="4" t="str">
        <f>"Q"&amp;ROUNDUP(MONTH(SalesDataTable[[#This Row],[Order Date]])/3,0)</f>
        <v>Q4</v>
      </c>
      <c r="E2382" s="4">
        <f>MONTH(SalesDataTable[[#This Row],[Order Date]])</f>
        <v>11</v>
      </c>
      <c r="F2382" s="4" t="str">
        <f>TEXT(SalesDataTable[[#This Row],[Order Date]],"MMMM")</f>
        <v>November</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6">
      <c r="A2383" s="2">
        <v>690</v>
      </c>
      <c r="B2383" s="3">
        <v>46343</v>
      </c>
      <c r="C2383" s="4">
        <f>YEAR(SalesDataTable[[#This Row],[Order Date]])</f>
        <v>2026</v>
      </c>
      <c r="D2383" s="4" t="str">
        <f>"Q"&amp;ROUNDUP(MONTH(SalesDataTable[[#This Row],[Order Date]])/3,0)</f>
        <v>Q4</v>
      </c>
      <c r="E2383" s="4">
        <f>MONTH(SalesDataTable[[#This Row],[Order Date]])</f>
        <v>11</v>
      </c>
      <c r="F2383" s="4" t="str">
        <f>TEXT(SalesDataTable[[#This Row],[Order Date]],"MMMM")</f>
        <v>November</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6">
      <c r="A2384" s="2">
        <v>1296</v>
      </c>
      <c r="B2384" s="3">
        <v>46343</v>
      </c>
      <c r="C2384" s="4">
        <f>YEAR(SalesDataTable[[#This Row],[Order Date]])</f>
        <v>2026</v>
      </c>
      <c r="D2384" s="4" t="str">
        <f>"Q"&amp;ROUNDUP(MONTH(SalesDataTable[[#This Row],[Order Date]])/3,0)</f>
        <v>Q4</v>
      </c>
      <c r="E2384" s="4">
        <f>MONTH(SalesDataTable[[#This Row],[Order Date]])</f>
        <v>11</v>
      </c>
      <c r="F2384" s="4" t="str">
        <f>TEXT(SalesDataTable[[#This Row],[Order Date]],"MMMM")</f>
        <v>November</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6">
      <c r="A2385" s="2">
        <v>1585</v>
      </c>
      <c r="B2385" s="3">
        <v>46343</v>
      </c>
      <c r="C2385" s="4">
        <f>YEAR(SalesDataTable[[#This Row],[Order Date]])</f>
        <v>2026</v>
      </c>
      <c r="D2385" s="4" t="str">
        <f>"Q"&amp;ROUNDUP(MONTH(SalesDataTable[[#This Row],[Order Date]])/3,0)</f>
        <v>Q4</v>
      </c>
      <c r="E2385" s="4">
        <f>MONTH(SalesDataTable[[#This Row],[Order Date]])</f>
        <v>11</v>
      </c>
      <c r="F2385" s="4" t="str">
        <f>TEXT(SalesDataTable[[#This Row],[Order Date]],"MMMM")</f>
        <v>November</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6">
      <c r="A2386" s="2">
        <v>2194</v>
      </c>
      <c r="B2386" s="3">
        <v>46343</v>
      </c>
      <c r="C2386" s="4">
        <f>YEAR(SalesDataTable[[#This Row],[Order Date]])</f>
        <v>2026</v>
      </c>
      <c r="D2386" s="4" t="str">
        <f>"Q"&amp;ROUNDUP(MONTH(SalesDataTable[[#This Row],[Order Date]])/3,0)</f>
        <v>Q4</v>
      </c>
      <c r="E2386" s="4">
        <f>MONTH(SalesDataTable[[#This Row],[Order Date]])</f>
        <v>11</v>
      </c>
      <c r="F2386" s="4" t="str">
        <f>TEXT(SalesDataTable[[#This Row],[Order Date]],"MMMM")</f>
        <v>November</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6">
      <c r="A2387" s="2">
        <v>2221</v>
      </c>
      <c r="B2387" s="3">
        <v>46343</v>
      </c>
      <c r="C2387" s="4">
        <f>YEAR(SalesDataTable[[#This Row],[Order Date]])</f>
        <v>2026</v>
      </c>
      <c r="D2387" s="4" t="str">
        <f>"Q"&amp;ROUNDUP(MONTH(SalesDataTable[[#This Row],[Order Date]])/3,0)</f>
        <v>Q4</v>
      </c>
      <c r="E2387" s="4">
        <f>MONTH(SalesDataTable[[#This Row],[Order Date]])</f>
        <v>11</v>
      </c>
      <c r="F2387" s="4" t="str">
        <f>TEXT(SalesDataTable[[#This Row],[Order Date]],"MMMM")</f>
        <v>November</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6">
      <c r="A2388" s="2">
        <v>3836</v>
      </c>
      <c r="B2388" s="3">
        <v>46343</v>
      </c>
      <c r="C2388" s="4">
        <f>YEAR(SalesDataTable[[#This Row],[Order Date]])</f>
        <v>2026</v>
      </c>
      <c r="D2388" s="4" t="str">
        <f>"Q"&amp;ROUNDUP(MONTH(SalesDataTable[[#This Row],[Order Date]])/3,0)</f>
        <v>Q4</v>
      </c>
      <c r="E2388" s="4">
        <f>MONTH(SalesDataTable[[#This Row],[Order Date]])</f>
        <v>11</v>
      </c>
      <c r="F2388" s="4" t="str">
        <f>TEXT(SalesDataTable[[#This Row],[Order Date]],"MMMM")</f>
        <v>November</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6">
      <c r="A2389" s="2">
        <v>4437</v>
      </c>
      <c r="B2389" s="3">
        <v>46343</v>
      </c>
      <c r="C2389" s="4">
        <f>YEAR(SalesDataTable[[#This Row],[Order Date]])</f>
        <v>2026</v>
      </c>
      <c r="D2389" s="4" t="str">
        <f>"Q"&amp;ROUNDUP(MONTH(SalesDataTable[[#This Row],[Order Date]])/3,0)</f>
        <v>Q4</v>
      </c>
      <c r="E2389" s="4">
        <f>MONTH(SalesDataTable[[#This Row],[Order Date]])</f>
        <v>11</v>
      </c>
      <c r="F2389" s="4" t="str">
        <f>TEXT(SalesDataTable[[#This Row],[Order Date]],"MMMM")</f>
        <v>November</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6">
      <c r="A2390" s="2">
        <v>4735</v>
      </c>
      <c r="B2390" s="3">
        <v>46343</v>
      </c>
      <c r="C2390" s="4">
        <f>YEAR(SalesDataTable[[#This Row],[Order Date]])</f>
        <v>2026</v>
      </c>
      <c r="D2390" s="4" t="str">
        <f>"Q"&amp;ROUNDUP(MONTH(SalesDataTable[[#This Row],[Order Date]])/3,0)</f>
        <v>Q4</v>
      </c>
      <c r="E2390" s="4">
        <f>MONTH(SalesDataTable[[#This Row],[Order Date]])</f>
        <v>11</v>
      </c>
      <c r="F2390" s="4" t="str">
        <f>TEXT(SalesDataTable[[#This Row],[Order Date]],"MMMM")</f>
        <v>November</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6">
      <c r="A2391" s="2">
        <v>554</v>
      </c>
      <c r="B2391" s="3">
        <v>46344</v>
      </c>
      <c r="C2391" s="4">
        <f>YEAR(SalesDataTable[[#This Row],[Order Date]])</f>
        <v>2026</v>
      </c>
      <c r="D2391" s="4" t="str">
        <f>"Q"&amp;ROUNDUP(MONTH(SalesDataTable[[#This Row],[Order Date]])/3,0)</f>
        <v>Q4</v>
      </c>
      <c r="E2391" s="4">
        <f>MONTH(SalesDataTable[[#This Row],[Order Date]])</f>
        <v>11</v>
      </c>
      <c r="F2391" s="4" t="str">
        <f>TEXT(SalesDataTable[[#This Row],[Order Date]],"MMMM")</f>
        <v>November</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6">
      <c r="A2392" s="2">
        <v>1205</v>
      </c>
      <c r="B2392" s="3">
        <v>46344</v>
      </c>
      <c r="C2392" s="4">
        <f>YEAR(SalesDataTable[[#This Row],[Order Date]])</f>
        <v>2026</v>
      </c>
      <c r="D2392" s="4" t="str">
        <f>"Q"&amp;ROUNDUP(MONTH(SalesDataTable[[#This Row],[Order Date]])/3,0)</f>
        <v>Q4</v>
      </c>
      <c r="E2392" s="4">
        <f>MONTH(SalesDataTable[[#This Row],[Order Date]])</f>
        <v>11</v>
      </c>
      <c r="F2392" s="4" t="str">
        <f>TEXT(SalesDataTable[[#This Row],[Order Date]],"MMMM")</f>
        <v>November</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6">
      <c r="A2393" s="2">
        <v>1979</v>
      </c>
      <c r="B2393" s="3">
        <v>46344</v>
      </c>
      <c r="C2393" s="4">
        <f>YEAR(SalesDataTable[[#This Row],[Order Date]])</f>
        <v>2026</v>
      </c>
      <c r="D2393" s="4" t="str">
        <f>"Q"&amp;ROUNDUP(MONTH(SalesDataTable[[#This Row],[Order Date]])/3,0)</f>
        <v>Q4</v>
      </c>
      <c r="E2393" s="4">
        <f>MONTH(SalesDataTable[[#This Row],[Order Date]])</f>
        <v>11</v>
      </c>
      <c r="F2393" s="4" t="str">
        <f>TEXT(SalesDataTable[[#This Row],[Order Date]],"MMMM")</f>
        <v>November</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6">
      <c r="A2394" s="2">
        <v>2151</v>
      </c>
      <c r="B2394" s="3">
        <v>46344</v>
      </c>
      <c r="C2394" s="4">
        <f>YEAR(SalesDataTable[[#This Row],[Order Date]])</f>
        <v>2026</v>
      </c>
      <c r="D2394" s="4" t="str">
        <f>"Q"&amp;ROUNDUP(MONTH(SalesDataTable[[#This Row],[Order Date]])/3,0)</f>
        <v>Q4</v>
      </c>
      <c r="E2394" s="4">
        <f>MONTH(SalesDataTable[[#This Row],[Order Date]])</f>
        <v>11</v>
      </c>
      <c r="F2394" s="4" t="str">
        <f>TEXT(SalesDataTable[[#This Row],[Order Date]],"MMMM")</f>
        <v>November</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6">
      <c r="A2395" s="2">
        <v>2730</v>
      </c>
      <c r="B2395" s="3">
        <v>46344</v>
      </c>
      <c r="C2395" s="4">
        <f>YEAR(SalesDataTable[[#This Row],[Order Date]])</f>
        <v>2026</v>
      </c>
      <c r="D2395" s="4" t="str">
        <f>"Q"&amp;ROUNDUP(MONTH(SalesDataTable[[#This Row],[Order Date]])/3,0)</f>
        <v>Q4</v>
      </c>
      <c r="E2395" s="4">
        <f>MONTH(SalesDataTable[[#This Row],[Order Date]])</f>
        <v>11</v>
      </c>
      <c r="F2395" s="4" t="str">
        <f>TEXT(SalesDataTable[[#This Row],[Order Date]],"MMMM")</f>
        <v>November</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6">
      <c r="A2396" s="2">
        <v>2779</v>
      </c>
      <c r="B2396" s="3">
        <v>46344</v>
      </c>
      <c r="C2396" s="4">
        <f>YEAR(SalesDataTable[[#This Row],[Order Date]])</f>
        <v>2026</v>
      </c>
      <c r="D2396" s="4" t="str">
        <f>"Q"&amp;ROUNDUP(MONTH(SalesDataTable[[#This Row],[Order Date]])/3,0)</f>
        <v>Q4</v>
      </c>
      <c r="E2396" s="4">
        <f>MONTH(SalesDataTable[[#This Row],[Order Date]])</f>
        <v>11</v>
      </c>
      <c r="F2396" s="4" t="str">
        <f>TEXT(SalesDataTable[[#This Row],[Order Date]],"MMMM")</f>
        <v>November</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6">
      <c r="A2397" s="2">
        <v>2853</v>
      </c>
      <c r="B2397" s="3">
        <v>46344</v>
      </c>
      <c r="C2397" s="4">
        <f>YEAR(SalesDataTable[[#This Row],[Order Date]])</f>
        <v>2026</v>
      </c>
      <c r="D2397" s="4" t="str">
        <f>"Q"&amp;ROUNDUP(MONTH(SalesDataTable[[#This Row],[Order Date]])/3,0)</f>
        <v>Q4</v>
      </c>
      <c r="E2397" s="4">
        <f>MONTH(SalesDataTable[[#This Row],[Order Date]])</f>
        <v>11</v>
      </c>
      <c r="F2397" s="4" t="str">
        <f>TEXT(SalesDataTable[[#This Row],[Order Date]],"MMMM")</f>
        <v>November</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6">
      <c r="A2398" s="2">
        <v>3825</v>
      </c>
      <c r="B2398" s="3">
        <v>46344</v>
      </c>
      <c r="C2398" s="4">
        <f>YEAR(SalesDataTable[[#This Row],[Order Date]])</f>
        <v>2026</v>
      </c>
      <c r="D2398" s="4" t="str">
        <f>"Q"&amp;ROUNDUP(MONTH(SalesDataTable[[#This Row],[Order Date]])/3,0)</f>
        <v>Q4</v>
      </c>
      <c r="E2398" s="4">
        <f>MONTH(SalesDataTable[[#This Row],[Order Date]])</f>
        <v>11</v>
      </c>
      <c r="F2398" s="4" t="str">
        <f>TEXT(SalesDataTable[[#This Row],[Order Date]],"MMMM")</f>
        <v>November</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6">
      <c r="A2399" s="2">
        <v>4808</v>
      </c>
      <c r="B2399" s="3">
        <v>46344</v>
      </c>
      <c r="C2399" s="4">
        <f>YEAR(SalesDataTable[[#This Row],[Order Date]])</f>
        <v>2026</v>
      </c>
      <c r="D2399" s="4" t="str">
        <f>"Q"&amp;ROUNDUP(MONTH(SalesDataTable[[#This Row],[Order Date]])/3,0)</f>
        <v>Q4</v>
      </c>
      <c r="E2399" s="4">
        <f>MONTH(SalesDataTable[[#This Row],[Order Date]])</f>
        <v>11</v>
      </c>
      <c r="F2399" s="4" t="str">
        <f>TEXT(SalesDataTable[[#This Row],[Order Date]],"MMMM")</f>
        <v>November</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6">
      <c r="A2400" s="2">
        <v>5131</v>
      </c>
      <c r="B2400" s="3">
        <v>46344</v>
      </c>
      <c r="C2400" s="4">
        <f>YEAR(SalesDataTable[[#This Row],[Order Date]])</f>
        <v>2026</v>
      </c>
      <c r="D2400" s="4" t="str">
        <f>"Q"&amp;ROUNDUP(MONTH(SalesDataTable[[#This Row],[Order Date]])/3,0)</f>
        <v>Q4</v>
      </c>
      <c r="E2400" s="4">
        <f>MONTH(SalesDataTable[[#This Row],[Order Date]])</f>
        <v>11</v>
      </c>
      <c r="F2400" s="4" t="str">
        <f>TEXT(SalesDataTable[[#This Row],[Order Date]],"MMMM")</f>
        <v>November</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6">
      <c r="A2401" s="2">
        <v>1502</v>
      </c>
      <c r="B2401" s="3">
        <v>46345</v>
      </c>
      <c r="C2401" s="4">
        <f>YEAR(SalesDataTable[[#This Row],[Order Date]])</f>
        <v>2026</v>
      </c>
      <c r="D2401" s="4" t="str">
        <f>"Q"&amp;ROUNDUP(MONTH(SalesDataTable[[#This Row],[Order Date]])/3,0)</f>
        <v>Q4</v>
      </c>
      <c r="E2401" s="4">
        <f>MONTH(SalesDataTable[[#This Row],[Order Date]])</f>
        <v>11</v>
      </c>
      <c r="F2401" s="4" t="str">
        <f>TEXT(SalesDataTable[[#This Row],[Order Date]],"MMMM")</f>
        <v>November</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6">
      <c r="A2402" s="2">
        <v>2470</v>
      </c>
      <c r="B2402" s="3">
        <v>46345</v>
      </c>
      <c r="C2402" s="4">
        <f>YEAR(SalesDataTable[[#This Row],[Order Date]])</f>
        <v>2026</v>
      </c>
      <c r="D2402" s="4" t="str">
        <f>"Q"&amp;ROUNDUP(MONTH(SalesDataTable[[#This Row],[Order Date]])/3,0)</f>
        <v>Q4</v>
      </c>
      <c r="E2402" s="4">
        <f>MONTH(SalesDataTable[[#This Row],[Order Date]])</f>
        <v>11</v>
      </c>
      <c r="F2402" s="4" t="str">
        <f>TEXT(SalesDataTable[[#This Row],[Order Date]],"MMMM")</f>
        <v>November</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6">
      <c r="A2403" s="2">
        <v>3452</v>
      </c>
      <c r="B2403" s="3">
        <v>46345</v>
      </c>
      <c r="C2403" s="4">
        <f>YEAR(SalesDataTable[[#This Row],[Order Date]])</f>
        <v>2026</v>
      </c>
      <c r="D2403" s="4" t="str">
        <f>"Q"&amp;ROUNDUP(MONTH(SalesDataTable[[#This Row],[Order Date]])/3,0)</f>
        <v>Q4</v>
      </c>
      <c r="E2403" s="4">
        <f>MONTH(SalesDataTable[[#This Row],[Order Date]])</f>
        <v>11</v>
      </c>
      <c r="F2403" s="4" t="str">
        <f>TEXT(SalesDataTable[[#This Row],[Order Date]],"MMMM")</f>
        <v>November</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6">
      <c r="A2404" s="2">
        <v>4207</v>
      </c>
      <c r="B2404" s="3">
        <v>46345</v>
      </c>
      <c r="C2404" s="4">
        <f>YEAR(SalesDataTable[[#This Row],[Order Date]])</f>
        <v>2026</v>
      </c>
      <c r="D2404" s="4" t="str">
        <f>"Q"&amp;ROUNDUP(MONTH(SalesDataTable[[#This Row],[Order Date]])/3,0)</f>
        <v>Q4</v>
      </c>
      <c r="E2404" s="4">
        <f>MONTH(SalesDataTable[[#This Row],[Order Date]])</f>
        <v>11</v>
      </c>
      <c r="F2404" s="4" t="str">
        <f>TEXT(SalesDataTable[[#This Row],[Order Date]],"MMMM")</f>
        <v>November</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6">
      <c r="A2405" s="2">
        <v>695</v>
      </c>
      <c r="B2405" s="3">
        <v>46346</v>
      </c>
      <c r="C2405" s="4">
        <f>YEAR(SalesDataTable[[#This Row],[Order Date]])</f>
        <v>2026</v>
      </c>
      <c r="D2405" s="4" t="str">
        <f>"Q"&amp;ROUNDUP(MONTH(SalesDataTable[[#This Row],[Order Date]])/3,0)</f>
        <v>Q4</v>
      </c>
      <c r="E2405" s="4">
        <f>MONTH(SalesDataTable[[#This Row],[Order Date]])</f>
        <v>11</v>
      </c>
      <c r="F2405" s="4" t="str">
        <f>TEXT(SalesDataTable[[#This Row],[Order Date]],"MMMM")</f>
        <v>November</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6">
      <c r="A2406" s="2">
        <v>1127</v>
      </c>
      <c r="B2406" s="3">
        <v>46346</v>
      </c>
      <c r="C2406" s="4">
        <f>YEAR(SalesDataTable[[#This Row],[Order Date]])</f>
        <v>2026</v>
      </c>
      <c r="D2406" s="4" t="str">
        <f>"Q"&amp;ROUNDUP(MONTH(SalesDataTable[[#This Row],[Order Date]])/3,0)</f>
        <v>Q4</v>
      </c>
      <c r="E2406" s="4">
        <f>MONTH(SalesDataTable[[#This Row],[Order Date]])</f>
        <v>11</v>
      </c>
      <c r="F2406" s="4" t="str">
        <f>TEXT(SalesDataTable[[#This Row],[Order Date]],"MMMM")</f>
        <v>November</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6">
      <c r="A2407" s="2">
        <v>1174</v>
      </c>
      <c r="B2407" s="3">
        <v>46346</v>
      </c>
      <c r="C2407" s="4">
        <f>YEAR(SalesDataTable[[#This Row],[Order Date]])</f>
        <v>2026</v>
      </c>
      <c r="D2407" s="4" t="str">
        <f>"Q"&amp;ROUNDUP(MONTH(SalesDataTable[[#This Row],[Order Date]])/3,0)</f>
        <v>Q4</v>
      </c>
      <c r="E2407" s="4">
        <f>MONTH(SalesDataTable[[#This Row],[Order Date]])</f>
        <v>11</v>
      </c>
      <c r="F2407" s="4" t="str">
        <f>TEXT(SalesDataTable[[#This Row],[Order Date]],"MMMM")</f>
        <v>November</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6">
      <c r="A2408" s="2">
        <v>3968</v>
      </c>
      <c r="B2408" s="3">
        <v>46346</v>
      </c>
      <c r="C2408" s="4">
        <f>YEAR(SalesDataTable[[#This Row],[Order Date]])</f>
        <v>2026</v>
      </c>
      <c r="D2408" s="4" t="str">
        <f>"Q"&amp;ROUNDUP(MONTH(SalesDataTable[[#This Row],[Order Date]])/3,0)</f>
        <v>Q4</v>
      </c>
      <c r="E2408" s="4">
        <f>MONTH(SalesDataTable[[#This Row],[Order Date]])</f>
        <v>11</v>
      </c>
      <c r="F2408" s="4" t="str">
        <f>TEXT(SalesDataTable[[#This Row],[Order Date]],"MMMM")</f>
        <v>November</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6">
      <c r="A2409" s="2">
        <v>4049</v>
      </c>
      <c r="B2409" s="3">
        <v>46346</v>
      </c>
      <c r="C2409" s="4">
        <f>YEAR(SalesDataTable[[#This Row],[Order Date]])</f>
        <v>2026</v>
      </c>
      <c r="D2409" s="4" t="str">
        <f>"Q"&amp;ROUNDUP(MONTH(SalesDataTable[[#This Row],[Order Date]])/3,0)</f>
        <v>Q4</v>
      </c>
      <c r="E2409" s="4">
        <f>MONTH(SalesDataTable[[#This Row],[Order Date]])</f>
        <v>11</v>
      </c>
      <c r="F2409" s="4" t="str">
        <f>TEXT(SalesDataTable[[#This Row],[Order Date]],"MMMM")</f>
        <v>November</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6">
      <c r="A2410" s="2">
        <v>3</v>
      </c>
      <c r="B2410" s="3">
        <v>46347</v>
      </c>
      <c r="C2410" s="4">
        <f>YEAR(SalesDataTable[[#This Row],[Order Date]])</f>
        <v>2026</v>
      </c>
      <c r="D2410" s="4" t="str">
        <f>"Q"&amp;ROUNDUP(MONTH(SalesDataTable[[#This Row],[Order Date]])/3,0)</f>
        <v>Q4</v>
      </c>
      <c r="E2410" s="4">
        <f>MONTH(SalesDataTable[[#This Row],[Order Date]])</f>
        <v>11</v>
      </c>
      <c r="F2410" s="4" t="str">
        <f>TEXT(SalesDataTable[[#This Row],[Order Date]],"MMMM")</f>
        <v>November</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6">
      <c r="A2411" s="2">
        <v>1603</v>
      </c>
      <c r="B2411" s="3">
        <v>46347</v>
      </c>
      <c r="C2411" s="4">
        <f>YEAR(SalesDataTable[[#This Row],[Order Date]])</f>
        <v>2026</v>
      </c>
      <c r="D2411" s="4" t="str">
        <f>"Q"&amp;ROUNDUP(MONTH(SalesDataTable[[#This Row],[Order Date]])/3,0)</f>
        <v>Q4</v>
      </c>
      <c r="E2411" s="4">
        <f>MONTH(SalesDataTable[[#This Row],[Order Date]])</f>
        <v>11</v>
      </c>
      <c r="F2411" s="4" t="str">
        <f>TEXT(SalesDataTable[[#This Row],[Order Date]],"MMMM")</f>
        <v>November</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6">
      <c r="A2412" s="2">
        <v>2073</v>
      </c>
      <c r="B2412" s="3">
        <v>46347</v>
      </c>
      <c r="C2412" s="4">
        <f>YEAR(SalesDataTable[[#This Row],[Order Date]])</f>
        <v>2026</v>
      </c>
      <c r="D2412" s="4" t="str">
        <f>"Q"&amp;ROUNDUP(MONTH(SalesDataTable[[#This Row],[Order Date]])/3,0)</f>
        <v>Q4</v>
      </c>
      <c r="E2412" s="4">
        <f>MONTH(SalesDataTable[[#This Row],[Order Date]])</f>
        <v>11</v>
      </c>
      <c r="F2412" s="4" t="str">
        <f>TEXT(SalesDataTable[[#This Row],[Order Date]],"MMMM")</f>
        <v>November</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6">
      <c r="A2413" s="2">
        <v>2487</v>
      </c>
      <c r="B2413" s="3">
        <v>46347</v>
      </c>
      <c r="C2413" s="4">
        <f>YEAR(SalesDataTable[[#This Row],[Order Date]])</f>
        <v>2026</v>
      </c>
      <c r="D2413" s="4" t="str">
        <f>"Q"&amp;ROUNDUP(MONTH(SalesDataTable[[#This Row],[Order Date]])/3,0)</f>
        <v>Q4</v>
      </c>
      <c r="E2413" s="4">
        <f>MONTH(SalesDataTable[[#This Row],[Order Date]])</f>
        <v>11</v>
      </c>
      <c r="F2413" s="4" t="str">
        <f>TEXT(SalesDataTable[[#This Row],[Order Date]],"MMMM")</f>
        <v>November</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6">
      <c r="A2414" s="2">
        <v>3407</v>
      </c>
      <c r="B2414" s="3">
        <v>46347</v>
      </c>
      <c r="C2414" s="4">
        <f>YEAR(SalesDataTable[[#This Row],[Order Date]])</f>
        <v>2026</v>
      </c>
      <c r="D2414" s="4" t="str">
        <f>"Q"&amp;ROUNDUP(MONTH(SalesDataTable[[#This Row],[Order Date]])/3,0)</f>
        <v>Q4</v>
      </c>
      <c r="E2414" s="4">
        <f>MONTH(SalesDataTable[[#This Row],[Order Date]])</f>
        <v>11</v>
      </c>
      <c r="F2414" s="4" t="str">
        <f>TEXT(SalesDataTable[[#This Row],[Order Date]],"MMMM")</f>
        <v>November</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6">
      <c r="A2415" s="2">
        <v>4052</v>
      </c>
      <c r="B2415" s="3">
        <v>46347</v>
      </c>
      <c r="C2415" s="4">
        <f>YEAR(SalesDataTable[[#This Row],[Order Date]])</f>
        <v>2026</v>
      </c>
      <c r="D2415" s="4" t="str">
        <f>"Q"&amp;ROUNDUP(MONTH(SalesDataTable[[#This Row],[Order Date]])/3,0)</f>
        <v>Q4</v>
      </c>
      <c r="E2415" s="4">
        <f>MONTH(SalesDataTable[[#This Row],[Order Date]])</f>
        <v>11</v>
      </c>
      <c r="F2415" s="4" t="str">
        <f>TEXT(SalesDataTable[[#This Row],[Order Date]],"MMMM")</f>
        <v>November</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6">
      <c r="A2416" s="2">
        <v>119</v>
      </c>
      <c r="B2416" s="3">
        <v>46348</v>
      </c>
      <c r="C2416" s="4">
        <f>YEAR(SalesDataTable[[#This Row],[Order Date]])</f>
        <v>2026</v>
      </c>
      <c r="D2416" s="4" t="str">
        <f>"Q"&amp;ROUNDUP(MONTH(SalesDataTable[[#This Row],[Order Date]])/3,0)</f>
        <v>Q4</v>
      </c>
      <c r="E2416" s="4">
        <f>MONTH(SalesDataTable[[#This Row],[Order Date]])</f>
        <v>11</v>
      </c>
      <c r="F2416" s="4" t="str">
        <f>TEXT(SalesDataTable[[#This Row],[Order Date]],"MMMM")</f>
        <v>November</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6">
      <c r="A2417" s="2">
        <v>298</v>
      </c>
      <c r="B2417" s="3">
        <v>46348</v>
      </c>
      <c r="C2417" s="4">
        <f>YEAR(SalesDataTable[[#This Row],[Order Date]])</f>
        <v>2026</v>
      </c>
      <c r="D2417" s="4" t="str">
        <f>"Q"&amp;ROUNDUP(MONTH(SalesDataTable[[#This Row],[Order Date]])/3,0)</f>
        <v>Q4</v>
      </c>
      <c r="E2417" s="4">
        <f>MONTH(SalesDataTable[[#This Row],[Order Date]])</f>
        <v>11</v>
      </c>
      <c r="F2417" s="4" t="str">
        <f>TEXT(SalesDataTable[[#This Row],[Order Date]],"MMMM")</f>
        <v>November</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6">
      <c r="A2418" s="2">
        <v>419</v>
      </c>
      <c r="B2418" s="3">
        <v>46348</v>
      </c>
      <c r="C2418" s="4">
        <f>YEAR(SalesDataTable[[#This Row],[Order Date]])</f>
        <v>2026</v>
      </c>
      <c r="D2418" s="4" t="str">
        <f>"Q"&amp;ROUNDUP(MONTH(SalesDataTable[[#This Row],[Order Date]])/3,0)</f>
        <v>Q4</v>
      </c>
      <c r="E2418" s="4">
        <f>MONTH(SalesDataTable[[#This Row],[Order Date]])</f>
        <v>11</v>
      </c>
      <c r="F2418" s="4" t="str">
        <f>TEXT(SalesDataTable[[#This Row],[Order Date]],"MMMM")</f>
        <v>November</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6">
      <c r="A2419" s="2">
        <v>1181</v>
      </c>
      <c r="B2419" s="3">
        <v>46348</v>
      </c>
      <c r="C2419" s="4">
        <f>YEAR(SalesDataTable[[#This Row],[Order Date]])</f>
        <v>2026</v>
      </c>
      <c r="D2419" s="4" t="str">
        <f>"Q"&amp;ROUNDUP(MONTH(SalesDataTable[[#This Row],[Order Date]])/3,0)</f>
        <v>Q4</v>
      </c>
      <c r="E2419" s="4">
        <f>MONTH(SalesDataTable[[#This Row],[Order Date]])</f>
        <v>11</v>
      </c>
      <c r="F2419" s="4" t="str">
        <f>TEXT(SalesDataTable[[#This Row],[Order Date]],"MMMM")</f>
        <v>November</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6">
      <c r="A2420" s="2">
        <v>1924</v>
      </c>
      <c r="B2420" s="3">
        <v>46348</v>
      </c>
      <c r="C2420" s="4">
        <f>YEAR(SalesDataTable[[#This Row],[Order Date]])</f>
        <v>2026</v>
      </c>
      <c r="D2420" s="4" t="str">
        <f>"Q"&amp;ROUNDUP(MONTH(SalesDataTable[[#This Row],[Order Date]])/3,0)</f>
        <v>Q4</v>
      </c>
      <c r="E2420" s="4">
        <f>MONTH(SalesDataTable[[#This Row],[Order Date]])</f>
        <v>11</v>
      </c>
      <c r="F2420" s="4" t="str">
        <f>TEXT(SalesDataTable[[#This Row],[Order Date]],"MMMM")</f>
        <v>November</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6">
      <c r="A2421" s="2">
        <v>3829</v>
      </c>
      <c r="B2421" s="3">
        <v>46348</v>
      </c>
      <c r="C2421" s="4">
        <f>YEAR(SalesDataTable[[#This Row],[Order Date]])</f>
        <v>2026</v>
      </c>
      <c r="D2421" s="4" t="str">
        <f>"Q"&amp;ROUNDUP(MONTH(SalesDataTable[[#This Row],[Order Date]])/3,0)</f>
        <v>Q4</v>
      </c>
      <c r="E2421" s="4">
        <f>MONTH(SalesDataTable[[#This Row],[Order Date]])</f>
        <v>11</v>
      </c>
      <c r="F2421" s="4" t="str">
        <f>TEXT(SalesDataTable[[#This Row],[Order Date]],"MMMM")</f>
        <v>November</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6">
      <c r="A2422" s="2">
        <v>5065</v>
      </c>
      <c r="B2422" s="3">
        <v>46348</v>
      </c>
      <c r="C2422" s="4">
        <f>YEAR(SalesDataTable[[#This Row],[Order Date]])</f>
        <v>2026</v>
      </c>
      <c r="D2422" s="4" t="str">
        <f>"Q"&amp;ROUNDUP(MONTH(SalesDataTable[[#This Row],[Order Date]])/3,0)</f>
        <v>Q4</v>
      </c>
      <c r="E2422" s="4">
        <f>MONTH(SalesDataTable[[#This Row],[Order Date]])</f>
        <v>11</v>
      </c>
      <c r="F2422" s="4" t="str">
        <f>TEXT(SalesDataTable[[#This Row],[Order Date]],"MMMM")</f>
        <v>November</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6">
      <c r="A2423" s="2">
        <v>5146</v>
      </c>
      <c r="B2423" s="3">
        <v>46348</v>
      </c>
      <c r="C2423" s="4">
        <f>YEAR(SalesDataTable[[#This Row],[Order Date]])</f>
        <v>2026</v>
      </c>
      <c r="D2423" s="4" t="str">
        <f>"Q"&amp;ROUNDUP(MONTH(SalesDataTable[[#This Row],[Order Date]])/3,0)</f>
        <v>Q4</v>
      </c>
      <c r="E2423" s="4">
        <f>MONTH(SalesDataTable[[#This Row],[Order Date]])</f>
        <v>11</v>
      </c>
      <c r="F2423" s="4" t="str">
        <f>TEXT(SalesDataTable[[#This Row],[Order Date]],"MMMM")</f>
        <v>November</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6">
      <c r="A2424" s="2">
        <v>320</v>
      </c>
      <c r="B2424" s="3">
        <v>46349</v>
      </c>
      <c r="C2424" s="4">
        <f>YEAR(SalesDataTable[[#This Row],[Order Date]])</f>
        <v>2026</v>
      </c>
      <c r="D2424" s="4" t="str">
        <f>"Q"&amp;ROUNDUP(MONTH(SalesDataTable[[#This Row],[Order Date]])/3,0)</f>
        <v>Q4</v>
      </c>
      <c r="E2424" s="4">
        <f>MONTH(SalesDataTable[[#This Row],[Order Date]])</f>
        <v>11</v>
      </c>
      <c r="F2424" s="4" t="str">
        <f>TEXT(SalesDataTable[[#This Row],[Order Date]],"MMMM")</f>
        <v>November</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6">
      <c r="A2425" s="2">
        <v>1250</v>
      </c>
      <c r="B2425" s="3">
        <v>46349</v>
      </c>
      <c r="C2425" s="4">
        <f>YEAR(SalesDataTable[[#This Row],[Order Date]])</f>
        <v>2026</v>
      </c>
      <c r="D2425" s="4" t="str">
        <f>"Q"&amp;ROUNDUP(MONTH(SalesDataTable[[#This Row],[Order Date]])/3,0)</f>
        <v>Q4</v>
      </c>
      <c r="E2425" s="4">
        <f>MONTH(SalesDataTable[[#This Row],[Order Date]])</f>
        <v>11</v>
      </c>
      <c r="F2425" s="4" t="str">
        <f>TEXT(SalesDataTable[[#This Row],[Order Date]],"MMMM")</f>
        <v>November</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6">
      <c r="A2426" s="2">
        <v>2584</v>
      </c>
      <c r="B2426" s="3">
        <v>46349</v>
      </c>
      <c r="C2426" s="4">
        <f>YEAR(SalesDataTable[[#This Row],[Order Date]])</f>
        <v>2026</v>
      </c>
      <c r="D2426" s="4" t="str">
        <f>"Q"&amp;ROUNDUP(MONTH(SalesDataTable[[#This Row],[Order Date]])/3,0)</f>
        <v>Q4</v>
      </c>
      <c r="E2426" s="4">
        <f>MONTH(SalesDataTable[[#This Row],[Order Date]])</f>
        <v>11</v>
      </c>
      <c r="F2426" s="4" t="str">
        <f>TEXT(SalesDataTable[[#This Row],[Order Date]],"MMMM")</f>
        <v>November</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6">
      <c r="A2427" s="2">
        <v>2717</v>
      </c>
      <c r="B2427" s="3">
        <v>46349</v>
      </c>
      <c r="C2427" s="4">
        <f>YEAR(SalesDataTable[[#This Row],[Order Date]])</f>
        <v>2026</v>
      </c>
      <c r="D2427" s="4" t="str">
        <f>"Q"&amp;ROUNDUP(MONTH(SalesDataTable[[#This Row],[Order Date]])/3,0)</f>
        <v>Q4</v>
      </c>
      <c r="E2427" s="4">
        <f>MONTH(SalesDataTable[[#This Row],[Order Date]])</f>
        <v>11</v>
      </c>
      <c r="F2427" s="4" t="str">
        <f>TEXT(SalesDataTable[[#This Row],[Order Date]],"MMMM")</f>
        <v>November</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6">
      <c r="A2428" s="2">
        <v>2737</v>
      </c>
      <c r="B2428" s="3">
        <v>46349</v>
      </c>
      <c r="C2428" s="4">
        <f>YEAR(SalesDataTable[[#This Row],[Order Date]])</f>
        <v>2026</v>
      </c>
      <c r="D2428" s="4" t="str">
        <f>"Q"&amp;ROUNDUP(MONTH(SalesDataTable[[#This Row],[Order Date]])/3,0)</f>
        <v>Q4</v>
      </c>
      <c r="E2428" s="4">
        <f>MONTH(SalesDataTable[[#This Row],[Order Date]])</f>
        <v>11</v>
      </c>
      <c r="F2428" s="4" t="str">
        <f>TEXT(SalesDataTable[[#This Row],[Order Date]],"MMMM")</f>
        <v>November</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6">
      <c r="A2429" s="2">
        <v>3021</v>
      </c>
      <c r="B2429" s="3">
        <v>46349</v>
      </c>
      <c r="C2429" s="4">
        <f>YEAR(SalesDataTable[[#This Row],[Order Date]])</f>
        <v>2026</v>
      </c>
      <c r="D2429" s="4" t="str">
        <f>"Q"&amp;ROUNDUP(MONTH(SalesDataTable[[#This Row],[Order Date]])/3,0)</f>
        <v>Q4</v>
      </c>
      <c r="E2429" s="4">
        <f>MONTH(SalesDataTable[[#This Row],[Order Date]])</f>
        <v>11</v>
      </c>
      <c r="F2429" s="4" t="str">
        <f>TEXT(SalesDataTable[[#This Row],[Order Date]],"MMMM")</f>
        <v>November</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6">
      <c r="A2430" s="2">
        <v>5199</v>
      </c>
      <c r="B2430" s="3">
        <v>46349</v>
      </c>
      <c r="C2430" s="4">
        <f>YEAR(SalesDataTable[[#This Row],[Order Date]])</f>
        <v>2026</v>
      </c>
      <c r="D2430" s="4" t="str">
        <f>"Q"&amp;ROUNDUP(MONTH(SalesDataTable[[#This Row],[Order Date]])/3,0)</f>
        <v>Q4</v>
      </c>
      <c r="E2430" s="4">
        <f>MONTH(SalesDataTable[[#This Row],[Order Date]])</f>
        <v>11</v>
      </c>
      <c r="F2430" s="4" t="str">
        <f>TEXT(SalesDataTable[[#This Row],[Order Date]],"MMMM")</f>
        <v>November</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6">
      <c r="A2431" s="2">
        <v>1202</v>
      </c>
      <c r="B2431" s="3">
        <v>46350</v>
      </c>
      <c r="C2431" s="4">
        <f>YEAR(SalesDataTable[[#This Row],[Order Date]])</f>
        <v>2026</v>
      </c>
      <c r="D2431" s="4" t="str">
        <f>"Q"&amp;ROUNDUP(MONTH(SalesDataTable[[#This Row],[Order Date]])/3,0)</f>
        <v>Q4</v>
      </c>
      <c r="E2431" s="4">
        <f>MONTH(SalesDataTable[[#This Row],[Order Date]])</f>
        <v>11</v>
      </c>
      <c r="F2431" s="4" t="str">
        <f>TEXT(SalesDataTable[[#This Row],[Order Date]],"MMMM")</f>
        <v>November</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6">
      <c r="A2432" s="2">
        <v>1365</v>
      </c>
      <c r="B2432" s="3">
        <v>46350</v>
      </c>
      <c r="C2432" s="4">
        <f>YEAR(SalesDataTable[[#This Row],[Order Date]])</f>
        <v>2026</v>
      </c>
      <c r="D2432" s="4" t="str">
        <f>"Q"&amp;ROUNDUP(MONTH(SalesDataTable[[#This Row],[Order Date]])/3,0)</f>
        <v>Q4</v>
      </c>
      <c r="E2432" s="4">
        <f>MONTH(SalesDataTable[[#This Row],[Order Date]])</f>
        <v>11</v>
      </c>
      <c r="F2432" s="4" t="str">
        <f>TEXT(SalesDataTable[[#This Row],[Order Date]],"MMMM")</f>
        <v>November</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6">
      <c r="A2433" s="2">
        <v>2575</v>
      </c>
      <c r="B2433" s="3">
        <v>46350</v>
      </c>
      <c r="C2433" s="4">
        <f>YEAR(SalesDataTable[[#This Row],[Order Date]])</f>
        <v>2026</v>
      </c>
      <c r="D2433" s="4" t="str">
        <f>"Q"&amp;ROUNDUP(MONTH(SalesDataTable[[#This Row],[Order Date]])/3,0)</f>
        <v>Q4</v>
      </c>
      <c r="E2433" s="4">
        <f>MONTH(SalesDataTable[[#This Row],[Order Date]])</f>
        <v>11</v>
      </c>
      <c r="F2433" s="4" t="str">
        <f>TEXT(SalesDataTable[[#This Row],[Order Date]],"MMMM")</f>
        <v>November</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6">
      <c r="A2434" s="2">
        <v>2673</v>
      </c>
      <c r="B2434" s="3">
        <v>46350</v>
      </c>
      <c r="C2434" s="4">
        <f>YEAR(SalesDataTable[[#This Row],[Order Date]])</f>
        <v>2026</v>
      </c>
      <c r="D2434" s="4" t="str">
        <f>"Q"&amp;ROUNDUP(MONTH(SalesDataTable[[#This Row],[Order Date]])/3,0)</f>
        <v>Q4</v>
      </c>
      <c r="E2434" s="4">
        <f>MONTH(SalesDataTable[[#This Row],[Order Date]])</f>
        <v>11</v>
      </c>
      <c r="F2434" s="4" t="str">
        <f>TEXT(SalesDataTable[[#This Row],[Order Date]],"MMMM")</f>
        <v>November</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6">
      <c r="A2435" s="2">
        <v>4145</v>
      </c>
      <c r="B2435" s="3">
        <v>46350</v>
      </c>
      <c r="C2435" s="4">
        <f>YEAR(SalesDataTable[[#This Row],[Order Date]])</f>
        <v>2026</v>
      </c>
      <c r="D2435" s="4" t="str">
        <f>"Q"&amp;ROUNDUP(MONTH(SalesDataTable[[#This Row],[Order Date]])/3,0)</f>
        <v>Q4</v>
      </c>
      <c r="E2435" s="4">
        <f>MONTH(SalesDataTable[[#This Row],[Order Date]])</f>
        <v>11</v>
      </c>
      <c r="F2435" s="4" t="str">
        <f>TEXT(SalesDataTable[[#This Row],[Order Date]],"MMMM")</f>
        <v>November</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6">
      <c r="A2436" s="2">
        <v>4610</v>
      </c>
      <c r="B2436" s="3">
        <v>46350</v>
      </c>
      <c r="C2436" s="4">
        <f>YEAR(SalesDataTable[[#This Row],[Order Date]])</f>
        <v>2026</v>
      </c>
      <c r="D2436" s="4" t="str">
        <f>"Q"&amp;ROUNDUP(MONTH(SalesDataTable[[#This Row],[Order Date]])/3,0)</f>
        <v>Q4</v>
      </c>
      <c r="E2436" s="4">
        <f>MONTH(SalesDataTable[[#This Row],[Order Date]])</f>
        <v>11</v>
      </c>
      <c r="F2436" s="4" t="str">
        <f>TEXT(SalesDataTable[[#This Row],[Order Date]],"MMMM")</f>
        <v>November</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6">
      <c r="A2437" s="2">
        <v>4721</v>
      </c>
      <c r="B2437" s="3">
        <v>46350</v>
      </c>
      <c r="C2437" s="4">
        <f>YEAR(SalesDataTable[[#This Row],[Order Date]])</f>
        <v>2026</v>
      </c>
      <c r="D2437" s="4" t="str">
        <f>"Q"&amp;ROUNDUP(MONTH(SalesDataTable[[#This Row],[Order Date]])/3,0)</f>
        <v>Q4</v>
      </c>
      <c r="E2437" s="4">
        <f>MONTH(SalesDataTable[[#This Row],[Order Date]])</f>
        <v>11</v>
      </c>
      <c r="F2437" s="4" t="str">
        <f>TEXT(SalesDataTable[[#This Row],[Order Date]],"MMMM")</f>
        <v>November</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6">
      <c r="A2438" s="2">
        <v>324</v>
      </c>
      <c r="B2438" s="3">
        <v>46351</v>
      </c>
      <c r="C2438" s="4">
        <f>YEAR(SalesDataTable[[#This Row],[Order Date]])</f>
        <v>2026</v>
      </c>
      <c r="D2438" s="4" t="str">
        <f>"Q"&amp;ROUNDUP(MONTH(SalesDataTable[[#This Row],[Order Date]])/3,0)</f>
        <v>Q4</v>
      </c>
      <c r="E2438" s="4">
        <f>MONTH(SalesDataTable[[#This Row],[Order Date]])</f>
        <v>11</v>
      </c>
      <c r="F2438" s="4" t="str">
        <f>TEXT(SalesDataTable[[#This Row],[Order Date]],"MMMM")</f>
        <v>November</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6">
      <c r="A2439" s="2">
        <v>559</v>
      </c>
      <c r="B2439" s="3">
        <v>46351</v>
      </c>
      <c r="C2439" s="4">
        <f>YEAR(SalesDataTable[[#This Row],[Order Date]])</f>
        <v>2026</v>
      </c>
      <c r="D2439" s="4" t="str">
        <f>"Q"&amp;ROUNDUP(MONTH(SalesDataTable[[#This Row],[Order Date]])/3,0)</f>
        <v>Q4</v>
      </c>
      <c r="E2439" s="4">
        <f>MONTH(SalesDataTable[[#This Row],[Order Date]])</f>
        <v>11</v>
      </c>
      <c r="F2439" s="4" t="str">
        <f>TEXT(SalesDataTable[[#This Row],[Order Date]],"MMMM")</f>
        <v>November</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6">
      <c r="A2440" s="2">
        <v>1108</v>
      </c>
      <c r="B2440" s="3">
        <v>46351</v>
      </c>
      <c r="C2440" s="4">
        <f>YEAR(SalesDataTable[[#This Row],[Order Date]])</f>
        <v>2026</v>
      </c>
      <c r="D2440" s="4" t="str">
        <f>"Q"&amp;ROUNDUP(MONTH(SalesDataTable[[#This Row],[Order Date]])/3,0)</f>
        <v>Q4</v>
      </c>
      <c r="E2440" s="4">
        <f>MONTH(SalesDataTable[[#This Row],[Order Date]])</f>
        <v>11</v>
      </c>
      <c r="F2440" s="4" t="str">
        <f>TEXT(SalesDataTable[[#This Row],[Order Date]],"MMMM")</f>
        <v>November</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6">
      <c r="A2441" s="2">
        <v>1344</v>
      </c>
      <c r="B2441" s="3">
        <v>46351</v>
      </c>
      <c r="C2441" s="4">
        <f>YEAR(SalesDataTable[[#This Row],[Order Date]])</f>
        <v>2026</v>
      </c>
      <c r="D2441" s="4" t="str">
        <f>"Q"&amp;ROUNDUP(MONTH(SalesDataTable[[#This Row],[Order Date]])/3,0)</f>
        <v>Q4</v>
      </c>
      <c r="E2441" s="4">
        <f>MONTH(SalesDataTable[[#This Row],[Order Date]])</f>
        <v>11</v>
      </c>
      <c r="F2441" s="4" t="str">
        <f>TEXT(SalesDataTable[[#This Row],[Order Date]],"MMMM")</f>
        <v>November</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6">
      <c r="A2442" s="2">
        <v>1922</v>
      </c>
      <c r="B2442" s="3">
        <v>46351</v>
      </c>
      <c r="C2442" s="4">
        <f>YEAR(SalesDataTable[[#This Row],[Order Date]])</f>
        <v>2026</v>
      </c>
      <c r="D2442" s="4" t="str">
        <f>"Q"&amp;ROUNDUP(MONTH(SalesDataTable[[#This Row],[Order Date]])/3,0)</f>
        <v>Q4</v>
      </c>
      <c r="E2442" s="4">
        <f>MONTH(SalesDataTable[[#This Row],[Order Date]])</f>
        <v>11</v>
      </c>
      <c r="F2442" s="4" t="str">
        <f>TEXT(SalesDataTable[[#This Row],[Order Date]],"MMMM")</f>
        <v>November</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6">
      <c r="A2443" s="2">
        <v>2343</v>
      </c>
      <c r="B2443" s="3">
        <v>46351</v>
      </c>
      <c r="C2443" s="4">
        <f>YEAR(SalesDataTable[[#This Row],[Order Date]])</f>
        <v>2026</v>
      </c>
      <c r="D2443" s="4" t="str">
        <f>"Q"&amp;ROUNDUP(MONTH(SalesDataTable[[#This Row],[Order Date]])/3,0)</f>
        <v>Q4</v>
      </c>
      <c r="E2443" s="4">
        <f>MONTH(SalesDataTable[[#This Row],[Order Date]])</f>
        <v>11</v>
      </c>
      <c r="F2443" s="4" t="str">
        <f>TEXT(SalesDataTable[[#This Row],[Order Date]],"MMMM")</f>
        <v>November</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6">
      <c r="A2444" s="2">
        <v>2466</v>
      </c>
      <c r="B2444" s="3">
        <v>46351</v>
      </c>
      <c r="C2444" s="4">
        <f>YEAR(SalesDataTable[[#This Row],[Order Date]])</f>
        <v>2026</v>
      </c>
      <c r="D2444" s="4" t="str">
        <f>"Q"&amp;ROUNDUP(MONTH(SalesDataTable[[#This Row],[Order Date]])/3,0)</f>
        <v>Q4</v>
      </c>
      <c r="E2444" s="4">
        <f>MONTH(SalesDataTable[[#This Row],[Order Date]])</f>
        <v>11</v>
      </c>
      <c r="F2444" s="4" t="str">
        <f>TEXT(SalesDataTable[[#This Row],[Order Date]],"MMMM")</f>
        <v>November</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6">
      <c r="A2445" s="2">
        <v>2647</v>
      </c>
      <c r="B2445" s="3">
        <v>46351</v>
      </c>
      <c r="C2445" s="4">
        <f>YEAR(SalesDataTable[[#This Row],[Order Date]])</f>
        <v>2026</v>
      </c>
      <c r="D2445" s="4" t="str">
        <f>"Q"&amp;ROUNDUP(MONTH(SalesDataTable[[#This Row],[Order Date]])/3,0)</f>
        <v>Q4</v>
      </c>
      <c r="E2445" s="4">
        <f>MONTH(SalesDataTable[[#This Row],[Order Date]])</f>
        <v>11</v>
      </c>
      <c r="F2445" s="4" t="str">
        <f>TEXT(SalesDataTable[[#This Row],[Order Date]],"MMMM")</f>
        <v>November</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6">
      <c r="A2446" s="2">
        <v>2958</v>
      </c>
      <c r="B2446" s="3">
        <v>46351</v>
      </c>
      <c r="C2446" s="4">
        <f>YEAR(SalesDataTable[[#This Row],[Order Date]])</f>
        <v>2026</v>
      </c>
      <c r="D2446" s="4" t="str">
        <f>"Q"&amp;ROUNDUP(MONTH(SalesDataTable[[#This Row],[Order Date]])/3,0)</f>
        <v>Q4</v>
      </c>
      <c r="E2446" s="4">
        <f>MONTH(SalesDataTable[[#This Row],[Order Date]])</f>
        <v>11</v>
      </c>
      <c r="F2446" s="4" t="str">
        <f>TEXT(SalesDataTable[[#This Row],[Order Date]],"MMMM")</f>
        <v>November</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6">
      <c r="A2447" s="2">
        <v>3527</v>
      </c>
      <c r="B2447" s="3">
        <v>46351</v>
      </c>
      <c r="C2447" s="4">
        <f>YEAR(SalesDataTable[[#This Row],[Order Date]])</f>
        <v>2026</v>
      </c>
      <c r="D2447" s="4" t="str">
        <f>"Q"&amp;ROUNDUP(MONTH(SalesDataTable[[#This Row],[Order Date]])/3,0)</f>
        <v>Q4</v>
      </c>
      <c r="E2447" s="4">
        <f>MONTH(SalesDataTable[[#This Row],[Order Date]])</f>
        <v>11</v>
      </c>
      <c r="F2447" s="4" t="str">
        <f>TEXT(SalesDataTable[[#This Row],[Order Date]],"MMMM")</f>
        <v>November</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6">
      <c r="A2448" s="2">
        <v>3729</v>
      </c>
      <c r="B2448" s="3">
        <v>46351</v>
      </c>
      <c r="C2448" s="4">
        <f>YEAR(SalesDataTable[[#This Row],[Order Date]])</f>
        <v>2026</v>
      </c>
      <c r="D2448" s="4" t="str">
        <f>"Q"&amp;ROUNDUP(MONTH(SalesDataTable[[#This Row],[Order Date]])/3,0)</f>
        <v>Q4</v>
      </c>
      <c r="E2448" s="4">
        <f>MONTH(SalesDataTable[[#This Row],[Order Date]])</f>
        <v>11</v>
      </c>
      <c r="F2448" s="4" t="str">
        <f>TEXT(SalesDataTable[[#This Row],[Order Date]],"MMMM")</f>
        <v>November</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6">
      <c r="A2449" s="2">
        <v>4961</v>
      </c>
      <c r="B2449" s="3">
        <v>46351</v>
      </c>
      <c r="C2449" s="4">
        <f>YEAR(SalesDataTable[[#This Row],[Order Date]])</f>
        <v>2026</v>
      </c>
      <c r="D2449" s="4" t="str">
        <f>"Q"&amp;ROUNDUP(MONTH(SalesDataTable[[#This Row],[Order Date]])/3,0)</f>
        <v>Q4</v>
      </c>
      <c r="E2449" s="4">
        <f>MONTH(SalesDataTable[[#This Row],[Order Date]])</f>
        <v>11</v>
      </c>
      <c r="F2449" s="4" t="str">
        <f>TEXT(SalesDataTable[[#This Row],[Order Date]],"MMMM")</f>
        <v>November</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6">
      <c r="A2450" s="2">
        <v>5034</v>
      </c>
      <c r="B2450" s="3">
        <v>46351</v>
      </c>
      <c r="C2450" s="4">
        <f>YEAR(SalesDataTable[[#This Row],[Order Date]])</f>
        <v>2026</v>
      </c>
      <c r="D2450" s="4" t="str">
        <f>"Q"&amp;ROUNDUP(MONTH(SalesDataTable[[#This Row],[Order Date]])/3,0)</f>
        <v>Q4</v>
      </c>
      <c r="E2450" s="4">
        <f>MONTH(SalesDataTable[[#This Row],[Order Date]])</f>
        <v>11</v>
      </c>
      <c r="F2450" s="4" t="str">
        <f>TEXT(SalesDataTable[[#This Row],[Order Date]],"MMMM")</f>
        <v>November</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6">
      <c r="A2451" s="2">
        <v>343</v>
      </c>
      <c r="B2451" s="3">
        <v>46352</v>
      </c>
      <c r="C2451" s="4">
        <f>YEAR(SalesDataTable[[#This Row],[Order Date]])</f>
        <v>2026</v>
      </c>
      <c r="D2451" s="4" t="str">
        <f>"Q"&amp;ROUNDUP(MONTH(SalesDataTable[[#This Row],[Order Date]])/3,0)</f>
        <v>Q4</v>
      </c>
      <c r="E2451" s="4">
        <f>MONTH(SalesDataTable[[#This Row],[Order Date]])</f>
        <v>11</v>
      </c>
      <c r="F2451" s="4" t="str">
        <f>TEXT(SalesDataTable[[#This Row],[Order Date]],"MMMM")</f>
        <v>November</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6">
      <c r="A2452" s="2">
        <v>405</v>
      </c>
      <c r="B2452" s="3">
        <v>46352</v>
      </c>
      <c r="C2452" s="4">
        <f>YEAR(SalesDataTable[[#This Row],[Order Date]])</f>
        <v>2026</v>
      </c>
      <c r="D2452" s="4" t="str">
        <f>"Q"&amp;ROUNDUP(MONTH(SalesDataTable[[#This Row],[Order Date]])/3,0)</f>
        <v>Q4</v>
      </c>
      <c r="E2452" s="4">
        <f>MONTH(SalesDataTable[[#This Row],[Order Date]])</f>
        <v>11</v>
      </c>
      <c r="F2452" s="4" t="str">
        <f>TEXT(SalesDataTable[[#This Row],[Order Date]],"MMMM")</f>
        <v>November</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6">
      <c r="A2453" s="2">
        <v>485</v>
      </c>
      <c r="B2453" s="3">
        <v>46352</v>
      </c>
      <c r="C2453" s="4">
        <f>YEAR(SalesDataTable[[#This Row],[Order Date]])</f>
        <v>2026</v>
      </c>
      <c r="D2453" s="4" t="str">
        <f>"Q"&amp;ROUNDUP(MONTH(SalesDataTable[[#This Row],[Order Date]])/3,0)</f>
        <v>Q4</v>
      </c>
      <c r="E2453" s="4">
        <f>MONTH(SalesDataTable[[#This Row],[Order Date]])</f>
        <v>11</v>
      </c>
      <c r="F2453" s="4" t="str">
        <f>TEXT(SalesDataTable[[#This Row],[Order Date]],"MMMM")</f>
        <v>November</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6">
      <c r="A2454" s="2">
        <v>807</v>
      </c>
      <c r="B2454" s="3">
        <v>46352</v>
      </c>
      <c r="C2454" s="4">
        <f>YEAR(SalesDataTable[[#This Row],[Order Date]])</f>
        <v>2026</v>
      </c>
      <c r="D2454" s="4" t="str">
        <f>"Q"&amp;ROUNDUP(MONTH(SalesDataTable[[#This Row],[Order Date]])/3,0)</f>
        <v>Q4</v>
      </c>
      <c r="E2454" s="4">
        <f>MONTH(SalesDataTable[[#This Row],[Order Date]])</f>
        <v>11</v>
      </c>
      <c r="F2454" s="4" t="str">
        <f>TEXT(SalesDataTable[[#This Row],[Order Date]],"MMMM")</f>
        <v>November</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6">
      <c r="A2455" s="2">
        <v>1666</v>
      </c>
      <c r="B2455" s="3">
        <v>46352</v>
      </c>
      <c r="C2455" s="4">
        <f>YEAR(SalesDataTable[[#This Row],[Order Date]])</f>
        <v>2026</v>
      </c>
      <c r="D2455" s="4" t="str">
        <f>"Q"&amp;ROUNDUP(MONTH(SalesDataTable[[#This Row],[Order Date]])/3,0)</f>
        <v>Q4</v>
      </c>
      <c r="E2455" s="4">
        <f>MONTH(SalesDataTable[[#This Row],[Order Date]])</f>
        <v>11</v>
      </c>
      <c r="F2455" s="4" t="str">
        <f>TEXT(SalesDataTable[[#This Row],[Order Date]],"MMMM")</f>
        <v>November</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6">
      <c r="A2456" s="2">
        <v>3442</v>
      </c>
      <c r="B2456" s="3">
        <v>46352</v>
      </c>
      <c r="C2456" s="4">
        <f>YEAR(SalesDataTable[[#This Row],[Order Date]])</f>
        <v>2026</v>
      </c>
      <c r="D2456" s="4" t="str">
        <f>"Q"&amp;ROUNDUP(MONTH(SalesDataTable[[#This Row],[Order Date]])/3,0)</f>
        <v>Q4</v>
      </c>
      <c r="E2456" s="4">
        <f>MONTH(SalesDataTable[[#This Row],[Order Date]])</f>
        <v>11</v>
      </c>
      <c r="F2456" s="4" t="str">
        <f>TEXT(SalesDataTable[[#This Row],[Order Date]],"MMMM")</f>
        <v>November</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6">
      <c r="A2457" s="2">
        <v>4177</v>
      </c>
      <c r="B2457" s="3">
        <v>46352</v>
      </c>
      <c r="C2457" s="4">
        <f>YEAR(SalesDataTable[[#This Row],[Order Date]])</f>
        <v>2026</v>
      </c>
      <c r="D2457" s="4" t="str">
        <f>"Q"&amp;ROUNDUP(MONTH(SalesDataTable[[#This Row],[Order Date]])/3,0)</f>
        <v>Q4</v>
      </c>
      <c r="E2457" s="4">
        <f>MONTH(SalesDataTable[[#This Row],[Order Date]])</f>
        <v>11</v>
      </c>
      <c r="F2457" s="4" t="str">
        <f>TEXT(SalesDataTable[[#This Row],[Order Date]],"MMMM")</f>
        <v>November</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6">
      <c r="A2458" s="2">
        <v>4659</v>
      </c>
      <c r="B2458" s="3">
        <v>46352</v>
      </c>
      <c r="C2458" s="4">
        <f>YEAR(SalesDataTable[[#This Row],[Order Date]])</f>
        <v>2026</v>
      </c>
      <c r="D2458" s="4" t="str">
        <f>"Q"&amp;ROUNDUP(MONTH(SalesDataTable[[#This Row],[Order Date]])/3,0)</f>
        <v>Q4</v>
      </c>
      <c r="E2458" s="4">
        <f>MONTH(SalesDataTable[[#This Row],[Order Date]])</f>
        <v>11</v>
      </c>
      <c r="F2458" s="4" t="str">
        <f>TEXT(SalesDataTable[[#This Row],[Order Date]],"MMMM")</f>
        <v>November</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6">
      <c r="A2459" s="2">
        <v>4667</v>
      </c>
      <c r="B2459" s="3">
        <v>46352</v>
      </c>
      <c r="C2459" s="4">
        <f>YEAR(SalesDataTable[[#This Row],[Order Date]])</f>
        <v>2026</v>
      </c>
      <c r="D2459" s="4" t="str">
        <f>"Q"&amp;ROUNDUP(MONTH(SalesDataTable[[#This Row],[Order Date]])/3,0)</f>
        <v>Q4</v>
      </c>
      <c r="E2459" s="4">
        <f>MONTH(SalesDataTable[[#This Row],[Order Date]])</f>
        <v>11</v>
      </c>
      <c r="F2459" s="4" t="str">
        <f>TEXT(SalesDataTable[[#This Row],[Order Date]],"MMMM")</f>
        <v>November</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6">
      <c r="A2460" s="2">
        <v>197</v>
      </c>
      <c r="B2460" s="3">
        <v>46353</v>
      </c>
      <c r="C2460" s="4">
        <f>YEAR(SalesDataTable[[#This Row],[Order Date]])</f>
        <v>2026</v>
      </c>
      <c r="D2460" s="4" t="str">
        <f>"Q"&amp;ROUNDUP(MONTH(SalesDataTable[[#This Row],[Order Date]])/3,0)</f>
        <v>Q4</v>
      </c>
      <c r="E2460" s="4">
        <f>MONTH(SalesDataTable[[#This Row],[Order Date]])</f>
        <v>11</v>
      </c>
      <c r="F2460" s="4" t="str">
        <f>TEXT(SalesDataTable[[#This Row],[Order Date]],"MMMM")</f>
        <v>November</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6">
      <c r="A2461" s="2">
        <v>361</v>
      </c>
      <c r="B2461" s="3">
        <v>46353</v>
      </c>
      <c r="C2461" s="4">
        <f>YEAR(SalesDataTable[[#This Row],[Order Date]])</f>
        <v>2026</v>
      </c>
      <c r="D2461" s="4" t="str">
        <f>"Q"&amp;ROUNDUP(MONTH(SalesDataTable[[#This Row],[Order Date]])/3,0)</f>
        <v>Q4</v>
      </c>
      <c r="E2461" s="4">
        <f>MONTH(SalesDataTable[[#This Row],[Order Date]])</f>
        <v>11</v>
      </c>
      <c r="F2461" s="4" t="str">
        <f>TEXT(SalesDataTable[[#This Row],[Order Date]],"MMMM")</f>
        <v>November</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6">
      <c r="A2462" s="2">
        <v>841</v>
      </c>
      <c r="B2462" s="3">
        <v>46353</v>
      </c>
      <c r="C2462" s="4">
        <f>YEAR(SalesDataTable[[#This Row],[Order Date]])</f>
        <v>2026</v>
      </c>
      <c r="D2462" s="4" t="str">
        <f>"Q"&amp;ROUNDUP(MONTH(SalesDataTable[[#This Row],[Order Date]])/3,0)</f>
        <v>Q4</v>
      </c>
      <c r="E2462" s="4">
        <f>MONTH(SalesDataTable[[#This Row],[Order Date]])</f>
        <v>11</v>
      </c>
      <c r="F2462" s="4" t="str">
        <f>TEXT(SalesDataTable[[#This Row],[Order Date]],"MMMM")</f>
        <v>November</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6">
      <c r="A2463" s="2">
        <v>903</v>
      </c>
      <c r="B2463" s="3">
        <v>46353</v>
      </c>
      <c r="C2463" s="4">
        <f>YEAR(SalesDataTable[[#This Row],[Order Date]])</f>
        <v>2026</v>
      </c>
      <c r="D2463" s="4" t="str">
        <f>"Q"&amp;ROUNDUP(MONTH(SalesDataTable[[#This Row],[Order Date]])/3,0)</f>
        <v>Q4</v>
      </c>
      <c r="E2463" s="4">
        <f>MONTH(SalesDataTable[[#This Row],[Order Date]])</f>
        <v>11</v>
      </c>
      <c r="F2463" s="4" t="str">
        <f>TEXT(SalesDataTable[[#This Row],[Order Date]],"MMMM")</f>
        <v>November</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6">
      <c r="A2464" s="2">
        <v>1278</v>
      </c>
      <c r="B2464" s="3">
        <v>46353</v>
      </c>
      <c r="C2464" s="4">
        <f>YEAR(SalesDataTable[[#This Row],[Order Date]])</f>
        <v>2026</v>
      </c>
      <c r="D2464" s="4" t="str">
        <f>"Q"&amp;ROUNDUP(MONTH(SalesDataTable[[#This Row],[Order Date]])/3,0)</f>
        <v>Q4</v>
      </c>
      <c r="E2464" s="4">
        <f>MONTH(SalesDataTable[[#This Row],[Order Date]])</f>
        <v>11</v>
      </c>
      <c r="F2464" s="4" t="str">
        <f>TEXT(SalesDataTable[[#This Row],[Order Date]],"MMMM")</f>
        <v>November</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6">
      <c r="A2465" s="2">
        <v>2091</v>
      </c>
      <c r="B2465" s="3">
        <v>46353</v>
      </c>
      <c r="C2465" s="4">
        <f>YEAR(SalesDataTable[[#This Row],[Order Date]])</f>
        <v>2026</v>
      </c>
      <c r="D2465" s="4" t="str">
        <f>"Q"&amp;ROUNDUP(MONTH(SalesDataTable[[#This Row],[Order Date]])/3,0)</f>
        <v>Q4</v>
      </c>
      <c r="E2465" s="4">
        <f>MONTH(SalesDataTable[[#This Row],[Order Date]])</f>
        <v>11</v>
      </c>
      <c r="F2465" s="4" t="str">
        <f>TEXT(SalesDataTable[[#This Row],[Order Date]],"MMMM")</f>
        <v>November</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6">
      <c r="A2466" s="2">
        <v>3070</v>
      </c>
      <c r="B2466" s="3">
        <v>46353</v>
      </c>
      <c r="C2466" s="4">
        <f>YEAR(SalesDataTable[[#This Row],[Order Date]])</f>
        <v>2026</v>
      </c>
      <c r="D2466" s="4" t="str">
        <f>"Q"&amp;ROUNDUP(MONTH(SalesDataTable[[#This Row],[Order Date]])/3,0)</f>
        <v>Q4</v>
      </c>
      <c r="E2466" s="4">
        <f>MONTH(SalesDataTable[[#This Row],[Order Date]])</f>
        <v>11</v>
      </c>
      <c r="F2466" s="4" t="str">
        <f>TEXT(SalesDataTable[[#This Row],[Order Date]],"MMMM")</f>
        <v>November</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6">
      <c r="A2467" s="2">
        <v>4007</v>
      </c>
      <c r="B2467" s="3">
        <v>46353</v>
      </c>
      <c r="C2467" s="4">
        <f>YEAR(SalesDataTable[[#This Row],[Order Date]])</f>
        <v>2026</v>
      </c>
      <c r="D2467" s="4" t="str">
        <f>"Q"&amp;ROUNDUP(MONTH(SalesDataTable[[#This Row],[Order Date]])/3,0)</f>
        <v>Q4</v>
      </c>
      <c r="E2467" s="4">
        <f>MONTH(SalesDataTable[[#This Row],[Order Date]])</f>
        <v>11</v>
      </c>
      <c r="F2467" s="4" t="str">
        <f>TEXT(SalesDataTable[[#This Row],[Order Date]],"MMMM")</f>
        <v>November</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6">
      <c r="A2468" s="2">
        <v>4488</v>
      </c>
      <c r="B2468" s="3">
        <v>46353</v>
      </c>
      <c r="C2468" s="4">
        <f>YEAR(SalesDataTable[[#This Row],[Order Date]])</f>
        <v>2026</v>
      </c>
      <c r="D2468" s="4" t="str">
        <f>"Q"&amp;ROUNDUP(MONTH(SalesDataTable[[#This Row],[Order Date]])/3,0)</f>
        <v>Q4</v>
      </c>
      <c r="E2468" s="4">
        <f>MONTH(SalesDataTable[[#This Row],[Order Date]])</f>
        <v>11</v>
      </c>
      <c r="F2468" s="4" t="str">
        <f>TEXT(SalesDataTable[[#This Row],[Order Date]],"MMMM")</f>
        <v>November</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6">
      <c r="A2469" s="2">
        <v>5159</v>
      </c>
      <c r="B2469" s="3">
        <v>46353</v>
      </c>
      <c r="C2469" s="4">
        <f>YEAR(SalesDataTable[[#This Row],[Order Date]])</f>
        <v>2026</v>
      </c>
      <c r="D2469" s="4" t="str">
        <f>"Q"&amp;ROUNDUP(MONTH(SalesDataTable[[#This Row],[Order Date]])/3,0)</f>
        <v>Q4</v>
      </c>
      <c r="E2469" s="4">
        <f>MONTH(SalesDataTable[[#This Row],[Order Date]])</f>
        <v>11</v>
      </c>
      <c r="F2469" s="4" t="str">
        <f>TEXT(SalesDataTable[[#This Row],[Order Date]],"MMMM")</f>
        <v>November</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6">
      <c r="A2470" s="2">
        <v>669</v>
      </c>
      <c r="B2470" s="3">
        <v>46354</v>
      </c>
      <c r="C2470" s="4">
        <f>YEAR(SalesDataTable[[#This Row],[Order Date]])</f>
        <v>2026</v>
      </c>
      <c r="D2470" s="4" t="str">
        <f>"Q"&amp;ROUNDUP(MONTH(SalesDataTable[[#This Row],[Order Date]])/3,0)</f>
        <v>Q4</v>
      </c>
      <c r="E2470" s="4">
        <f>MONTH(SalesDataTable[[#This Row],[Order Date]])</f>
        <v>11</v>
      </c>
      <c r="F2470" s="4" t="str">
        <f>TEXT(SalesDataTable[[#This Row],[Order Date]],"MMMM")</f>
        <v>November</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6">
      <c r="A2471" s="2">
        <v>686</v>
      </c>
      <c r="B2471" s="3">
        <v>46354</v>
      </c>
      <c r="C2471" s="4">
        <f>YEAR(SalesDataTable[[#This Row],[Order Date]])</f>
        <v>2026</v>
      </c>
      <c r="D2471" s="4" t="str">
        <f>"Q"&amp;ROUNDUP(MONTH(SalesDataTable[[#This Row],[Order Date]])/3,0)</f>
        <v>Q4</v>
      </c>
      <c r="E2471" s="4">
        <f>MONTH(SalesDataTable[[#This Row],[Order Date]])</f>
        <v>11</v>
      </c>
      <c r="F2471" s="4" t="str">
        <f>TEXT(SalesDataTable[[#This Row],[Order Date]],"MMMM")</f>
        <v>November</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6">
      <c r="A2472" s="2">
        <v>990</v>
      </c>
      <c r="B2472" s="3">
        <v>46354</v>
      </c>
      <c r="C2472" s="4">
        <f>YEAR(SalesDataTable[[#This Row],[Order Date]])</f>
        <v>2026</v>
      </c>
      <c r="D2472" s="4" t="str">
        <f>"Q"&amp;ROUNDUP(MONTH(SalesDataTable[[#This Row],[Order Date]])/3,0)</f>
        <v>Q4</v>
      </c>
      <c r="E2472" s="4">
        <f>MONTH(SalesDataTable[[#This Row],[Order Date]])</f>
        <v>11</v>
      </c>
      <c r="F2472" s="4" t="str">
        <f>TEXT(SalesDataTable[[#This Row],[Order Date]],"MMMM")</f>
        <v>November</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6">
      <c r="A2473" s="2">
        <v>1134</v>
      </c>
      <c r="B2473" s="3">
        <v>46354</v>
      </c>
      <c r="C2473" s="4">
        <f>YEAR(SalesDataTable[[#This Row],[Order Date]])</f>
        <v>2026</v>
      </c>
      <c r="D2473" s="4" t="str">
        <f>"Q"&amp;ROUNDUP(MONTH(SalesDataTable[[#This Row],[Order Date]])/3,0)</f>
        <v>Q4</v>
      </c>
      <c r="E2473" s="4">
        <f>MONTH(SalesDataTable[[#This Row],[Order Date]])</f>
        <v>11</v>
      </c>
      <c r="F2473" s="4" t="str">
        <f>TEXT(SalesDataTable[[#This Row],[Order Date]],"MMMM")</f>
        <v>November</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6">
      <c r="A2474" s="2">
        <v>1770</v>
      </c>
      <c r="B2474" s="3">
        <v>46354</v>
      </c>
      <c r="C2474" s="4">
        <f>YEAR(SalesDataTable[[#This Row],[Order Date]])</f>
        <v>2026</v>
      </c>
      <c r="D2474" s="4" t="str">
        <f>"Q"&amp;ROUNDUP(MONTH(SalesDataTable[[#This Row],[Order Date]])/3,0)</f>
        <v>Q4</v>
      </c>
      <c r="E2474" s="4">
        <f>MONTH(SalesDataTable[[#This Row],[Order Date]])</f>
        <v>11</v>
      </c>
      <c r="F2474" s="4" t="str">
        <f>TEXT(SalesDataTable[[#This Row],[Order Date]],"MMMM")</f>
        <v>November</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6">
      <c r="A2475" s="2">
        <v>3396</v>
      </c>
      <c r="B2475" s="3">
        <v>46354</v>
      </c>
      <c r="C2475" s="4">
        <f>YEAR(SalesDataTable[[#This Row],[Order Date]])</f>
        <v>2026</v>
      </c>
      <c r="D2475" s="4" t="str">
        <f>"Q"&amp;ROUNDUP(MONTH(SalesDataTable[[#This Row],[Order Date]])/3,0)</f>
        <v>Q4</v>
      </c>
      <c r="E2475" s="4">
        <f>MONTH(SalesDataTable[[#This Row],[Order Date]])</f>
        <v>11</v>
      </c>
      <c r="F2475" s="4" t="str">
        <f>TEXT(SalesDataTable[[#This Row],[Order Date]],"MMMM")</f>
        <v>November</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6">
      <c r="A2476" s="2">
        <v>4259</v>
      </c>
      <c r="B2476" s="3">
        <v>46354</v>
      </c>
      <c r="C2476" s="4">
        <f>YEAR(SalesDataTable[[#This Row],[Order Date]])</f>
        <v>2026</v>
      </c>
      <c r="D2476" s="4" t="str">
        <f>"Q"&amp;ROUNDUP(MONTH(SalesDataTable[[#This Row],[Order Date]])/3,0)</f>
        <v>Q4</v>
      </c>
      <c r="E2476" s="4">
        <f>MONTH(SalesDataTable[[#This Row],[Order Date]])</f>
        <v>11</v>
      </c>
      <c r="F2476" s="4" t="str">
        <f>TEXT(SalesDataTable[[#This Row],[Order Date]],"MMMM")</f>
        <v>November</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6">
      <c r="A2477" s="2">
        <v>4440</v>
      </c>
      <c r="B2477" s="3">
        <v>46354</v>
      </c>
      <c r="C2477" s="4">
        <f>YEAR(SalesDataTable[[#This Row],[Order Date]])</f>
        <v>2026</v>
      </c>
      <c r="D2477" s="4" t="str">
        <f>"Q"&amp;ROUNDUP(MONTH(SalesDataTable[[#This Row],[Order Date]])/3,0)</f>
        <v>Q4</v>
      </c>
      <c r="E2477" s="4">
        <f>MONTH(SalesDataTable[[#This Row],[Order Date]])</f>
        <v>11</v>
      </c>
      <c r="F2477" s="4" t="str">
        <f>TEXT(SalesDataTable[[#This Row],[Order Date]],"MMMM")</f>
        <v>November</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6">
      <c r="A2478" s="2">
        <v>5115</v>
      </c>
      <c r="B2478" s="3">
        <v>46354</v>
      </c>
      <c r="C2478" s="4">
        <f>YEAR(SalesDataTable[[#This Row],[Order Date]])</f>
        <v>2026</v>
      </c>
      <c r="D2478" s="4" t="str">
        <f>"Q"&amp;ROUNDUP(MONTH(SalesDataTable[[#This Row],[Order Date]])/3,0)</f>
        <v>Q4</v>
      </c>
      <c r="E2478" s="4">
        <f>MONTH(SalesDataTable[[#This Row],[Order Date]])</f>
        <v>11</v>
      </c>
      <c r="F2478" s="4" t="str">
        <f>TEXT(SalesDataTable[[#This Row],[Order Date]],"MMMM")</f>
        <v>November</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6">
      <c r="A2479" s="2">
        <v>5136</v>
      </c>
      <c r="B2479" s="3">
        <v>46354</v>
      </c>
      <c r="C2479" s="4">
        <f>YEAR(SalesDataTable[[#This Row],[Order Date]])</f>
        <v>2026</v>
      </c>
      <c r="D2479" s="4" t="str">
        <f>"Q"&amp;ROUNDUP(MONTH(SalesDataTable[[#This Row],[Order Date]])/3,0)</f>
        <v>Q4</v>
      </c>
      <c r="E2479" s="4">
        <f>MONTH(SalesDataTable[[#This Row],[Order Date]])</f>
        <v>11</v>
      </c>
      <c r="F2479" s="4" t="str">
        <f>TEXT(SalesDataTable[[#This Row],[Order Date]],"MMMM")</f>
        <v>November</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6">
      <c r="A2480" s="2">
        <v>562</v>
      </c>
      <c r="B2480" s="3">
        <v>46355</v>
      </c>
      <c r="C2480" s="4">
        <f>YEAR(SalesDataTable[[#This Row],[Order Date]])</f>
        <v>2026</v>
      </c>
      <c r="D2480" s="4" t="str">
        <f>"Q"&amp;ROUNDUP(MONTH(SalesDataTable[[#This Row],[Order Date]])/3,0)</f>
        <v>Q4</v>
      </c>
      <c r="E2480" s="4">
        <f>MONTH(SalesDataTable[[#This Row],[Order Date]])</f>
        <v>11</v>
      </c>
      <c r="F2480" s="4" t="str">
        <f>TEXT(SalesDataTable[[#This Row],[Order Date]],"MMMM")</f>
        <v>November</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6">
      <c r="A2481" s="2">
        <v>806</v>
      </c>
      <c r="B2481" s="3">
        <v>46355</v>
      </c>
      <c r="C2481" s="4">
        <f>YEAR(SalesDataTable[[#This Row],[Order Date]])</f>
        <v>2026</v>
      </c>
      <c r="D2481" s="4" t="str">
        <f>"Q"&amp;ROUNDUP(MONTH(SalesDataTable[[#This Row],[Order Date]])/3,0)</f>
        <v>Q4</v>
      </c>
      <c r="E2481" s="4">
        <f>MONTH(SalesDataTable[[#This Row],[Order Date]])</f>
        <v>11</v>
      </c>
      <c r="F2481" s="4" t="str">
        <f>TEXT(SalesDataTable[[#This Row],[Order Date]],"MMMM")</f>
        <v>November</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6">
      <c r="A2482" s="2">
        <v>3150</v>
      </c>
      <c r="B2482" s="3">
        <v>46355</v>
      </c>
      <c r="C2482" s="4">
        <f>YEAR(SalesDataTable[[#This Row],[Order Date]])</f>
        <v>2026</v>
      </c>
      <c r="D2482" s="4" t="str">
        <f>"Q"&amp;ROUNDUP(MONTH(SalesDataTable[[#This Row],[Order Date]])/3,0)</f>
        <v>Q4</v>
      </c>
      <c r="E2482" s="4">
        <f>MONTH(SalesDataTable[[#This Row],[Order Date]])</f>
        <v>11</v>
      </c>
      <c r="F2482" s="4" t="str">
        <f>TEXT(SalesDataTable[[#This Row],[Order Date]],"MMMM")</f>
        <v>November</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6">
      <c r="A2483" s="2">
        <v>4847</v>
      </c>
      <c r="B2483" s="3">
        <v>46355</v>
      </c>
      <c r="C2483" s="4">
        <f>YEAR(SalesDataTable[[#This Row],[Order Date]])</f>
        <v>2026</v>
      </c>
      <c r="D2483" s="4" t="str">
        <f>"Q"&amp;ROUNDUP(MONTH(SalesDataTable[[#This Row],[Order Date]])/3,0)</f>
        <v>Q4</v>
      </c>
      <c r="E2483" s="4">
        <f>MONTH(SalesDataTable[[#This Row],[Order Date]])</f>
        <v>11</v>
      </c>
      <c r="F2483" s="4" t="str">
        <f>TEXT(SalesDataTable[[#This Row],[Order Date]],"MMMM")</f>
        <v>November</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6">
      <c r="A2484" s="2">
        <v>221</v>
      </c>
      <c r="B2484" s="3">
        <v>46356</v>
      </c>
      <c r="C2484" s="4">
        <f>YEAR(SalesDataTable[[#This Row],[Order Date]])</f>
        <v>2026</v>
      </c>
      <c r="D2484" s="4" t="str">
        <f>"Q"&amp;ROUNDUP(MONTH(SalesDataTable[[#This Row],[Order Date]])/3,0)</f>
        <v>Q4</v>
      </c>
      <c r="E2484" s="4">
        <f>MONTH(SalesDataTable[[#This Row],[Order Date]])</f>
        <v>11</v>
      </c>
      <c r="F2484" s="4" t="str">
        <f>TEXT(SalesDataTable[[#This Row],[Order Date]],"MMMM")</f>
        <v>November</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6">
      <c r="A2485" s="2">
        <v>630</v>
      </c>
      <c r="B2485" s="3">
        <v>46356</v>
      </c>
      <c r="C2485" s="4">
        <f>YEAR(SalesDataTable[[#This Row],[Order Date]])</f>
        <v>2026</v>
      </c>
      <c r="D2485" s="4" t="str">
        <f>"Q"&amp;ROUNDUP(MONTH(SalesDataTable[[#This Row],[Order Date]])/3,0)</f>
        <v>Q4</v>
      </c>
      <c r="E2485" s="4">
        <f>MONTH(SalesDataTable[[#This Row],[Order Date]])</f>
        <v>11</v>
      </c>
      <c r="F2485" s="4" t="str">
        <f>TEXT(SalesDataTable[[#This Row],[Order Date]],"MMMM")</f>
        <v>November</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6">
      <c r="A2486" s="2">
        <v>1789</v>
      </c>
      <c r="B2486" s="3">
        <v>46356</v>
      </c>
      <c r="C2486" s="4">
        <f>YEAR(SalesDataTable[[#This Row],[Order Date]])</f>
        <v>2026</v>
      </c>
      <c r="D2486" s="4" t="str">
        <f>"Q"&amp;ROUNDUP(MONTH(SalesDataTable[[#This Row],[Order Date]])/3,0)</f>
        <v>Q4</v>
      </c>
      <c r="E2486" s="4">
        <f>MONTH(SalesDataTable[[#This Row],[Order Date]])</f>
        <v>11</v>
      </c>
      <c r="F2486" s="4" t="str">
        <f>TEXT(SalesDataTable[[#This Row],[Order Date]],"MMMM")</f>
        <v>November</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6">
      <c r="A2487" s="2">
        <v>1947</v>
      </c>
      <c r="B2487" s="3">
        <v>46356</v>
      </c>
      <c r="C2487" s="4">
        <f>YEAR(SalesDataTable[[#This Row],[Order Date]])</f>
        <v>2026</v>
      </c>
      <c r="D2487" s="4" t="str">
        <f>"Q"&amp;ROUNDUP(MONTH(SalesDataTable[[#This Row],[Order Date]])/3,0)</f>
        <v>Q4</v>
      </c>
      <c r="E2487" s="4">
        <f>MONTH(SalesDataTable[[#This Row],[Order Date]])</f>
        <v>11</v>
      </c>
      <c r="F2487" s="4" t="str">
        <f>TEXT(SalesDataTable[[#This Row],[Order Date]],"MMMM")</f>
        <v>November</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6">
      <c r="A2488" s="2">
        <v>2279</v>
      </c>
      <c r="B2488" s="3">
        <v>46356</v>
      </c>
      <c r="C2488" s="4">
        <f>YEAR(SalesDataTable[[#This Row],[Order Date]])</f>
        <v>2026</v>
      </c>
      <c r="D2488" s="4" t="str">
        <f>"Q"&amp;ROUNDUP(MONTH(SalesDataTable[[#This Row],[Order Date]])/3,0)</f>
        <v>Q4</v>
      </c>
      <c r="E2488" s="4">
        <f>MONTH(SalesDataTable[[#This Row],[Order Date]])</f>
        <v>11</v>
      </c>
      <c r="F2488" s="4" t="str">
        <f>TEXT(SalesDataTable[[#This Row],[Order Date]],"MMMM")</f>
        <v>November</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6">
      <c r="A2489" s="2">
        <v>2439</v>
      </c>
      <c r="B2489" s="3">
        <v>46356</v>
      </c>
      <c r="C2489" s="4">
        <f>YEAR(SalesDataTable[[#This Row],[Order Date]])</f>
        <v>2026</v>
      </c>
      <c r="D2489" s="4" t="str">
        <f>"Q"&amp;ROUNDUP(MONTH(SalesDataTable[[#This Row],[Order Date]])/3,0)</f>
        <v>Q4</v>
      </c>
      <c r="E2489" s="4">
        <f>MONTH(SalesDataTable[[#This Row],[Order Date]])</f>
        <v>11</v>
      </c>
      <c r="F2489" s="4" t="str">
        <f>TEXT(SalesDataTable[[#This Row],[Order Date]],"MMMM")</f>
        <v>November</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6">
      <c r="A2490" s="2">
        <v>2540</v>
      </c>
      <c r="B2490" s="3">
        <v>46356</v>
      </c>
      <c r="C2490" s="4">
        <f>YEAR(SalesDataTable[[#This Row],[Order Date]])</f>
        <v>2026</v>
      </c>
      <c r="D2490" s="4" t="str">
        <f>"Q"&amp;ROUNDUP(MONTH(SalesDataTable[[#This Row],[Order Date]])/3,0)</f>
        <v>Q4</v>
      </c>
      <c r="E2490" s="4">
        <f>MONTH(SalesDataTable[[#This Row],[Order Date]])</f>
        <v>11</v>
      </c>
      <c r="F2490" s="4" t="str">
        <f>TEXT(SalesDataTable[[#This Row],[Order Date]],"MMMM")</f>
        <v>November</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6">
      <c r="A2491" s="2">
        <v>2747</v>
      </c>
      <c r="B2491" s="3">
        <v>46356</v>
      </c>
      <c r="C2491" s="4">
        <f>YEAR(SalesDataTable[[#This Row],[Order Date]])</f>
        <v>2026</v>
      </c>
      <c r="D2491" s="4" t="str">
        <f>"Q"&amp;ROUNDUP(MONTH(SalesDataTable[[#This Row],[Order Date]])/3,0)</f>
        <v>Q4</v>
      </c>
      <c r="E2491" s="4">
        <f>MONTH(SalesDataTable[[#This Row],[Order Date]])</f>
        <v>11</v>
      </c>
      <c r="F2491" s="4" t="str">
        <f>TEXT(SalesDataTable[[#This Row],[Order Date]],"MMMM")</f>
        <v>November</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6">
      <c r="A2492" s="2">
        <v>3094</v>
      </c>
      <c r="B2492" s="3">
        <v>46356</v>
      </c>
      <c r="C2492" s="4">
        <f>YEAR(SalesDataTable[[#This Row],[Order Date]])</f>
        <v>2026</v>
      </c>
      <c r="D2492" s="4" t="str">
        <f>"Q"&amp;ROUNDUP(MONTH(SalesDataTable[[#This Row],[Order Date]])/3,0)</f>
        <v>Q4</v>
      </c>
      <c r="E2492" s="4">
        <f>MONTH(SalesDataTable[[#This Row],[Order Date]])</f>
        <v>11</v>
      </c>
      <c r="F2492" s="4" t="str">
        <f>TEXT(SalesDataTable[[#This Row],[Order Date]],"MMMM")</f>
        <v>November</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6">
      <c r="A2493" s="2">
        <v>3359</v>
      </c>
      <c r="B2493" s="3">
        <v>46356</v>
      </c>
      <c r="C2493" s="4">
        <f>YEAR(SalesDataTable[[#This Row],[Order Date]])</f>
        <v>2026</v>
      </c>
      <c r="D2493" s="4" t="str">
        <f>"Q"&amp;ROUNDUP(MONTH(SalesDataTable[[#This Row],[Order Date]])/3,0)</f>
        <v>Q4</v>
      </c>
      <c r="E2493" s="4">
        <f>MONTH(SalesDataTable[[#This Row],[Order Date]])</f>
        <v>11</v>
      </c>
      <c r="F2493" s="4" t="str">
        <f>TEXT(SalesDataTable[[#This Row],[Order Date]],"MMMM")</f>
        <v>November</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6">
      <c r="A2494" s="2">
        <v>3473</v>
      </c>
      <c r="B2494" s="3">
        <v>46356</v>
      </c>
      <c r="C2494" s="4">
        <f>YEAR(SalesDataTable[[#This Row],[Order Date]])</f>
        <v>2026</v>
      </c>
      <c r="D2494" s="4" t="str">
        <f>"Q"&amp;ROUNDUP(MONTH(SalesDataTable[[#This Row],[Order Date]])/3,0)</f>
        <v>Q4</v>
      </c>
      <c r="E2494" s="4">
        <f>MONTH(SalesDataTable[[#This Row],[Order Date]])</f>
        <v>11</v>
      </c>
      <c r="F2494" s="4" t="str">
        <f>TEXT(SalesDataTable[[#This Row],[Order Date]],"MMMM")</f>
        <v>November</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6">
      <c r="A2495" s="2">
        <v>3589</v>
      </c>
      <c r="B2495" s="3">
        <v>46356</v>
      </c>
      <c r="C2495" s="4">
        <f>YEAR(SalesDataTable[[#This Row],[Order Date]])</f>
        <v>2026</v>
      </c>
      <c r="D2495" s="4" t="str">
        <f>"Q"&amp;ROUNDUP(MONTH(SalesDataTable[[#This Row],[Order Date]])/3,0)</f>
        <v>Q4</v>
      </c>
      <c r="E2495" s="4">
        <f>MONTH(SalesDataTable[[#This Row],[Order Date]])</f>
        <v>11</v>
      </c>
      <c r="F2495" s="4" t="str">
        <f>TEXT(SalesDataTable[[#This Row],[Order Date]],"MMMM")</f>
        <v>November</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6">
      <c r="A2496" s="2">
        <v>4689</v>
      </c>
      <c r="B2496" s="3">
        <v>46356</v>
      </c>
      <c r="C2496" s="4">
        <f>YEAR(SalesDataTable[[#This Row],[Order Date]])</f>
        <v>2026</v>
      </c>
      <c r="D2496" s="4" t="str">
        <f>"Q"&amp;ROUNDUP(MONTH(SalesDataTable[[#This Row],[Order Date]])/3,0)</f>
        <v>Q4</v>
      </c>
      <c r="E2496" s="4">
        <f>MONTH(SalesDataTable[[#This Row],[Order Date]])</f>
        <v>11</v>
      </c>
      <c r="F2496" s="4" t="str">
        <f>TEXT(SalesDataTable[[#This Row],[Order Date]],"MMMM")</f>
        <v>November</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6">
      <c r="A2497" s="2">
        <v>4819</v>
      </c>
      <c r="B2497" s="3">
        <v>46356</v>
      </c>
      <c r="C2497" s="4">
        <f>YEAR(SalesDataTable[[#This Row],[Order Date]])</f>
        <v>2026</v>
      </c>
      <c r="D2497" s="4" t="str">
        <f>"Q"&amp;ROUNDUP(MONTH(SalesDataTable[[#This Row],[Order Date]])/3,0)</f>
        <v>Q4</v>
      </c>
      <c r="E2497" s="4">
        <f>MONTH(SalesDataTable[[#This Row],[Order Date]])</f>
        <v>11</v>
      </c>
      <c r="F2497" s="4" t="str">
        <f>TEXT(SalesDataTable[[#This Row],[Order Date]],"MMMM")</f>
        <v>November</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6">
      <c r="A2498" s="2">
        <v>5167</v>
      </c>
      <c r="B2498" s="3">
        <v>46356</v>
      </c>
      <c r="C2498" s="4">
        <f>YEAR(SalesDataTable[[#This Row],[Order Date]])</f>
        <v>2026</v>
      </c>
      <c r="D2498" s="4" t="str">
        <f>"Q"&amp;ROUNDUP(MONTH(SalesDataTable[[#This Row],[Order Date]])/3,0)</f>
        <v>Q4</v>
      </c>
      <c r="E2498" s="4">
        <f>MONTH(SalesDataTable[[#This Row],[Order Date]])</f>
        <v>11</v>
      </c>
      <c r="F2498" s="4" t="str">
        <f>TEXT(SalesDataTable[[#This Row],[Order Date]],"MMMM")</f>
        <v>November</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6">
      <c r="A2499" s="2">
        <v>38</v>
      </c>
      <c r="B2499" s="3">
        <v>46357</v>
      </c>
      <c r="C2499" s="4">
        <f>YEAR(SalesDataTable[[#This Row],[Order Date]])</f>
        <v>2026</v>
      </c>
      <c r="D2499" s="4" t="str">
        <f>"Q"&amp;ROUNDUP(MONTH(SalesDataTable[[#This Row],[Order Date]])/3,0)</f>
        <v>Q4</v>
      </c>
      <c r="E2499" s="4">
        <f>MONTH(SalesDataTable[[#This Row],[Order Date]])</f>
        <v>12</v>
      </c>
      <c r="F2499" s="4" t="str">
        <f>TEXT(SalesDataTable[[#This Row],[Order Date]],"MMMM")</f>
        <v>December</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6">
      <c r="A2500" s="2">
        <v>364</v>
      </c>
      <c r="B2500" s="3">
        <v>46357</v>
      </c>
      <c r="C2500" s="4">
        <f>YEAR(SalesDataTable[[#This Row],[Order Date]])</f>
        <v>2026</v>
      </c>
      <c r="D2500" s="4" t="str">
        <f>"Q"&amp;ROUNDUP(MONTH(SalesDataTable[[#This Row],[Order Date]])/3,0)</f>
        <v>Q4</v>
      </c>
      <c r="E2500" s="4">
        <f>MONTH(SalesDataTable[[#This Row],[Order Date]])</f>
        <v>12</v>
      </c>
      <c r="F2500" s="4" t="str">
        <f>TEXT(SalesDataTable[[#This Row],[Order Date]],"MMMM")</f>
        <v>December</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6">
      <c r="A2501" s="2">
        <v>2040</v>
      </c>
      <c r="B2501" s="3">
        <v>46357</v>
      </c>
      <c r="C2501" s="4">
        <f>YEAR(SalesDataTable[[#This Row],[Order Date]])</f>
        <v>2026</v>
      </c>
      <c r="D2501" s="4" t="str">
        <f>"Q"&amp;ROUNDUP(MONTH(SalesDataTable[[#This Row],[Order Date]])/3,0)</f>
        <v>Q4</v>
      </c>
      <c r="E2501" s="4">
        <f>MONTH(SalesDataTable[[#This Row],[Order Date]])</f>
        <v>12</v>
      </c>
      <c r="F2501" s="4" t="str">
        <f>TEXT(SalesDataTable[[#This Row],[Order Date]],"MMMM")</f>
        <v>December</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6">
      <c r="A2502" s="2">
        <v>2899</v>
      </c>
      <c r="B2502" s="3">
        <v>46357</v>
      </c>
      <c r="C2502" s="4">
        <f>YEAR(SalesDataTable[[#This Row],[Order Date]])</f>
        <v>2026</v>
      </c>
      <c r="D2502" s="4" t="str">
        <f>"Q"&amp;ROUNDUP(MONTH(SalesDataTable[[#This Row],[Order Date]])/3,0)</f>
        <v>Q4</v>
      </c>
      <c r="E2502" s="4">
        <f>MONTH(SalesDataTable[[#This Row],[Order Date]])</f>
        <v>12</v>
      </c>
      <c r="F2502" s="4" t="str">
        <f>TEXT(SalesDataTable[[#This Row],[Order Date]],"MMMM")</f>
        <v>December</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6">
      <c r="A2503" s="2">
        <v>3199</v>
      </c>
      <c r="B2503" s="3">
        <v>46357</v>
      </c>
      <c r="C2503" s="4">
        <f>YEAR(SalesDataTable[[#This Row],[Order Date]])</f>
        <v>2026</v>
      </c>
      <c r="D2503" s="4" t="str">
        <f>"Q"&amp;ROUNDUP(MONTH(SalesDataTable[[#This Row],[Order Date]])/3,0)</f>
        <v>Q4</v>
      </c>
      <c r="E2503" s="4">
        <f>MONTH(SalesDataTable[[#This Row],[Order Date]])</f>
        <v>12</v>
      </c>
      <c r="F2503" s="4" t="str">
        <f>TEXT(SalesDataTable[[#This Row],[Order Date]],"MMMM")</f>
        <v>December</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6">
      <c r="A2504" s="2">
        <v>4722</v>
      </c>
      <c r="B2504" s="3">
        <v>46357</v>
      </c>
      <c r="C2504" s="4">
        <f>YEAR(SalesDataTable[[#This Row],[Order Date]])</f>
        <v>2026</v>
      </c>
      <c r="D2504" s="4" t="str">
        <f>"Q"&amp;ROUNDUP(MONTH(SalesDataTable[[#This Row],[Order Date]])/3,0)</f>
        <v>Q4</v>
      </c>
      <c r="E2504" s="4">
        <f>MONTH(SalesDataTable[[#This Row],[Order Date]])</f>
        <v>12</v>
      </c>
      <c r="F2504" s="4" t="str">
        <f>TEXT(SalesDataTable[[#This Row],[Order Date]],"MMMM")</f>
        <v>December</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6">
      <c r="A2505" s="2">
        <v>1423</v>
      </c>
      <c r="B2505" s="3">
        <v>46358</v>
      </c>
      <c r="C2505" s="4">
        <f>YEAR(SalesDataTable[[#This Row],[Order Date]])</f>
        <v>2026</v>
      </c>
      <c r="D2505" s="4" t="str">
        <f>"Q"&amp;ROUNDUP(MONTH(SalesDataTable[[#This Row],[Order Date]])/3,0)</f>
        <v>Q4</v>
      </c>
      <c r="E2505" s="4">
        <f>MONTH(SalesDataTable[[#This Row],[Order Date]])</f>
        <v>12</v>
      </c>
      <c r="F2505" s="4" t="str">
        <f>TEXT(SalesDataTable[[#This Row],[Order Date]],"MMMM")</f>
        <v>December</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6">
      <c r="A2506" s="2">
        <v>1505</v>
      </c>
      <c r="B2506" s="3">
        <v>46358</v>
      </c>
      <c r="C2506" s="4">
        <f>YEAR(SalesDataTable[[#This Row],[Order Date]])</f>
        <v>2026</v>
      </c>
      <c r="D2506" s="4" t="str">
        <f>"Q"&amp;ROUNDUP(MONTH(SalesDataTable[[#This Row],[Order Date]])/3,0)</f>
        <v>Q4</v>
      </c>
      <c r="E2506" s="4">
        <f>MONTH(SalesDataTable[[#This Row],[Order Date]])</f>
        <v>12</v>
      </c>
      <c r="F2506" s="4" t="str">
        <f>TEXT(SalesDataTable[[#This Row],[Order Date]],"MMMM")</f>
        <v>December</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6">
      <c r="A2507" s="2">
        <v>1664</v>
      </c>
      <c r="B2507" s="3">
        <v>46358</v>
      </c>
      <c r="C2507" s="4">
        <f>YEAR(SalesDataTable[[#This Row],[Order Date]])</f>
        <v>2026</v>
      </c>
      <c r="D2507" s="4" t="str">
        <f>"Q"&amp;ROUNDUP(MONTH(SalesDataTable[[#This Row],[Order Date]])/3,0)</f>
        <v>Q4</v>
      </c>
      <c r="E2507" s="4">
        <f>MONTH(SalesDataTable[[#This Row],[Order Date]])</f>
        <v>12</v>
      </c>
      <c r="F2507" s="4" t="str">
        <f>TEXT(SalesDataTable[[#This Row],[Order Date]],"MMMM")</f>
        <v>December</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6">
      <c r="A2508" s="2">
        <v>2035</v>
      </c>
      <c r="B2508" s="3">
        <v>46358</v>
      </c>
      <c r="C2508" s="4">
        <f>YEAR(SalesDataTable[[#This Row],[Order Date]])</f>
        <v>2026</v>
      </c>
      <c r="D2508" s="4" t="str">
        <f>"Q"&amp;ROUNDUP(MONTH(SalesDataTable[[#This Row],[Order Date]])/3,0)</f>
        <v>Q4</v>
      </c>
      <c r="E2508" s="4">
        <f>MONTH(SalesDataTable[[#This Row],[Order Date]])</f>
        <v>12</v>
      </c>
      <c r="F2508" s="4" t="str">
        <f>TEXT(SalesDataTable[[#This Row],[Order Date]],"MMMM")</f>
        <v>December</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6">
      <c r="A2509" s="2">
        <v>2094</v>
      </c>
      <c r="B2509" s="3">
        <v>46358</v>
      </c>
      <c r="C2509" s="4">
        <f>YEAR(SalesDataTable[[#This Row],[Order Date]])</f>
        <v>2026</v>
      </c>
      <c r="D2509" s="4" t="str">
        <f>"Q"&amp;ROUNDUP(MONTH(SalesDataTable[[#This Row],[Order Date]])/3,0)</f>
        <v>Q4</v>
      </c>
      <c r="E2509" s="4">
        <f>MONTH(SalesDataTable[[#This Row],[Order Date]])</f>
        <v>12</v>
      </c>
      <c r="F2509" s="4" t="str">
        <f>TEXT(SalesDataTable[[#This Row],[Order Date]],"MMMM")</f>
        <v>December</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6">
      <c r="A2510" s="2">
        <v>2204</v>
      </c>
      <c r="B2510" s="3">
        <v>46358</v>
      </c>
      <c r="C2510" s="4">
        <f>YEAR(SalesDataTable[[#This Row],[Order Date]])</f>
        <v>2026</v>
      </c>
      <c r="D2510" s="4" t="str">
        <f>"Q"&amp;ROUNDUP(MONTH(SalesDataTable[[#This Row],[Order Date]])/3,0)</f>
        <v>Q4</v>
      </c>
      <c r="E2510" s="4">
        <f>MONTH(SalesDataTable[[#This Row],[Order Date]])</f>
        <v>12</v>
      </c>
      <c r="F2510" s="4" t="str">
        <f>TEXT(SalesDataTable[[#This Row],[Order Date]],"MMMM")</f>
        <v>December</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6">
      <c r="A2511" s="2">
        <v>3921</v>
      </c>
      <c r="B2511" s="3">
        <v>46358</v>
      </c>
      <c r="C2511" s="4">
        <f>YEAR(SalesDataTable[[#This Row],[Order Date]])</f>
        <v>2026</v>
      </c>
      <c r="D2511" s="4" t="str">
        <f>"Q"&amp;ROUNDUP(MONTH(SalesDataTable[[#This Row],[Order Date]])/3,0)</f>
        <v>Q4</v>
      </c>
      <c r="E2511" s="4">
        <f>MONTH(SalesDataTable[[#This Row],[Order Date]])</f>
        <v>12</v>
      </c>
      <c r="F2511" s="4" t="str">
        <f>TEXT(SalesDataTable[[#This Row],[Order Date]],"MMMM")</f>
        <v>December</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6">
      <c r="A2512" s="2">
        <v>3999</v>
      </c>
      <c r="B2512" s="3">
        <v>46358</v>
      </c>
      <c r="C2512" s="4">
        <f>YEAR(SalesDataTable[[#This Row],[Order Date]])</f>
        <v>2026</v>
      </c>
      <c r="D2512" s="4" t="str">
        <f>"Q"&amp;ROUNDUP(MONTH(SalesDataTable[[#This Row],[Order Date]])/3,0)</f>
        <v>Q4</v>
      </c>
      <c r="E2512" s="4">
        <f>MONTH(SalesDataTable[[#This Row],[Order Date]])</f>
        <v>12</v>
      </c>
      <c r="F2512" s="4" t="str">
        <f>TEXT(SalesDataTable[[#This Row],[Order Date]],"MMMM")</f>
        <v>December</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6">
      <c r="A2513" s="2">
        <v>4546</v>
      </c>
      <c r="B2513" s="3">
        <v>46358</v>
      </c>
      <c r="C2513" s="4">
        <f>YEAR(SalesDataTable[[#This Row],[Order Date]])</f>
        <v>2026</v>
      </c>
      <c r="D2513" s="4" t="str">
        <f>"Q"&amp;ROUNDUP(MONTH(SalesDataTable[[#This Row],[Order Date]])/3,0)</f>
        <v>Q4</v>
      </c>
      <c r="E2513" s="4">
        <f>MONTH(SalesDataTable[[#This Row],[Order Date]])</f>
        <v>12</v>
      </c>
      <c r="F2513" s="4" t="str">
        <f>TEXT(SalesDataTable[[#This Row],[Order Date]],"MMMM")</f>
        <v>December</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6">
      <c r="A2514" s="2">
        <v>158</v>
      </c>
      <c r="B2514" s="3">
        <v>46359</v>
      </c>
      <c r="C2514" s="4">
        <f>YEAR(SalesDataTable[[#This Row],[Order Date]])</f>
        <v>2026</v>
      </c>
      <c r="D2514" s="4" t="str">
        <f>"Q"&amp;ROUNDUP(MONTH(SalesDataTable[[#This Row],[Order Date]])/3,0)</f>
        <v>Q4</v>
      </c>
      <c r="E2514" s="4">
        <f>MONTH(SalesDataTable[[#This Row],[Order Date]])</f>
        <v>12</v>
      </c>
      <c r="F2514" s="4" t="str">
        <f>TEXT(SalesDataTable[[#This Row],[Order Date]],"MMMM")</f>
        <v>December</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6">
      <c r="A2515" s="2">
        <v>1972</v>
      </c>
      <c r="B2515" s="3">
        <v>46359</v>
      </c>
      <c r="C2515" s="4">
        <f>YEAR(SalesDataTable[[#This Row],[Order Date]])</f>
        <v>2026</v>
      </c>
      <c r="D2515" s="4" t="str">
        <f>"Q"&amp;ROUNDUP(MONTH(SalesDataTable[[#This Row],[Order Date]])/3,0)</f>
        <v>Q4</v>
      </c>
      <c r="E2515" s="4">
        <f>MONTH(SalesDataTable[[#This Row],[Order Date]])</f>
        <v>12</v>
      </c>
      <c r="F2515" s="4" t="str">
        <f>TEXT(SalesDataTable[[#This Row],[Order Date]],"MMMM")</f>
        <v>December</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6">
      <c r="A2516" s="2">
        <v>3196</v>
      </c>
      <c r="B2516" s="3">
        <v>46359</v>
      </c>
      <c r="C2516" s="4">
        <f>YEAR(SalesDataTable[[#This Row],[Order Date]])</f>
        <v>2026</v>
      </c>
      <c r="D2516" s="4" t="str">
        <f>"Q"&amp;ROUNDUP(MONTH(SalesDataTable[[#This Row],[Order Date]])/3,0)</f>
        <v>Q4</v>
      </c>
      <c r="E2516" s="4">
        <f>MONTH(SalesDataTable[[#This Row],[Order Date]])</f>
        <v>12</v>
      </c>
      <c r="F2516" s="4" t="str">
        <f>TEXT(SalesDataTable[[#This Row],[Order Date]],"MMMM")</f>
        <v>December</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6">
      <c r="A2517" s="2">
        <v>3722</v>
      </c>
      <c r="B2517" s="3">
        <v>46359</v>
      </c>
      <c r="C2517" s="4">
        <f>YEAR(SalesDataTable[[#This Row],[Order Date]])</f>
        <v>2026</v>
      </c>
      <c r="D2517" s="4" t="str">
        <f>"Q"&amp;ROUNDUP(MONTH(SalesDataTable[[#This Row],[Order Date]])/3,0)</f>
        <v>Q4</v>
      </c>
      <c r="E2517" s="4">
        <f>MONTH(SalesDataTable[[#This Row],[Order Date]])</f>
        <v>12</v>
      </c>
      <c r="F2517" s="4" t="str">
        <f>TEXT(SalesDataTable[[#This Row],[Order Date]],"MMMM")</f>
        <v>December</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6">
      <c r="A2518" s="2">
        <v>4201</v>
      </c>
      <c r="B2518" s="3">
        <v>46359</v>
      </c>
      <c r="C2518" s="4">
        <f>YEAR(SalesDataTable[[#This Row],[Order Date]])</f>
        <v>2026</v>
      </c>
      <c r="D2518" s="4" t="str">
        <f>"Q"&amp;ROUNDUP(MONTH(SalesDataTable[[#This Row],[Order Date]])/3,0)</f>
        <v>Q4</v>
      </c>
      <c r="E2518" s="4">
        <f>MONTH(SalesDataTable[[#This Row],[Order Date]])</f>
        <v>12</v>
      </c>
      <c r="F2518" s="4" t="str">
        <f>TEXT(SalesDataTable[[#This Row],[Order Date]],"MMMM")</f>
        <v>December</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6">
      <c r="A2519" s="2">
        <v>4498</v>
      </c>
      <c r="B2519" s="3">
        <v>46359</v>
      </c>
      <c r="C2519" s="4">
        <f>YEAR(SalesDataTable[[#This Row],[Order Date]])</f>
        <v>2026</v>
      </c>
      <c r="D2519" s="4" t="str">
        <f>"Q"&amp;ROUNDUP(MONTH(SalesDataTable[[#This Row],[Order Date]])/3,0)</f>
        <v>Q4</v>
      </c>
      <c r="E2519" s="4">
        <f>MONTH(SalesDataTable[[#This Row],[Order Date]])</f>
        <v>12</v>
      </c>
      <c r="F2519" s="4" t="str">
        <f>TEXT(SalesDataTable[[#This Row],[Order Date]],"MMMM")</f>
        <v>December</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6">
      <c r="A2520" s="2">
        <v>4791</v>
      </c>
      <c r="B2520" s="3">
        <v>46359</v>
      </c>
      <c r="C2520" s="4">
        <f>YEAR(SalesDataTable[[#This Row],[Order Date]])</f>
        <v>2026</v>
      </c>
      <c r="D2520" s="4" t="str">
        <f>"Q"&amp;ROUNDUP(MONTH(SalesDataTable[[#This Row],[Order Date]])/3,0)</f>
        <v>Q4</v>
      </c>
      <c r="E2520" s="4">
        <f>MONTH(SalesDataTable[[#This Row],[Order Date]])</f>
        <v>12</v>
      </c>
      <c r="F2520" s="4" t="str">
        <f>TEXT(SalesDataTable[[#This Row],[Order Date]],"MMMM")</f>
        <v>December</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6">
      <c r="A2521" s="2">
        <v>614</v>
      </c>
      <c r="B2521" s="3">
        <v>46360</v>
      </c>
      <c r="C2521" s="4">
        <f>YEAR(SalesDataTable[[#This Row],[Order Date]])</f>
        <v>2026</v>
      </c>
      <c r="D2521" s="4" t="str">
        <f>"Q"&amp;ROUNDUP(MONTH(SalesDataTable[[#This Row],[Order Date]])/3,0)</f>
        <v>Q4</v>
      </c>
      <c r="E2521" s="4">
        <f>MONTH(SalesDataTable[[#This Row],[Order Date]])</f>
        <v>12</v>
      </c>
      <c r="F2521" s="4" t="str">
        <f>TEXT(SalesDataTable[[#This Row],[Order Date]],"MMMM")</f>
        <v>December</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6">
      <c r="A2522" s="2">
        <v>2301</v>
      </c>
      <c r="B2522" s="3">
        <v>46360</v>
      </c>
      <c r="C2522" s="4">
        <f>YEAR(SalesDataTable[[#This Row],[Order Date]])</f>
        <v>2026</v>
      </c>
      <c r="D2522" s="4" t="str">
        <f>"Q"&amp;ROUNDUP(MONTH(SalesDataTable[[#This Row],[Order Date]])/3,0)</f>
        <v>Q4</v>
      </c>
      <c r="E2522" s="4">
        <f>MONTH(SalesDataTable[[#This Row],[Order Date]])</f>
        <v>12</v>
      </c>
      <c r="F2522" s="4" t="str">
        <f>TEXT(SalesDataTable[[#This Row],[Order Date]],"MMMM")</f>
        <v>December</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6">
      <c r="A2523" s="2">
        <v>4430</v>
      </c>
      <c r="B2523" s="3">
        <v>46360</v>
      </c>
      <c r="C2523" s="4">
        <f>YEAR(SalesDataTable[[#This Row],[Order Date]])</f>
        <v>2026</v>
      </c>
      <c r="D2523" s="4" t="str">
        <f>"Q"&amp;ROUNDUP(MONTH(SalesDataTable[[#This Row],[Order Date]])/3,0)</f>
        <v>Q4</v>
      </c>
      <c r="E2523" s="4">
        <f>MONTH(SalesDataTable[[#This Row],[Order Date]])</f>
        <v>12</v>
      </c>
      <c r="F2523" s="4" t="str">
        <f>TEXT(SalesDataTable[[#This Row],[Order Date]],"MMMM")</f>
        <v>December</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6">
      <c r="A2524" s="2">
        <v>318</v>
      </c>
      <c r="B2524" s="3">
        <v>46361</v>
      </c>
      <c r="C2524" s="4">
        <f>YEAR(SalesDataTable[[#This Row],[Order Date]])</f>
        <v>2026</v>
      </c>
      <c r="D2524" s="4" t="str">
        <f>"Q"&amp;ROUNDUP(MONTH(SalesDataTable[[#This Row],[Order Date]])/3,0)</f>
        <v>Q4</v>
      </c>
      <c r="E2524" s="4">
        <f>MONTH(SalesDataTable[[#This Row],[Order Date]])</f>
        <v>12</v>
      </c>
      <c r="F2524" s="4" t="str">
        <f>TEXT(SalesDataTable[[#This Row],[Order Date]],"MMMM")</f>
        <v>December</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6">
      <c r="A2525" s="2">
        <v>782</v>
      </c>
      <c r="B2525" s="3">
        <v>46361</v>
      </c>
      <c r="C2525" s="4">
        <f>YEAR(SalesDataTable[[#This Row],[Order Date]])</f>
        <v>2026</v>
      </c>
      <c r="D2525" s="4" t="str">
        <f>"Q"&amp;ROUNDUP(MONTH(SalesDataTable[[#This Row],[Order Date]])/3,0)</f>
        <v>Q4</v>
      </c>
      <c r="E2525" s="4">
        <f>MONTH(SalesDataTable[[#This Row],[Order Date]])</f>
        <v>12</v>
      </c>
      <c r="F2525" s="4" t="str">
        <f>TEXT(SalesDataTable[[#This Row],[Order Date]],"MMMM")</f>
        <v>December</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6">
      <c r="A2526" s="2">
        <v>1402</v>
      </c>
      <c r="B2526" s="3">
        <v>46361</v>
      </c>
      <c r="C2526" s="4">
        <f>YEAR(SalesDataTable[[#This Row],[Order Date]])</f>
        <v>2026</v>
      </c>
      <c r="D2526" s="4" t="str">
        <f>"Q"&amp;ROUNDUP(MONTH(SalesDataTable[[#This Row],[Order Date]])/3,0)</f>
        <v>Q4</v>
      </c>
      <c r="E2526" s="4">
        <f>MONTH(SalesDataTable[[#This Row],[Order Date]])</f>
        <v>12</v>
      </c>
      <c r="F2526" s="4" t="str">
        <f>TEXT(SalesDataTable[[#This Row],[Order Date]],"MMMM")</f>
        <v>December</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6">
      <c r="A2527" s="2">
        <v>1824</v>
      </c>
      <c r="B2527" s="3">
        <v>46361</v>
      </c>
      <c r="C2527" s="4">
        <f>YEAR(SalesDataTable[[#This Row],[Order Date]])</f>
        <v>2026</v>
      </c>
      <c r="D2527" s="4" t="str">
        <f>"Q"&amp;ROUNDUP(MONTH(SalesDataTable[[#This Row],[Order Date]])/3,0)</f>
        <v>Q4</v>
      </c>
      <c r="E2527" s="4">
        <f>MONTH(SalesDataTable[[#This Row],[Order Date]])</f>
        <v>12</v>
      </c>
      <c r="F2527" s="4" t="str">
        <f>TEXT(SalesDataTable[[#This Row],[Order Date]],"MMMM")</f>
        <v>December</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6">
      <c r="A2528" s="2">
        <v>2141</v>
      </c>
      <c r="B2528" s="3">
        <v>46361</v>
      </c>
      <c r="C2528" s="4">
        <f>YEAR(SalesDataTable[[#This Row],[Order Date]])</f>
        <v>2026</v>
      </c>
      <c r="D2528" s="4" t="str">
        <f>"Q"&amp;ROUNDUP(MONTH(SalesDataTable[[#This Row],[Order Date]])/3,0)</f>
        <v>Q4</v>
      </c>
      <c r="E2528" s="4">
        <f>MONTH(SalesDataTable[[#This Row],[Order Date]])</f>
        <v>12</v>
      </c>
      <c r="F2528" s="4" t="str">
        <f>TEXT(SalesDataTable[[#This Row],[Order Date]],"MMMM")</f>
        <v>December</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6">
      <c r="A2529" s="2">
        <v>3517</v>
      </c>
      <c r="B2529" s="3">
        <v>46361</v>
      </c>
      <c r="C2529" s="4">
        <f>YEAR(SalesDataTable[[#This Row],[Order Date]])</f>
        <v>2026</v>
      </c>
      <c r="D2529" s="4" t="str">
        <f>"Q"&amp;ROUNDUP(MONTH(SalesDataTable[[#This Row],[Order Date]])/3,0)</f>
        <v>Q4</v>
      </c>
      <c r="E2529" s="4">
        <f>MONTH(SalesDataTable[[#This Row],[Order Date]])</f>
        <v>12</v>
      </c>
      <c r="F2529" s="4" t="str">
        <f>TEXT(SalesDataTable[[#This Row],[Order Date]],"MMMM")</f>
        <v>December</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6">
      <c r="A2530" s="2">
        <v>4055</v>
      </c>
      <c r="B2530" s="3">
        <v>46361</v>
      </c>
      <c r="C2530" s="4">
        <f>YEAR(SalesDataTable[[#This Row],[Order Date]])</f>
        <v>2026</v>
      </c>
      <c r="D2530" s="4" t="str">
        <f>"Q"&amp;ROUNDUP(MONTH(SalesDataTable[[#This Row],[Order Date]])/3,0)</f>
        <v>Q4</v>
      </c>
      <c r="E2530" s="4">
        <f>MONTH(SalesDataTable[[#This Row],[Order Date]])</f>
        <v>12</v>
      </c>
      <c r="F2530" s="4" t="str">
        <f>TEXT(SalesDataTable[[#This Row],[Order Date]],"MMMM")</f>
        <v>December</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6">
      <c r="A2531" s="2">
        <v>4168</v>
      </c>
      <c r="B2531" s="3">
        <v>46361</v>
      </c>
      <c r="C2531" s="4">
        <f>YEAR(SalesDataTable[[#This Row],[Order Date]])</f>
        <v>2026</v>
      </c>
      <c r="D2531" s="4" t="str">
        <f>"Q"&amp;ROUNDUP(MONTH(SalesDataTable[[#This Row],[Order Date]])/3,0)</f>
        <v>Q4</v>
      </c>
      <c r="E2531" s="4">
        <f>MONTH(SalesDataTable[[#This Row],[Order Date]])</f>
        <v>12</v>
      </c>
      <c r="F2531" s="4" t="str">
        <f>TEXT(SalesDataTable[[#This Row],[Order Date]],"MMMM")</f>
        <v>December</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6">
      <c r="A2532" s="2">
        <v>4317</v>
      </c>
      <c r="B2532" s="3">
        <v>46361</v>
      </c>
      <c r="C2532" s="4">
        <f>YEAR(SalesDataTable[[#This Row],[Order Date]])</f>
        <v>2026</v>
      </c>
      <c r="D2532" s="4" t="str">
        <f>"Q"&amp;ROUNDUP(MONTH(SalesDataTable[[#This Row],[Order Date]])/3,0)</f>
        <v>Q4</v>
      </c>
      <c r="E2532" s="4">
        <f>MONTH(SalesDataTable[[#This Row],[Order Date]])</f>
        <v>12</v>
      </c>
      <c r="F2532" s="4" t="str">
        <f>TEXT(SalesDataTable[[#This Row],[Order Date]],"MMMM")</f>
        <v>December</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6">
      <c r="A2533" s="2">
        <v>4879</v>
      </c>
      <c r="B2533" s="3">
        <v>46361</v>
      </c>
      <c r="C2533" s="4">
        <f>YEAR(SalesDataTable[[#This Row],[Order Date]])</f>
        <v>2026</v>
      </c>
      <c r="D2533" s="4" t="str">
        <f>"Q"&amp;ROUNDUP(MONTH(SalesDataTable[[#This Row],[Order Date]])/3,0)</f>
        <v>Q4</v>
      </c>
      <c r="E2533" s="4">
        <f>MONTH(SalesDataTable[[#This Row],[Order Date]])</f>
        <v>12</v>
      </c>
      <c r="F2533" s="4" t="str">
        <f>TEXT(SalesDataTable[[#This Row],[Order Date]],"MMMM")</f>
        <v>December</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6">
      <c r="A2534" s="2">
        <v>467</v>
      </c>
      <c r="B2534" s="3">
        <v>46362</v>
      </c>
      <c r="C2534" s="4">
        <f>YEAR(SalesDataTable[[#This Row],[Order Date]])</f>
        <v>2026</v>
      </c>
      <c r="D2534" s="4" t="str">
        <f>"Q"&amp;ROUNDUP(MONTH(SalesDataTable[[#This Row],[Order Date]])/3,0)</f>
        <v>Q4</v>
      </c>
      <c r="E2534" s="4">
        <f>MONTH(SalesDataTable[[#This Row],[Order Date]])</f>
        <v>12</v>
      </c>
      <c r="F2534" s="4" t="str">
        <f>TEXT(SalesDataTable[[#This Row],[Order Date]],"MMMM")</f>
        <v>December</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6">
      <c r="A2535" s="2">
        <v>825</v>
      </c>
      <c r="B2535" s="3">
        <v>46362</v>
      </c>
      <c r="C2535" s="4">
        <f>YEAR(SalesDataTable[[#This Row],[Order Date]])</f>
        <v>2026</v>
      </c>
      <c r="D2535" s="4" t="str">
        <f>"Q"&amp;ROUNDUP(MONTH(SalesDataTable[[#This Row],[Order Date]])/3,0)</f>
        <v>Q4</v>
      </c>
      <c r="E2535" s="4">
        <f>MONTH(SalesDataTable[[#This Row],[Order Date]])</f>
        <v>12</v>
      </c>
      <c r="F2535" s="4" t="str">
        <f>TEXT(SalesDataTable[[#This Row],[Order Date]],"MMMM")</f>
        <v>December</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6">
      <c r="A2536" s="2">
        <v>2346</v>
      </c>
      <c r="B2536" s="3">
        <v>46362</v>
      </c>
      <c r="C2536" s="4">
        <f>YEAR(SalesDataTable[[#This Row],[Order Date]])</f>
        <v>2026</v>
      </c>
      <c r="D2536" s="4" t="str">
        <f>"Q"&amp;ROUNDUP(MONTH(SalesDataTable[[#This Row],[Order Date]])/3,0)</f>
        <v>Q4</v>
      </c>
      <c r="E2536" s="4">
        <f>MONTH(SalesDataTable[[#This Row],[Order Date]])</f>
        <v>12</v>
      </c>
      <c r="F2536" s="4" t="str">
        <f>TEXT(SalesDataTable[[#This Row],[Order Date]],"MMMM")</f>
        <v>December</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6">
      <c r="A2537" s="2">
        <v>3095</v>
      </c>
      <c r="B2537" s="3">
        <v>46362</v>
      </c>
      <c r="C2537" s="4">
        <f>YEAR(SalesDataTable[[#This Row],[Order Date]])</f>
        <v>2026</v>
      </c>
      <c r="D2537" s="4" t="str">
        <f>"Q"&amp;ROUNDUP(MONTH(SalesDataTable[[#This Row],[Order Date]])/3,0)</f>
        <v>Q4</v>
      </c>
      <c r="E2537" s="4">
        <f>MONTH(SalesDataTable[[#This Row],[Order Date]])</f>
        <v>12</v>
      </c>
      <c r="F2537" s="4" t="str">
        <f>TEXT(SalesDataTable[[#This Row],[Order Date]],"MMMM")</f>
        <v>December</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6">
      <c r="A2538" s="2">
        <v>3580</v>
      </c>
      <c r="B2538" s="3">
        <v>46362</v>
      </c>
      <c r="C2538" s="4">
        <f>YEAR(SalesDataTable[[#This Row],[Order Date]])</f>
        <v>2026</v>
      </c>
      <c r="D2538" s="4" t="str">
        <f>"Q"&amp;ROUNDUP(MONTH(SalesDataTable[[#This Row],[Order Date]])/3,0)</f>
        <v>Q4</v>
      </c>
      <c r="E2538" s="4">
        <f>MONTH(SalesDataTable[[#This Row],[Order Date]])</f>
        <v>12</v>
      </c>
      <c r="F2538" s="4" t="str">
        <f>TEXT(SalesDataTable[[#This Row],[Order Date]],"MMMM")</f>
        <v>December</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6">
      <c r="A2539" s="2">
        <v>4672</v>
      </c>
      <c r="B2539" s="3">
        <v>46362</v>
      </c>
      <c r="C2539" s="4">
        <f>YEAR(SalesDataTable[[#This Row],[Order Date]])</f>
        <v>2026</v>
      </c>
      <c r="D2539" s="4" t="str">
        <f>"Q"&amp;ROUNDUP(MONTH(SalesDataTable[[#This Row],[Order Date]])/3,0)</f>
        <v>Q4</v>
      </c>
      <c r="E2539" s="4">
        <f>MONTH(SalesDataTable[[#This Row],[Order Date]])</f>
        <v>12</v>
      </c>
      <c r="F2539" s="4" t="str">
        <f>TEXT(SalesDataTable[[#This Row],[Order Date]],"MMMM")</f>
        <v>December</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6">
      <c r="A2540" s="2">
        <v>533</v>
      </c>
      <c r="B2540" s="3">
        <v>46363</v>
      </c>
      <c r="C2540" s="4">
        <f>YEAR(SalesDataTable[[#This Row],[Order Date]])</f>
        <v>2026</v>
      </c>
      <c r="D2540" s="4" t="str">
        <f>"Q"&amp;ROUNDUP(MONTH(SalesDataTable[[#This Row],[Order Date]])/3,0)</f>
        <v>Q4</v>
      </c>
      <c r="E2540" s="4">
        <f>MONTH(SalesDataTable[[#This Row],[Order Date]])</f>
        <v>12</v>
      </c>
      <c r="F2540" s="4" t="str">
        <f>TEXT(SalesDataTable[[#This Row],[Order Date]],"MMMM")</f>
        <v>December</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6">
      <c r="A2541" s="2">
        <v>2160</v>
      </c>
      <c r="B2541" s="3">
        <v>46363</v>
      </c>
      <c r="C2541" s="4">
        <f>YEAR(SalesDataTable[[#This Row],[Order Date]])</f>
        <v>2026</v>
      </c>
      <c r="D2541" s="4" t="str">
        <f>"Q"&amp;ROUNDUP(MONTH(SalesDataTable[[#This Row],[Order Date]])/3,0)</f>
        <v>Q4</v>
      </c>
      <c r="E2541" s="4">
        <f>MONTH(SalesDataTable[[#This Row],[Order Date]])</f>
        <v>12</v>
      </c>
      <c r="F2541" s="4" t="str">
        <f>TEXT(SalesDataTable[[#This Row],[Order Date]],"MMMM")</f>
        <v>December</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6">
      <c r="A2542" s="2">
        <v>2841</v>
      </c>
      <c r="B2542" s="3">
        <v>46363</v>
      </c>
      <c r="C2542" s="4">
        <f>YEAR(SalesDataTable[[#This Row],[Order Date]])</f>
        <v>2026</v>
      </c>
      <c r="D2542" s="4" t="str">
        <f>"Q"&amp;ROUNDUP(MONTH(SalesDataTable[[#This Row],[Order Date]])/3,0)</f>
        <v>Q4</v>
      </c>
      <c r="E2542" s="4">
        <f>MONTH(SalesDataTable[[#This Row],[Order Date]])</f>
        <v>12</v>
      </c>
      <c r="F2542" s="4" t="str">
        <f>TEXT(SalesDataTable[[#This Row],[Order Date]],"MMMM")</f>
        <v>December</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6">
      <c r="A2543" s="2">
        <v>3433</v>
      </c>
      <c r="B2543" s="3">
        <v>46363</v>
      </c>
      <c r="C2543" s="4">
        <f>YEAR(SalesDataTable[[#This Row],[Order Date]])</f>
        <v>2026</v>
      </c>
      <c r="D2543" s="4" t="str">
        <f>"Q"&amp;ROUNDUP(MONTH(SalesDataTable[[#This Row],[Order Date]])/3,0)</f>
        <v>Q4</v>
      </c>
      <c r="E2543" s="4">
        <f>MONTH(SalesDataTable[[#This Row],[Order Date]])</f>
        <v>12</v>
      </c>
      <c r="F2543" s="4" t="str">
        <f>TEXT(SalesDataTable[[#This Row],[Order Date]],"MMMM")</f>
        <v>December</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6">
      <c r="A2544" s="2">
        <v>3763</v>
      </c>
      <c r="B2544" s="3">
        <v>46363</v>
      </c>
      <c r="C2544" s="4">
        <f>YEAR(SalesDataTable[[#This Row],[Order Date]])</f>
        <v>2026</v>
      </c>
      <c r="D2544" s="4" t="str">
        <f>"Q"&amp;ROUNDUP(MONTH(SalesDataTable[[#This Row],[Order Date]])/3,0)</f>
        <v>Q4</v>
      </c>
      <c r="E2544" s="4">
        <f>MONTH(SalesDataTable[[#This Row],[Order Date]])</f>
        <v>12</v>
      </c>
      <c r="F2544" s="4" t="str">
        <f>TEXT(SalesDataTable[[#This Row],[Order Date]],"MMMM")</f>
        <v>December</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6">
      <c r="A2545" s="2">
        <v>706</v>
      </c>
      <c r="B2545" s="3">
        <v>46364</v>
      </c>
      <c r="C2545" s="4">
        <f>YEAR(SalesDataTable[[#This Row],[Order Date]])</f>
        <v>2026</v>
      </c>
      <c r="D2545" s="4" t="str">
        <f>"Q"&amp;ROUNDUP(MONTH(SalesDataTable[[#This Row],[Order Date]])/3,0)</f>
        <v>Q4</v>
      </c>
      <c r="E2545" s="4">
        <f>MONTH(SalesDataTable[[#This Row],[Order Date]])</f>
        <v>12</v>
      </c>
      <c r="F2545" s="4" t="str">
        <f>TEXT(SalesDataTable[[#This Row],[Order Date]],"MMMM")</f>
        <v>December</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6">
      <c r="A2546" s="2">
        <v>1086</v>
      </c>
      <c r="B2546" s="3">
        <v>46364</v>
      </c>
      <c r="C2546" s="4">
        <f>YEAR(SalesDataTable[[#This Row],[Order Date]])</f>
        <v>2026</v>
      </c>
      <c r="D2546" s="4" t="str">
        <f>"Q"&amp;ROUNDUP(MONTH(SalesDataTable[[#This Row],[Order Date]])/3,0)</f>
        <v>Q4</v>
      </c>
      <c r="E2546" s="4">
        <f>MONTH(SalesDataTable[[#This Row],[Order Date]])</f>
        <v>12</v>
      </c>
      <c r="F2546" s="4" t="str">
        <f>TEXT(SalesDataTable[[#This Row],[Order Date]],"MMMM")</f>
        <v>December</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6">
      <c r="A2547" s="2">
        <v>1204</v>
      </c>
      <c r="B2547" s="3">
        <v>46364</v>
      </c>
      <c r="C2547" s="4">
        <f>YEAR(SalesDataTable[[#This Row],[Order Date]])</f>
        <v>2026</v>
      </c>
      <c r="D2547" s="4" t="str">
        <f>"Q"&amp;ROUNDUP(MONTH(SalesDataTable[[#This Row],[Order Date]])/3,0)</f>
        <v>Q4</v>
      </c>
      <c r="E2547" s="4">
        <f>MONTH(SalesDataTable[[#This Row],[Order Date]])</f>
        <v>12</v>
      </c>
      <c r="F2547" s="4" t="str">
        <f>TEXT(SalesDataTable[[#This Row],[Order Date]],"MMMM")</f>
        <v>December</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6">
      <c r="A2548" s="2">
        <v>1451</v>
      </c>
      <c r="B2548" s="3">
        <v>46364</v>
      </c>
      <c r="C2548" s="4">
        <f>YEAR(SalesDataTable[[#This Row],[Order Date]])</f>
        <v>2026</v>
      </c>
      <c r="D2548" s="4" t="str">
        <f>"Q"&amp;ROUNDUP(MONTH(SalesDataTable[[#This Row],[Order Date]])/3,0)</f>
        <v>Q4</v>
      </c>
      <c r="E2548" s="4">
        <f>MONTH(SalesDataTable[[#This Row],[Order Date]])</f>
        <v>12</v>
      </c>
      <c r="F2548" s="4" t="str">
        <f>TEXT(SalesDataTable[[#This Row],[Order Date]],"MMMM")</f>
        <v>December</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6">
      <c r="A2549" s="2">
        <v>1650</v>
      </c>
      <c r="B2549" s="3">
        <v>46364</v>
      </c>
      <c r="C2549" s="4">
        <f>YEAR(SalesDataTable[[#This Row],[Order Date]])</f>
        <v>2026</v>
      </c>
      <c r="D2549" s="4" t="str">
        <f>"Q"&amp;ROUNDUP(MONTH(SalesDataTable[[#This Row],[Order Date]])/3,0)</f>
        <v>Q4</v>
      </c>
      <c r="E2549" s="4">
        <f>MONTH(SalesDataTable[[#This Row],[Order Date]])</f>
        <v>12</v>
      </c>
      <c r="F2549" s="4" t="str">
        <f>TEXT(SalesDataTable[[#This Row],[Order Date]],"MMMM")</f>
        <v>December</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6">
      <c r="A2550" s="2">
        <v>1740</v>
      </c>
      <c r="B2550" s="3">
        <v>46364</v>
      </c>
      <c r="C2550" s="4">
        <f>YEAR(SalesDataTable[[#This Row],[Order Date]])</f>
        <v>2026</v>
      </c>
      <c r="D2550" s="4" t="str">
        <f>"Q"&amp;ROUNDUP(MONTH(SalesDataTable[[#This Row],[Order Date]])/3,0)</f>
        <v>Q4</v>
      </c>
      <c r="E2550" s="4">
        <f>MONTH(SalesDataTable[[#This Row],[Order Date]])</f>
        <v>12</v>
      </c>
      <c r="F2550" s="4" t="str">
        <f>TEXT(SalesDataTable[[#This Row],[Order Date]],"MMMM")</f>
        <v>December</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6">
      <c r="A2551" s="2">
        <v>3191</v>
      </c>
      <c r="B2551" s="3">
        <v>46364</v>
      </c>
      <c r="C2551" s="4">
        <f>YEAR(SalesDataTable[[#This Row],[Order Date]])</f>
        <v>2026</v>
      </c>
      <c r="D2551" s="4" t="str">
        <f>"Q"&amp;ROUNDUP(MONTH(SalesDataTable[[#This Row],[Order Date]])/3,0)</f>
        <v>Q4</v>
      </c>
      <c r="E2551" s="4">
        <f>MONTH(SalesDataTable[[#This Row],[Order Date]])</f>
        <v>12</v>
      </c>
      <c r="F2551" s="4" t="str">
        <f>TEXT(SalesDataTable[[#This Row],[Order Date]],"MMMM")</f>
        <v>December</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6">
      <c r="A2552" s="2">
        <v>3662</v>
      </c>
      <c r="B2552" s="3">
        <v>46364</v>
      </c>
      <c r="C2552" s="4">
        <f>YEAR(SalesDataTable[[#This Row],[Order Date]])</f>
        <v>2026</v>
      </c>
      <c r="D2552" s="4" t="str">
        <f>"Q"&amp;ROUNDUP(MONTH(SalesDataTable[[#This Row],[Order Date]])/3,0)</f>
        <v>Q4</v>
      </c>
      <c r="E2552" s="4">
        <f>MONTH(SalesDataTable[[#This Row],[Order Date]])</f>
        <v>12</v>
      </c>
      <c r="F2552" s="4" t="str">
        <f>TEXT(SalesDataTable[[#This Row],[Order Date]],"MMMM")</f>
        <v>December</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6">
      <c r="A2553" s="2">
        <v>3922</v>
      </c>
      <c r="B2553" s="3">
        <v>46364</v>
      </c>
      <c r="C2553" s="4">
        <f>YEAR(SalesDataTable[[#This Row],[Order Date]])</f>
        <v>2026</v>
      </c>
      <c r="D2553" s="4" t="str">
        <f>"Q"&amp;ROUNDUP(MONTH(SalesDataTable[[#This Row],[Order Date]])/3,0)</f>
        <v>Q4</v>
      </c>
      <c r="E2553" s="4">
        <f>MONTH(SalesDataTable[[#This Row],[Order Date]])</f>
        <v>12</v>
      </c>
      <c r="F2553" s="4" t="str">
        <f>TEXT(SalesDataTable[[#This Row],[Order Date]],"MMMM")</f>
        <v>December</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6">
      <c r="A2554" s="2">
        <v>4022</v>
      </c>
      <c r="B2554" s="3">
        <v>46364</v>
      </c>
      <c r="C2554" s="4">
        <f>YEAR(SalesDataTable[[#This Row],[Order Date]])</f>
        <v>2026</v>
      </c>
      <c r="D2554" s="4" t="str">
        <f>"Q"&amp;ROUNDUP(MONTH(SalesDataTable[[#This Row],[Order Date]])/3,0)</f>
        <v>Q4</v>
      </c>
      <c r="E2554" s="4">
        <f>MONTH(SalesDataTable[[#This Row],[Order Date]])</f>
        <v>12</v>
      </c>
      <c r="F2554" s="4" t="str">
        <f>TEXT(SalesDataTable[[#This Row],[Order Date]],"MMMM")</f>
        <v>December</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6">
      <c r="A2555" s="2">
        <v>4366</v>
      </c>
      <c r="B2555" s="3">
        <v>46364</v>
      </c>
      <c r="C2555" s="4">
        <f>YEAR(SalesDataTable[[#This Row],[Order Date]])</f>
        <v>2026</v>
      </c>
      <c r="D2555" s="4" t="str">
        <f>"Q"&amp;ROUNDUP(MONTH(SalesDataTable[[#This Row],[Order Date]])/3,0)</f>
        <v>Q4</v>
      </c>
      <c r="E2555" s="4">
        <f>MONTH(SalesDataTable[[#This Row],[Order Date]])</f>
        <v>12</v>
      </c>
      <c r="F2555" s="4" t="str">
        <f>TEXT(SalesDataTable[[#This Row],[Order Date]],"MMMM")</f>
        <v>December</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6">
      <c r="A2556" s="2">
        <v>4880</v>
      </c>
      <c r="B2556" s="3">
        <v>46364</v>
      </c>
      <c r="C2556" s="4">
        <f>YEAR(SalesDataTable[[#This Row],[Order Date]])</f>
        <v>2026</v>
      </c>
      <c r="D2556" s="4" t="str">
        <f>"Q"&amp;ROUNDUP(MONTH(SalesDataTable[[#This Row],[Order Date]])/3,0)</f>
        <v>Q4</v>
      </c>
      <c r="E2556" s="4">
        <f>MONTH(SalesDataTable[[#This Row],[Order Date]])</f>
        <v>12</v>
      </c>
      <c r="F2556" s="4" t="str">
        <f>TEXT(SalesDataTable[[#This Row],[Order Date]],"MMMM")</f>
        <v>December</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6">
      <c r="A2557" s="2">
        <v>5127</v>
      </c>
      <c r="B2557" s="3">
        <v>46364</v>
      </c>
      <c r="C2557" s="4">
        <f>YEAR(SalesDataTable[[#This Row],[Order Date]])</f>
        <v>2026</v>
      </c>
      <c r="D2557" s="4" t="str">
        <f>"Q"&amp;ROUNDUP(MONTH(SalesDataTable[[#This Row],[Order Date]])/3,0)</f>
        <v>Q4</v>
      </c>
      <c r="E2557" s="4">
        <f>MONTH(SalesDataTable[[#This Row],[Order Date]])</f>
        <v>12</v>
      </c>
      <c r="F2557" s="4" t="str">
        <f>TEXT(SalesDataTable[[#This Row],[Order Date]],"MMMM")</f>
        <v>December</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6">
      <c r="A2558" s="2">
        <v>13</v>
      </c>
      <c r="B2558" s="3">
        <v>46365</v>
      </c>
      <c r="C2558" s="4">
        <f>YEAR(SalesDataTable[[#This Row],[Order Date]])</f>
        <v>2026</v>
      </c>
      <c r="D2558" s="4" t="str">
        <f>"Q"&amp;ROUNDUP(MONTH(SalesDataTable[[#This Row],[Order Date]])/3,0)</f>
        <v>Q4</v>
      </c>
      <c r="E2558" s="4">
        <f>MONTH(SalesDataTable[[#This Row],[Order Date]])</f>
        <v>12</v>
      </c>
      <c r="F2558" s="4" t="str">
        <f>TEXT(SalesDataTable[[#This Row],[Order Date]],"MMMM")</f>
        <v>December</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6">
      <c r="A2559" s="2">
        <v>102</v>
      </c>
      <c r="B2559" s="3">
        <v>46365</v>
      </c>
      <c r="C2559" s="4">
        <f>YEAR(SalesDataTable[[#This Row],[Order Date]])</f>
        <v>2026</v>
      </c>
      <c r="D2559" s="4" t="str">
        <f>"Q"&amp;ROUNDUP(MONTH(SalesDataTable[[#This Row],[Order Date]])/3,0)</f>
        <v>Q4</v>
      </c>
      <c r="E2559" s="4">
        <f>MONTH(SalesDataTable[[#This Row],[Order Date]])</f>
        <v>12</v>
      </c>
      <c r="F2559" s="4" t="str">
        <f>TEXT(SalesDataTable[[#This Row],[Order Date]],"MMMM")</f>
        <v>December</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6">
      <c r="A2560" s="2">
        <v>519</v>
      </c>
      <c r="B2560" s="3">
        <v>46365</v>
      </c>
      <c r="C2560" s="4">
        <f>YEAR(SalesDataTable[[#This Row],[Order Date]])</f>
        <v>2026</v>
      </c>
      <c r="D2560" s="4" t="str">
        <f>"Q"&amp;ROUNDUP(MONTH(SalesDataTable[[#This Row],[Order Date]])/3,0)</f>
        <v>Q4</v>
      </c>
      <c r="E2560" s="4">
        <f>MONTH(SalesDataTable[[#This Row],[Order Date]])</f>
        <v>12</v>
      </c>
      <c r="F2560" s="4" t="str">
        <f>TEXT(SalesDataTable[[#This Row],[Order Date]],"MMMM")</f>
        <v>December</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6">
      <c r="A2561" s="2">
        <v>522</v>
      </c>
      <c r="B2561" s="3">
        <v>46365</v>
      </c>
      <c r="C2561" s="4">
        <f>YEAR(SalesDataTable[[#This Row],[Order Date]])</f>
        <v>2026</v>
      </c>
      <c r="D2561" s="4" t="str">
        <f>"Q"&amp;ROUNDUP(MONTH(SalesDataTable[[#This Row],[Order Date]])/3,0)</f>
        <v>Q4</v>
      </c>
      <c r="E2561" s="4">
        <f>MONTH(SalesDataTable[[#This Row],[Order Date]])</f>
        <v>12</v>
      </c>
      <c r="F2561" s="4" t="str">
        <f>TEXT(SalesDataTable[[#This Row],[Order Date]],"MMMM")</f>
        <v>December</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6">
      <c r="A2562" s="2">
        <v>798</v>
      </c>
      <c r="B2562" s="3">
        <v>46365</v>
      </c>
      <c r="C2562" s="4">
        <f>YEAR(SalesDataTable[[#This Row],[Order Date]])</f>
        <v>2026</v>
      </c>
      <c r="D2562" s="4" t="str">
        <f>"Q"&amp;ROUNDUP(MONTH(SalesDataTable[[#This Row],[Order Date]])/3,0)</f>
        <v>Q4</v>
      </c>
      <c r="E2562" s="4">
        <f>MONTH(SalesDataTable[[#This Row],[Order Date]])</f>
        <v>12</v>
      </c>
      <c r="F2562" s="4" t="str">
        <f>TEXT(SalesDataTable[[#This Row],[Order Date]],"MMMM")</f>
        <v>December</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6">
      <c r="A2563" s="2">
        <v>1746</v>
      </c>
      <c r="B2563" s="3">
        <v>46365</v>
      </c>
      <c r="C2563" s="4">
        <f>YEAR(SalesDataTable[[#This Row],[Order Date]])</f>
        <v>2026</v>
      </c>
      <c r="D2563" s="4" t="str">
        <f>"Q"&amp;ROUNDUP(MONTH(SalesDataTable[[#This Row],[Order Date]])/3,0)</f>
        <v>Q4</v>
      </c>
      <c r="E2563" s="4">
        <f>MONTH(SalesDataTable[[#This Row],[Order Date]])</f>
        <v>12</v>
      </c>
      <c r="F2563" s="4" t="str">
        <f>TEXT(SalesDataTable[[#This Row],[Order Date]],"MMMM")</f>
        <v>December</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6">
      <c r="A2564" s="2">
        <v>3412</v>
      </c>
      <c r="B2564" s="3">
        <v>46365</v>
      </c>
      <c r="C2564" s="4">
        <f>YEAR(SalesDataTable[[#This Row],[Order Date]])</f>
        <v>2026</v>
      </c>
      <c r="D2564" s="4" t="str">
        <f>"Q"&amp;ROUNDUP(MONTH(SalesDataTable[[#This Row],[Order Date]])/3,0)</f>
        <v>Q4</v>
      </c>
      <c r="E2564" s="4">
        <f>MONTH(SalesDataTable[[#This Row],[Order Date]])</f>
        <v>12</v>
      </c>
      <c r="F2564" s="4" t="str">
        <f>TEXT(SalesDataTable[[#This Row],[Order Date]],"MMMM")</f>
        <v>December</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6">
      <c r="A2565" s="2">
        <v>175</v>
      </c>
      <c r="B2565" s="3">
        <v>46366</v>
      </c>
      <c r="C2565" s="4">
        <f>YEAR(SalesDataTable[[#This Row],[Order Date]])</f>
        <v>2026</v>
      </c>
      <c r="D2565" s="4" t="str">
        <f>"Q"&amp;ROUNDUP(MONTH(SalesDataTable[[#This Row],[Order Date]])/3,0)</f>
        <v>Q4</v>
      </c>
      <c r="E2565" s="4">
        <f>MONTH(SalesDataTable[[#This Row],[Order Date]])</f>
        <v>12</v>
      </c>
      <c r="F2565" s="4" t="str">
        <f>TEXT(SalesDataTable[[#This Row],[Order Date]],"MMMM")</f>
        <v>December</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6">
      <c r="A2566" s="2">
        <v>1014</v>
      </c>
      <c r="B2566" s="3">
        <v>46366</v>
      </c>
      <c r="C2566" s="4">
        <f>YEAR(SalesDataTable[[#This Row],[Order Date]])</f>
        <v>2026</v>
      </c>
      <c r="D2566" s="4" t="str">
        <f>"Q"&amp;ROUNDUP(MONTH(SalesDataTable[[#This Row],[Order Date]])/3,0)</f>
        <v>Q4</v>
      </c>
      <c r="E2566" s="4">
        <f>MONTH(SalesDataTable[[#This Row],[Order Date]])</f>
        <v>12</v>
      </c>
      <c r="F2566" s="4" t="str">
        <f>TEXT(SalesDataTable[[#This Row],[Order Date]],"MMMM")</f>
        <v>December</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6">
      <c r="A2567" s="2">
        <v>1763</v>
      </c>
      <c r="B2567" s="3">
        <v>46366</v>
      </c>
      <c r="C2567" s="4">
        <f>YEAR(SalesDataTable[[#This Row],[Order Date]])</f>
        <v>2026</v>
      </c>
      <c r="D2567" s="4" t="str">
        <f>"Q"&amp;ROUNDUP(MONTH(SalesDataTable[[#This Row],[Order Date]])/3,0)</f>
        <v>Q4</v>
      </c>
      <c r="E2567" s="4">
        <f>MONTH(SalesDataTable[[#This Row],[Order Date]])</f>
        <v>12</v>
      </c>
      <c r="F2567" s="4" t="str">
        <f>TEXT(SalesDataTable[[#This Row],[Order Date]],"MMMM")</f>
        <v>December</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6">
      <c r="A2568" s="2">
        <v>1863</v>
      </c>
      <c r="B2568" s="3">
        <v>46366</v>
      </c>
      <c r="C2568" s="4">
        <f>YEAR(SalesDataTable[[#This Row],[Order Date]])</f>
        <v>2026</v>
      </c>
      <c r="D2568" s="4" t="str">
        <f>"Q"&amp;ROUNDUP(MONTH(SalesDataTable[[#This Row],[Order Date]])/3,0)</f>
        <v>Q4</v>
      </c>
      <c r="E2568" s="4">
        <f>MONTH(SalesDataTable[[#This Row],[Order Date]])</f>
        <v>12</v>
      </c>
      <c r="F2568" s="4" t="str">
        <f>TEXT(SalesDataTable[[#This Row],[Order Date]],"MMMM")</f>
        <v>December</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6">
      <c r="A2569" s="2">
        <v>3466</v>
      </c>
      <c r="B2569" s="3">
        <v>46366</v>
      </c>
      <c r="C2569" s="4">
        <f>YEAR(SalesDataTable[[#This Row],[Order Date]])</f>
        <v>2026</v>
      </c>
      <c r="D2569" s="4" t="str">
        <f>"Q"&amp;ROUNDUP(MONTH(SalesDataTable[[#This Row],[Order Date]])/3,0)</f>
        <v>Q4</v>
      </c>
      <c r="E2569" s="4">
        <f>MONTH(SalesDataTable[[#This Row],[Order Date]])</f>
        <v>12</v>
      </c>
      <c r="F2569" s="4" t="str">
        <f>TEXT(SalesDataTable[[#This Row],[Order Date]],"MMMM")</f>
        <v>December</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6">
      <c r="A2570" s="2">
        <v>3630</v>
      </c>
      <c r="B2570" s="3">
        <v>46366</v>
      </c>
      <c r="C2570" s="4">
        <f>YEAR(SalesDataTable[[#This Row],[Order Date]])</f>
        <v>2026</v>
      </c>
      <c r="D2570" s="4" t="str">
        <f>"Q"&amp;ROUNDUP(MONTH(SalesDataTable[[#This Row],[Order Date]])/3,0)</f>
        <v>Q4</v>
      </c>
      <c r="E2570" s="4">
        <f>MONTH(SalesDataTable[[#This Row],[Order Date]])</f>
        <v>12</v>
      </c>
      <c r="F2570" s="4" t="str">
        <f>TEXT(SalesDataTable[[#This Row],[Order Date]],"MMMM")</f>
        <v>December</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6">
      <c r="A2571" s="2">
        <v>3633</v>
      </c>
      <c r="B2571" s="3">
        <v>46366</v>
      </c>
      <c r="C2571" s="4">
        <f>YEAR(SalesDataTable[[#This Row],[Order Date]])</f>
        <v>2026</v>
      </c>
      <c r="D2571" s="4" t="str">
        <f>"Q"&amp;ROUNDUP(MONTH(SalesDataTable[[#This Row],[Order Date]])/3,0)</f>
        <v>Q4</v>
      </c>
      <c r="E2571" s="4">
        <f>MONTH(SalesDataTable[[#This Row],[Order Date]])</f>
        <v>12</v>
      </c>
      <c r="F2571" s="4" t="str">
        <f>TEXT(SalesDataTable[[#This Row],[Order Date]],"MMMM")</f>
        <v>December</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6">
      <c r="A2572" s="2">
        <v>4</v>
      </c>
      <c r="B2572" s="3">
        <v>46367</v>
      </c>
      <c r="C2572" s="4">
        <f>YEAR(SalesDataTable[[#This Row],[Order Date]])</f>
        <v>2026</v>
      </c>
      <c r="D2572" s="4" t="str">
        <f>"Q"&amp;ROUNDUP(MONTH(SalesDataTable[[#This Row],[Order Date]])/3,0)</f>
        <v>Q4</v>
      </c>
      <c r="E2572" s="4">
        <f>MONTH(SalesDataTable[[#This Row],[Order Date]])</f>
        <v>12</v>
      </c>
      <c r="F2572" s="4" t="str">
        <f>TEXT(SalesDataTable[[#This Row],[Order Date]],"MMMM")</f>
        <v>December</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6">
      <c r="A2573" s="2">
        <v>70</v>
      </c>
      <c r="B2573" s="3">
        <v>46367</v>
      </c>
      <c r="C2573" s="4">
        <f>YEAR(SalesDataTable[[#This Row],[Order Date]])</f>
        <v>2026</v>
      </c>
      <c r="D2573" s="4" t="str">
        <f>"Q"&amp;ROUNDUP(MONTH(SalesDataTable[[#This Row],[Order Date]])/3,0)</f>
        <v>Q4</v>
      </c>
      <c r="E2573" s="4">
        <f>MONTH(SalesDataTable[[#This Row],[Order Date]])</f>
        <v>12</v>
      </c>
      <c r="F2573" s="4" t="str">
        <f>TEXT(SalesDataTable[[#This Row],[Order Date]],"MMMM")</f>
        <v>December</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6">
      <c r="A2574" s="2">
        <v>948</v>
      </c>
      <c r="B2574" s="3">
        <v>46367</v>
      </c>
      <c r="C2574" s="4">
        <f>YEAR(SalesDataTable[[#This Row],[Order Date]])</f>
        <v>2026</v>
      </c>
      <c r="D2574" s="4" t="str">
        <f>"Q"&amp;ROUNDUP(MONTH(SalesDataTable[[#This Row],[Order Date]])/3,0)</f>
        <v>Q4</v>
      </c>
      <c r="E2574" s="4">
        <f>MONTH(SalesDataTable[[#This Row],[Order Date]])</f>
        <v>12</v>
      </c>
      <c r="F2574" s="4" t="str">
        <f>TEXT(SalesDataTable[[#This Row],[Order Date]],"MMMM")</f>
        <v>December</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6">
      <c r="A2575" s="2">
        <v>1957</v>
      </c>
      <c r="B2575" s="3">
        <v>46367</v>
      </c>
      <c r="C2575" s="4">
        <f>YEAR(SalesDataTable[[#This Row],[Order Date]])</f>
        <v>2026</v>
      </c>
      <c r="D2575" s="4" t="str">
        <f>"Q"&amp;ROUNDUP(MONTH(SalesDataTable[[#This Row],[Order Date]])/3,0)</f>
        <v>Q4</v>
      </c>
      <c r="E2575" s="4">
        <f>MONTH(SalesDataTable[[#This Row],[Order Date]])</f>
        <v>12</v>
      </c>
      <c r="F2575" s="4" t="str">
        <f>TEXT(SalesDataTable[[#This Row],[Order Date]],"MMMM")</f>
        <v>December</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6">
      <c r="A2576" s="2">
        <v>3097</v>
      </c>
      <c r="B2576" s="3">
        <v>46367</v>
      </c>
      <c r="C2576" s="4">
        <f>YEAR(SalesDataTable[[#This Row],[Order Date]])</f>
        <v>2026</v>
      </c>
      <c r="D2576" s="4" t="str">
        <f>"Q"&amp;ROUNDUP(MONTH(SalesDataTable[[#This Row],[Order Date]])/3,0)</f>
        <v>Q4</v>
      </c>
      <c r="E2576" s="4">
        <f>MONTH(SalesDataTable[[#This Row],[Order Date]])</f>
        <v>12</v>
      </c>
      <c r="F2576" s="4" t="str">
        <f>TEXT(SalesDataTable[[#This Row],[Order Date]],"MMMM")</f>
        <v>December</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6">
      <c r="A2577" s="2">
        <v>3649</v>
      </c>
      <c r="B2577" s="3">
        <v>46367</v>
      </c>
      <c r="C2577" s="4">
        <f>YEAR(SalesDataTable[[#This Row],[Order Date]])</f>
        <v>2026</v>
      </c>
      <c r="D2577" s="4" t="str">
        <f>"Q"&amp;ROUNDUP(MONTH(SalesDataTable[[#This Row],[Order Date]])/3,0)</f>
        <v>Q4</v>
      </c>
      <c r="E2577" s="4">
        <f>MONTH(SalesDataTable[[#This Row],[Order Date]])</f>
        <v>12</v>
      </c>
      <c r="F2577" s="4" t="str">
        <f>TEXT(SalesDataTable[[#This Row],[Order Date]],"MMMM")</f>
        <v>December</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6">
      <c r="A2578" s="2">
        <v>3963</v>
      </c>
      <c r="B2578" s="3">
        <v>46367</v>
      </c>
      <c r="C2578" s="4">
        <f>YEAR(SalesDataTable[[#This Row],[Order Date]])</f>
        <v>2026</v>
      </c>
      <c r="D2578" s="4" t="str">
        <f>"Q"&amp;ROUNDUP(MONTH(SalesDataTable[[#This Row],[Order Date]])/3,0)</f>
        <v>Q4</v>
      </c>
      <c r="E2578" s="4">
        <f>MONTH(SalesDataTable[[#This Row],[Order Date]])</f>
        <v>12</v>
      </c>
      <c r="F2578" s="4" t="str">
        <f>TEXT(SalesDataTable[[#This Row],[Order Date]],"MMMM")</f>
        <v>December</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6">
      <c r="A2579" s="2">
        <v>4305</v>
      </c>
      <c r="B2579" s="3">
        <v>46367</v>
      </c>
      <c r="C2579" s="4">
        <f>YEAR(SalesDataTable[[#This Row],[Order Date]])</f>
        <v>2026</v>
      </c>
      <c r="D2579" s="4" t="str">
        <f>"Q"&amp;ROUNDUP(MONTH(SalesDataTable[[#This Row],[Order Date]])/3,0)</f>
        <v>Q4</v>
      </c>
      <c r="E2579" s="4">
        <f>MONTH(SalesDataTable[[#This Row],[Order Date]])</f>
        <v>12</v>
      </c>
      <c r="F2579" s="4" t="str">
        <f>TEXT(SalesDataTable[[#This Row],[Order Date]],"MMMM")</f>
        <v>December</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6">
      <c r="A2580" s="2">
        <v>4942</v>
      </c>
      <c r="B2580" s="3">
        <v>46367</v>
      </c>
      <c r="C2580" s="4">
        <f>YEAR(SalesDataTable[[#This Row],[Order Date]])</f>
        <v>2026</v>
      </c>
      <c r="D2580" s="4" t="str">
        <f>"Q"&amp;ROUNDUP(MONTH(SalesDataTable[[#This Row],[Order Date]])/3,0)</f>
        <v>Q4</v>
      </c>
      <c r="E2580" s="4">
        <f>MONTH(SalesDataTable[[#This Row],[Order Date]])</f>
        <v>12</v>
      </c>
      <c r="F2580" s="4" t="str">
        <f>TEXT(SalesDataTable[[#This Row],[Order Date]],"MMMM")</f>
        <v>December</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6">
      <c r="A2581" s="2">
        <v>19</v>
      </c>
      <c r="B2581" s="3">
        <v>46368</v>
      </c>
      <c r="C2581" s="4">
        <f>YEAR(SalesDataTable[[#This Row],[Order Date]])</f>
        <v>2026</v>
      </c>
      <c r="D2581" s="4" t="str">
        <f>"Q"&amp;ROUNDUP(MONTH(SalesDataTable[[#This Row],[Order Date]])/3,0)</f>
        <v>Q4</v>
      </c>
      <c r="E2581" s="4">
        <f>MONTH(SalesDataTable[[#This Row],[Order Date]])</f>
        <v>12</v>
      </c>
      <c r="F2581" s="4" t="str">
        <f>TEXT(SalesDataTable[[#This Row],[Order Date]],"MMMM")</f>
        <v>December</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6">
      <c r="A2582" s="2">
        <v>4963</v>
      </c>
      <c r="B2582" s="3">
        <v>46368</v>
      </c>
      <c r="C2582" s="4">
        <f>YEAR(SalesDataTable[[#This Row],[Order Date]])</f>
        <v>2026</v>
      </c>
      <c r="D2582" s="4" t="str">
        <f>"Q"&amp;ROUNDUP(MONTH(SalesDataTable[[#This Row],[Order Date]])/3,0)</f>
        <v>Q4</v>
      </c>
      <c r="E2582" s="4">
        <f>MONTH(SalesDataTable[[#This Row],[Order Date]])</f>
        <v>12</v>
      </c>
      <c r="F2582" s="4" t="str">
        <f>TEXT(SalesDataTable[[#This Row],[Order Date]],"MMMM")</f>
        <v>December</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6">
      <c r="A2583" s="2">
        <v>5110</v>
      </c>
      <c r="B2583" s="3">
        <v>46368</v>
      </c>
      <c r="C2583" s="4">
        <f>YEAR(SalesDataTable[[#This Row],[Order Date]])</f>
        <v>2026</v>
      </c>
      <c r="D2583" s="4" t="str">
        <f>"Q"&amp;ROUNDUP(MONTH(SalesDataTable[[#This Row],[Order Date]])/3,0)</f>
        <v>Q4</v>
      </c>
      <c r="E2583" s="4">
        <f>MONTH(SalesDataTable[[#This Row],[Order Date]])</f>
        <v>12</v>
      </c>
      <c r="F2583" s="4" t="str">
        <f>TEXT(SalesDataTable[[#This Row],[Order Date]],"MMMM")</f>
        <v>December</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6">
      <c r="A2584" s="2">
        <v>10</v>
      </c>
      <c r="B2584" s="3">
        <v>46369</v>
      </c>
      <c r="C2584" s="4">
        <f>YEAR(SalesDataTable[[#This Row],[Order Date]])</f>
        <v>2026</v>
      </c>
      <c r="D2584" s="4" t="str">
        <f>"Q"&amp;ROUNDUP(MONTH(SalesDataTable[[#This Row],[Order Date]])/3,0)</f>
        <v>Q4</v>
      </c>
      <c r="E2584" s="4">
        <f>MONTH(SalesDataTable[[#This Row],[Order Date]])</f>
        <v>12</v>
      </c>
      <c r="F2584" s="4" t="str">
        <f>TEXT(SalesDataTable[[#This Row],[Order Date]],"MMMM")</f>
        <v>December</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6">
      <c r="A2585" s="2">
        <v>216</v>
      </c>
      <c r="B2585" s="3">
        <v>46369</v>
      </c>
      <c r="C2585" s="4">
        <f>YEAR(SalesDataTable[[#This Row],[Order Date]])</f>
        <v>2026</v>
      </c>
      <c r="D2585" s="4" t="str">
        <f>"Q"&amp;ROUNDUP(MONTH(SalesDataTable[[#This Row],[Order Date]])/3,0)</f>
        <v>Q4</v>
      </c>
      <c r="E2585" s="4">
        <f>MONTH(SalesDataTable[[#This Row],[Order Date]])</f>
        <v>12</v>
      </c>
      <c r="F2585" s="4" t="str">
        <f>TEXT(SalesDataTable[[#This Row],[Order Date]],"MMMM")</f>
        <v>December</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6">
      <c r="A2586" s="2">
        <v>1937</v>
      </c>
      <c r="B2586" s="3">
        <v>46369</v>
      </c>
      <c r="C2586" s="4">
        <f>YEAR(SalesDataTable[[#This Row],[Order Date]])</f>
        <v>2026</v>
      </c>
      <c r="D2586" s="4" t="str">
        <f>"Q"&amp;ROUNDUP(MONTH(SalesDataTable[[#This Row],[Order Date]])/3,0)</f>
        <v>Q4</v>
      </c>
      <c r="E2586" s="4">
        <f>MONTH(SalesDataTable[[#This Row],[Order Date]])</f>
        <v>12</v>
      </c>
      <c r="F2586" s="4" t="str">
        <f>TEXT(SalesDataTable[[#This Row],[Order Date]],"MMMM")</f>
        <v>December</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6">
      <c r="A2587" s="2">
        <v>4720</v>
      </c>
      <c r="B2587" s="3">
        <v>46369</v>
      </c>
      <c r="C2587" s="4">
        <f>YEAR(SalesDataTable[[#This Row],[Order Date]])</f>
        <v>2026</v>
      </c>
      <c r="D2587" s="4" t="str">
        <f>"Q"&amp;ROUNDUP(MONTH(SalesDataTable[[#This Row],[Order Date]])/3,0)</f>
        <v>Q4</v>
      </c>
      <c r="E2587" s="4">
        <f>MONTH(SalesDataTable[[#This Row],[Order Date]])</f>
        <v>12</v>
      </c>
      <c r="F2587" s="4" t="str">
        <f>TEXT(SalesDataTable[[#This Row],[Order Date]],"MMMM")</f>
        <v>December</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6">
      <c r="A2588" s="2">
        <v>91</v>
      </c>
      <c r="B2588" s="3">
        <v>46370</v>
      </c>
      <c r="C2588" s="4">
        <f>YEAR(SalesDataTable[[#This Row],[Order Date]])</f>
        <v>2026</v>
      </c>
      <c r="D2588" s="4" t="str">
        <f>"Q"&amp;ROUNDUP(MONTH(SalesDataTable[[#This Row],[Order Date]])/3,0)</f>
        <v>Q4</v>
      </c>
      <c r="E2588" s="4">
        <f>MONTH(SalesDataTable[[#This Row],[Order Date]])</f>
        <v>12</v>
      </c>
      <c r="F2588" s="4" t="str">
        <f>TEXT(SalesDataTable[[#This Row],[Order Date]],"MMMM")</f>
        <v>December</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6">
      <c r="A2589" s="2">
        <v>505</v>
      </c>
      <c r="B2589" s="3">
        <v>46370</v>
      </c>
      <c r="C2589" s="4">
        <f>YEAR(SalesDataTable[[#This Row],[Order Date]])</f>
        <v>2026</v>
      </c>
      <c r="D2589" s="4" t="str">
        <f>"Q"&amp;ROUNDUP(MONTH(SalesDataTable[[#This Row],[Order Date]])/3,0)</f>
        <v>Q4</v>
      </c>
      <c r="E2589" s="4">
        <f>MONTH(SalesDataTable[[#This Row],[Order Date]])</f>
        <v>12</v>
      </c>
      <c r="F2589" s="4" t="str">
        <f>TEXT(SalesDataTable[[#This Row],[Order Date]],"MMMM")</f>
        <v>December</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6">
      <c r="A2590" s="2">
        <v>640</v>
      </c>
      <c r="B2590" s="3">
        <v>46370</v>
      </c>
      <c r="C2590" s="4">
        <f>YEAR(SalesDataTable[[#This Row],[Order Date]])</f>
        <v>2026</v>
      </c>
      <c r="D2590" s="4" t="str">
        <f>"Q"&amp;ROUNDUP(MONTH(SalesDataTable[[#This Row],[Order Date]])/3,0)</f>
        <v>Q4</v>
      </c>
      <c r="E2590" s="4">
        <f>MONTH(SalesDataTable[[#This Row],[Order Date]])</f>
        <v>12</v>
      </c>
      <c r="F2590" s="4" t="str">
        <f>TEXT(SalesDataTable[[#This Row],[Order Date]],"MMMM")</f>
        <v>December</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6">
      <c r="A2591" s="2">
        <v>1408</v>
      </c>
      <c r="B2591" s="3">
        <v>46370</v>
      </c>
      <c r="C2591" s="4">
        <f>YEAR(SalesDataTable[[#This Row],[Order Date]])</f>
        <v>2026</v>
      </c>
      <c r="D2591" s="4" t="str">
        <f>"Q"&amp;ROUNDUP(MONTH(SalesDataTable[[#This Row],[Order Date]])/3,0)</f>
        <v>Q4</v>
      </c>
      <c r="E2591" s="4">
        <f>MONTH(SalesDataTable[[#This Row],[Order Date]])</f>
        <v>12</v>
      </c>
      <c r="F2591" s="4" t="str">
        <f>TEXT(SalesDataTable[[#This Row],[Order Date]],"MMMM")</f>
        <v>December</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6">
      <c r="A2592" s="2">
        <v>2074</v>
      </c>
      <c r="B2592" s="3">
        <v>46370</v>
      </c>
      <c r="C2592" s="4">
        <f>YEAR(SalesDataTable[[#This Row],[Order Date]])</f>
        <v>2026</v>
      </c>
      <c r="D2592" s="4" t="str">
        <f>"Q"&amp;ROUNDUP(MONTH(SalesDataTable[[#This Row],[Order Date]])/3,0)</f>
        <v>Q4</v>
      </c>
      <c r="E2592" s="4">
        <f>MONTH(SalesDataTable[[#This Row],[Order Date]])</f>
        <v>12</v>
      </c>
      <c r="F2592" s="4" t="str">
        <f>TEXT(SalesDataTable[[#This Row],[Order Date]],"MMMM")</f>
        <v>December</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6">
      <c r="A2593" s="2">
        <v>2639</v>
      </c>
      <c r="B2593" s="3">
        <v>46370</v>
      </c>
      <c r="C2593" s="4">
        <f>YEAR(SalesDataTable[[#This Row],[Order Date]])</f>
        <v>2026</v>
      </c>
      <c r="D2593" s="4" t="str">
        <f>"Q"&amp;ROUNDUP(MONTH(SalesDataTable[[#This Row],[Order Date]])/3,0)</f>
        <v>Q4</v>
      </c>
      <c r="E2593" s="4">
        <f>MONTH(SalesDataTable[[#This Row],[Order Date]])</f>
        <v>12</v>
      </c>
      <c r="F2593" s="4" t="str">
        <f>TEXT(SalesDataTable[[#This Row],[Order Date]],"MMMM")</f>
        <v>December</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6">
      <c r="A2594" s="2">
        <v>2694</v>
      </c>
      <c r="B2594" s="3">
        <v>46370</v>
      </c>
      <c r="C2594" s="4">
        <f>YEAR(SalesDataTable[[#This Row],[Order Date]])</f>
        <v>2026</v>
      </c>
      <c r="D2594" s="4" t="str">
        <f>"Q"&amp;ROUNDUP(MONTH(SalesDataTable[[#This Row],[Order Date]])/3,0)</f>
        <v>Q4</v>
      </c>
      <c r="E2594" s="4">
        <f>MONTH(SalesDataTable[[#This Row],[Order Date]])</f>
        <v>12</v>
      </c>
      <c r="F2594" s="4" t="str">
        <f>TEXT(SalesDataTable[[#This Row],[Order Date]],"MMMM")</f>
        <v>December</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6">
      <c r="A2595" s="2">
        <v>2797</v>
      </c>
      <c r="B2595" s="3">
        <v>46370</v>
      </c>
      <c r="C2595" s="4">
        <f>YEAR(SalesDataTable[[#This Row],[Order Date]])</f>
        <v>2026</v>
      </c>
      <c r="D2595" s="4" t="str">
        <f>"Q"&amp;ROUNDUP(MONTH(SalesDataTable[[#This Row],[Order Date]])/3,0)</f>
        <v>Q4</v>
      </c>
      <c r="E2595" s="4">
        <f>MONTH(SalesDataTable[[#This Row],[Order Date]])</f>
        <v>12</v>
      </c>
      <c r="F2595" s="4" t="str">
        <f>TEXT(SalesDataTable[[#This Row],[Order Date]],"MMMM")</f>
        <v>December</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6">
      <c r="A2596" s="2">
        <v>2811</v>
      </c>
      <c r="B2596" s="3">
        <v>46370</v>
      </c>
      <c r="C2596" s="4">
        <f>YEAR(SalesDataTable[[#This Row],[Order Date]])</f>
        <v>2026</v>
      </c>
      <c r="D2596" s="4" t="str">
        <f>"Q"&amp;ROUNDUP(MONTH(SalesDataTable[[#This Row],[Order Date]])/3,0)</f>
        <v>Q4</v>
      </c>
      <c r="E2596" s="4">
        <f>MONTH(SalesDataTable[[#This Row],[Order Date]])</f>
        <v>12</v>
      </c>
      <c r="F2596" s="4" t="str">
        <f>TEXT(SalesDataTable[[#This Row],[Order Date]],"MMMM")</f>
        <v>December</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6">
      <c r="A2597" s="2">
        <v>4037</v>
      </c>
      <c r="B2597" s="3">
        <v>46370</v>
      </c>
      <c r="C2597" s="4">
        <f>YEAR(SalesDataTable[[#This Row],[Order Date]])</f>
        <v>2026</v>
      </c>
      <c r="D2597" s="4" t="str">
        <f>"Q"&amp;ROUNDUP(MONTH(SalesDataTable[[#This Row],[Order Date]])/3,0)</f>
        <v>Q4</v>
      </c>
      <c r="E2597" s="4">
        <f>MONTH(SalesDataTable[[#This Row],[Order Date]])</f>
        <v>12</v>
      </c>
      <c r="F2597" s="4" t="str">
        <f>TEXT(SalesDataTable[[#This Row],[Order Date]],"MMMM")</f>
        <v>December</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6">
      <c r="A2598" s="2">
        <v>4629</v>
      </c>
      <c r="B2598" s="3">
        <v>46370</v>
      </c>
      <c r="C2598" s="4">
        <f>YEAR(SalesDataTable[[#This Row],[Order Date]])</f>
        <v>2026</v>
      </c>
      <c r="D2598" s="4" t="str">
        <f>"Q"&amp;ROUNDUP(MONTH(SalesDataTable[[#This Row],[Order Date]])/3,0)</f>
        <v>Q4</v>
      </c>
      <c r="E2598" s="4">
        <f>MONTH(SalesDataTable[[#This Row],[Order Date]])</f>
        <v>12</v>
      </c>
      <c r="F2598" s="4" t="str">
        <f>TEXT(SalesDataTable[[#This Row],[Order Date]],"MMMM")</f>
        <v>December</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6">
      <c r="A2599" s="2">
        <v>2455</v>
      </c>
      <c r="B2599" s="3">
        <v>46371</v>
      </c>
      <c r="C2599" s="4">
        <f>YEAR(SalesDataTable[[#This Row],[Order Date]])</f>
        <v>2026</v>
      </c>
      <c r="D2599" s="4" t="str">
        <f>"Q"&amp;ROUNDUP(MONTH(SalesDataTable[[#This Row],[Order Date]])/3,0)</f>
        <v>Q4</v>
      </c>
      <c r="E2599" s="4">
        <f>MONTH(SalesDataTable[[#This Row],[Order Date]])</f>
        <v>12</v>
      </c>
      <c r="F2599" s="4" t="str">
        <f>TEXT(SalesDataTable[[#This Row],[Order Date]],"MMMM")</f>
        <v>December</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6">
      <c r="A2600" s="2">
        <v>3184</v>
      </c>
      <c r="B2600" s="3">
        <v>46371</v>
      </c>
      <c r="C2600" s="4">
        <f>YEAR(SalesDataTable[[#This Row],[Order Date]])</f>
        <v>2026</v>
      </c>
      <c r="D2600" s="4" t="str">
        <f>"Q"&amp;ROUNDUP(MONTH(SalesDataTable[[#This Row],[Order Date]])/3,0)</f>
        <v>Q4</v>
      </c>
      <c r="E2600" s="4">
        <f>MONTH(SalesDataTable[[#This Row],[Order Date]])</f>
        <v>12</v>
      </c>
      <c r="F2600" s="4" t="str">
        <f>TEXT(SalesDataTable[[#This Row],[Order Date]],"MMMM")</f>
        <v>December</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6">
      <c r="A2601" s="2">
        <v>3363</v>
      </c>
      <c r="B2601" s="3">
        <v>46371</v>
      </c>
      <c r="C2601" s="4">
        <f>YEAR(SalesDataTable[[#This Row],[Order Date]])</f>
        <v>2026</v>
      </c>
      <c r="D2601" s="4" t="str">
        <f>"Q"&amp;ROUNDUP(MONTH(SalesDataTable[[#This Row],[Order Date]])/3,0)</f>
        <v>Q4</v>
      </c>
      <c r="E2601" s="4">
        <f>MONTH(SalesDataTable[[#This Row],[Order Date]])</f>
        <v>12</v>
      </c>
      <c r="F2601" s="4" t="str">
        <f>TEXT(SalesDataTable[[#This Row],[Order Date]],"MMMM")</f>
        <v>December</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6">
      <c r="A2602" s="2">
        <v>3373</v>
      </c>
      <c r="B2602" s="3">
        <v>46371</v>
      </c>
      <c r="C2602" s="4">
        <f>YEAR(SalesDataTable[[#This Row],[Order Date]])</f>
        <v>2026</v>
      </c>
      <c r="D2602" s="4" t="str">
        <f>"Q"&amp;ROUNDUP(MONTH(SalesDataTable[[#This Row],[Order Date]])/3,0)</f>
        <v>Q4</v>
      </c>
      <c r="E2602" s="4">
        <f>MONTH(SalesDataTable[[#This Row],[Order Date]])</f>
        <v>12</v>
      </c>
      <c r="F2602" s="4" t="str">
        <f>TEXT(SalesDataTable[[#This Row],[Order Date]],"MMMM")</f>
        <v>December</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6">
      <c r="A2603" s="2">
        <v>3799</v>
      </c>
      <c r="B2603" s="3">
        <v>46371</v>
      </c>
      <c r="C2603" s="4">
        <f>YEAR(SalesDataTable[[#This Row],[Order Date]])</f>
        <v>2026</v>
      </c>
      <c r="D2603" s="4" t="str">
        <f>"Q"&amp;ROUNDUP(MONTH(SalesDataTable[[#This Row],[Order Date]])/3,0)</f>
        <v>Q4</v>
      </c>
      <c r="E2603" s="4">
        <f>MONTH(SalesDataTable[[#This Row],[Order Date]])</f>
        <v>12</v>
      </c>
      <c r="F2603" s="4" t="str">
        <f>TEXT(SalesDataTable[[#This Row],[Order Date]],"MMMM")</f>
        <v>December</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6">
      <c r="A2604" s="2">
        <v>5002</v>
      </c>
      <c r="B2604" s="3">
        <v>46371</v>
      </c>
      <c r="C2604" s="4">
        <f>YEAR(SalesDataTable[[#This Row],[Order Date]])</f>
        <v>2026</v>
      </c>
      <c r="D2604" s="4" t="str">
        <f>"Q"&amp;ROUNDUP(MONTH(SalesDataTable[[#This Row],[Order Date]])/3,0)</f>
        <v>Q4</v>
      </c>
      <c r="E2604" s="4">
        <f>MONTH(SalesDataTable[[#This Row],[Order Date]])</f>
        <v>12</v>
      </c>
      <c r="F2604" s="4" t="str">
        <f>TEXT(SalesDataTable[[#This Row],[Order Date]],"MMMM")</f>
        <v>December</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6">
      <c r="A2605" s="2">
        <v>2896</v>
      </c>
      <c r="B2605" s="3">
        <v>46372</v>
      </c>
      <c r="C2605" s="4">
        <f>YEAR(SalesDataTable[[#This Row],[Order Date]])</f>
        <v>2026</v>
      </c>
      <c r="D2605" s="4" t="str">
        <f>"Q"&amp;ROUNDUP(MONTH(SalesDataTable[[#This Row],[Order Date]])/3,0)</f>
        <v>Q4</v>
      </c>
      <c r="E2605" s="4">
        <f>MONTH(SalesDataTable[[#This Row],[Order Date]])</f>
        <v>12</v>
      </c>
      <c r="F2605" s="4" t="str">
        <f>TEXT(SalesDataTable[[#This Row],[Order Date]],"MMMM")</f>
        <v>December</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6">
      <c r="A2606" s="2">
        <v>3334</v>
      </c>
      <c r="B2606" s="3">
        <v>46372</v>
      </c>
      <c r="C2606" s="4">
        <f>YEAR(SalesDataTable[[#This Row],[Order Date]])</f>
        <v>2026</v>
      </c>
      <c r="D2606" s="4" t="str">
        <f>"Q"&amp;ROUNDUP(MONTH(SalesDataTable[[#This Row],[Order Date]])/3,0)</f>
        <v>Q4</v>
      </c>
      <c r="E2606" s="4">
        <f>MONTH(SalesDataTable[[#This Row],[Order Date]])</f>
        <v>12</v>
      </c>
      <c r="F2606" s="4" t="str">
        <f>TEXT(SalesDataTable[[#This Row],[Order Date]],"MMMM")</f>
        <v>December</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6">
      <c r="A2607" s="2">
        <v>3469</v>
      </c>
      <c r="B2607" s="3">
        <v>46372</v>
      </c>
      <c r="C2607" s="4">
        <f>YEAR(SalesDataTable[[#This Row],[Order Date]])</f>
        <v>2026</v>
      </c>
      <c r="D2607" s="4" t="str">
        <f>"Q"&amp;ROUNDUP(MONTH(SalesDataTable[[#This Row],[Order Date]])/3,0)</f>
        <v>Q4</v>
      </c>
      <c r="E2607" s="4">
        <f>MONTH(SalesDataTable[[#This Row],[Order Date]])</f>
        <v>12</v>
      </c>
      <c r="F2607" s="4" t="str">
        <f>TEXT(SalesDataTable[[#This Row],[Order Date]],"MMMM")</f>
        <v>December</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6">
      <c r="A2608" s="2">
        <v>569</v>
      </c>
      <c r="B2608" s="3">
        <v>46373</v>
      </c>
      <c r="C2608" s="4">
        <f>YEAR(SalesDataTable[[#This Row],[Order Date]])</f>
        <v>2026</v>
      </c>
      <c r="D2608" s="4" t="str">
        <f>"Q"&amp;ROUNDUP(MONTH(SalesDataTable[[#This Row],[Order Date]])/3,0)</f>
        <v>Q4</v>
      </c>
      <c r="E2608" s="4">
        <f>MONTH(SalesDataTable[[#This Row],[Order Date]])</f>
        <v>12</v>
      </c>
      <c r="F2608" s="4" t="str">
        <f>TEXT(SalesDataTable[[#This Row],[Order Date]],"MMMM")</f>
        <v>December</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6">
      <c r="A2609" s="2">
        <v>2404</v>
      </c>
      <c r="B2609" s="3">
        <v>46373</v>
      </c>
      <c r="C2609" s="4">
        <f>YEAR(SalesDataTable[[#This Row],[Order Date]])</f>
        <v>2026</v>
      </c>
      <c r="D2609" s="4" t="str">
        <f>"Q"&amp;ROUNDUP(MONTH(SalesDataTable[[#This Row],[Order Date]])/3,0)</f>
        <v>Q4</v>
      </c>
      <c r="E2609" s="4">
        <f>MONTH(SalesDataTable[[#This Row],[Order Date]])</f>
        <v>12</v>
      </c>
      <c r="F2609" s="4" t="str">
        <f>TEXT(SalesDataTable[[#This Row],[Order Date]],"MMMM")</f>
        <v>December</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6">
      <c r="A2610" s="2">
        <v>4682</v>
      </c>
      <c r="B2610" s="3">
        <v>46373</v>
      </c>
      <c r="C2610" s="4">
        <f>YEAR(SalesDataTable[[#This Row],[Order Date]])</f>
        <v>2026</v>
      </c>
      <c r="D2610" s="4" t="str">
        <f>"Q"&amp;ROUNDUP(MONTH(SalesDataTable[[#This Row],[Order Date]])/3,0)</f>
        <v>Q4</v>
      </c>
      <c r="E2610" s="4">
        <f>MONTH(SalesDataTable[[#This Row],[Order Date]])</f>
        <v>12</v>
      </c>
      <c r="F2610" s="4" t="str">
        <f>TEXT(SalesDataTable[[#This Row],[Order Date]],"MMMM")</f>
        <v>December</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6">
      <c r="A2611" s="2">
        <v>4888</v>
      </c>
      <c r="B2611" s="3">
        <v>46373</v>
      </c>
      <c r="C2611" s="4">
        <f>YEAR(SalesDataTable[[#This Row],[Order Date]])</f>
        <v>2026</v>
      </c>
      <c r="D2611" s="4" t="str">
        <f>"Q"&amp;ROUNDUP(MONTH(SalesDataTable[[#This Row],[Order Date]])/3,0)</f>
        <v>Q4</v>
      </c>
      <c r="E2611" s="4">
        <f>MONTH(SalesDataTable[[#This Row],[Order Date]])</f>
        <v>12</v>
      </c>
      <c r="F2611" s="4" t="str">
        <f>TEXT(SalesDataTable[[#This Row],[Order Date]],"MMMM")</f>
        <v>December</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6">
      <c r="A2612" s="2">
        <v>4923</v>
      </c>
      <c r="B2612" s="3">
        <v>46373</v>
      </c>
      <c r="C2612" s="4">
        <f>YEAR(SalesDataTable[[#This Row],[Order Date]])</f>
        <v>2026</v>
      </c>
      <c r="D2612" s="4" t="str">
        <f>"Q"&amp;ROUNDUP(MONTH(SalesDataTable[[#This Row],[Order Date]])/3,0)</f>
        <v>Q4</v>
      </c>
      <c r="E2612" s="4">
        <f>MONTH(SalesDataTable[[#This Row],[Order Date]])</f>
        <v>12</v>
      </c>
      <c r="F2612" s="4" t="str">
        <f>TEXT(SalesDataTable[[#This Row],[Order Date]],"MMMM")</f>
        <v>December</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6">
      <c r="A2613" s="2">
        <v>131</v>
      </c>
      <c r="B2613" s="3">
        <v>46374</v>
      </c>
      <c r="C2613" s="4">
        <f>YEAR(SalesDataTable[[#This Row],[Order Date]])</f>
        <v>2026</v>
      </c>
      <c r="D2613" s="4" t="str">
        <f>"Q"&amp;ROUNDUP(MONTH(SalesDataTable[[#This Row],[Order Date]])/3,0)</f>
        <v>Q4</v>
      </c>
      <c r="E2613" s="4">
        <f>MONTH(SalesDataTable[[#This Row],[Order Date]])</f>
        <v>12</v>
      </c>
      <c r="F2613" s="4" t="str">
        <f>TEXT(SalesDataTable[[#This Row],[Order Date]],"MMMM")</f>
        <v>December</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6">
      <c r="A2614" s="2">
        <v>349</v>
      </c>
      <c r="B2614" s="3">
        <v>46374</v>
      </c>
      <c r="C2614" s="4">
        <f>YEAR(SalesDataTable[[#This Row],[Order Date]])</f>
        <v>2026</v>
      </c>
      <c r="D2614" s="4" t="str">
        <f>"Q"&amp;ROUNDUP(MONTH(SalesDataTable[[#This Row],[Order Date]])/3,0)</f>
        <v>Q4</v>
      </c>
      <c r="E2614" s="4">
        <f>MONTH(SalesDataTable[[#This Row],[Order Date]])</f>
        <v>12</v>
      </c>
      <c r="F2614" s="4" t="str">
        <f>TEXT(SalesDataTable[[#This Row],[Order Date]],"MMMM")</f>
        <v>December</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6">
      <c r="A2615" s="2">
        <v>1131</v>
      </c>
      <c r="B2615" s="3">
        <v>46374</v>
      </c>
      <c r="C2615" s="4">
        <f>YEAR(SalesDataTable[[#This Row],[Order Date]])</f>
        <v>2026</v>
      </c>
      <c r="D2615" s="4" t="str">
        <f>"Q"&amp;ROUNDUP(MONTH(SalesDataTable[[#This Row],[Order Date]])/3,0)</f>
        <v>Q4</v>
      </c>
      <c r="E2615" s="4">
        <f>MONTH(SalesDataTable[[#This Row],[Order Date]])</f>
        <v>12</v>
      </c>
      <c r="F2615" s="4" t="str">
        <f>TEXT(SalesDataTable[[#This Row],[Order Date]],"MMMM")</f>
        <v>December</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6">
      <c r="A2616" s="2">
        <v>2738</v>
      </c>
      <c r="B2616" s="3">
        <v>46374</v>
      </c>
      <c r="C2616" s="4">
        <f>YEAR(SalesDataTable[[#This Row],[Order Date]])</f>
        <v>2026</v>
      </c>
      <c r="D2616" s="4" t="str">
        <f>"Q"&amp;ROUNDUP(MONTH(SalesDataTable[[#This Row],[Order Date]])/3,0)</f>
        <v>Q4</v>
      </c>
      <c r="E2616" s="4">
        <f>MONTH(SalesDataTable[[#This Row],[Order Date]])</f>
        <v>12</v>
      </c>
      <c r="F2616" s="4" t="str">
        <f>TEXT(SalesDataTable[[#This Row],[Order Date]],"MMMM")</f>
        <v>December</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6">
      <c r="A2617" s="2">
        <v>4400</v>
      </c>
      <c r="B2617" s="3">
        <v>46374</v>
      </c>
      <c r="C2617" s="4">
        <f>YEAR(SalesDataTable[[#This Row],[Order Date]])</f>
        <v>2026</v>
      </c>
      <c r="D2617" s="4" t="str">
        <f>"Q"&amp;ROUNDUP(MONTH(SalesDataTable[[#This Row],[Order Date]])/3,0)</f>
        <v>Q4</v>
      </c>
      <c r="E2617" s="4">
        <f>MONTH(SalesDataTable[[#This Row],[Order Date]])</f>
        <v>12</v>
      </c>
      <c r="F2617" s="4" t="str">
        <f>TEXT(SalesDataTable[[#This Row],[Order Date]],"MMMM")</f>
        <v>December</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6">
      <c r="A2618" s="2">
        <v>3122</v>
      </c>
      <c r="B2618" s="3">
        <v>46375</v>
      </c>
      <c r="C2618" s="4">
        <f>YEAR(SalesDataTable[[#This Row],[Order Date]])</f>
        <v>2026</v>
      </c>
      <c r="D2618" s="4" t="str">
        <f>"Q"&amp;ROUNDUP(MONTH(SalesDataTable[[#This Row],[Order Date]])/3,0)</f>
        <v>Q4</v>
      </c>
      <c r="E2618" s="4">
        <f>MONTH(SalesDataTable[[#This Row],[Order Date]])</f>
        <v>12</v>
      </c>
      <c r="F2618" s="4" t="str">
        <f>TEXT(SalesDataTable[[#This Row],[Order Date]],"MMMM")</f>
        <v>December</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6">
      <c r="A2619" s="2">
        <v>4572</v>
      </c>
      <c r="B2619" s="3">
        <v>46375</v>
      </c>
      <c r="C2619" s="4">
        <f>YEAR(SalesDataTable[[#This Row],[Order Date]])</f>
        <v>2026</v>
      </c>
      <c r="D2619" s="4" t="str">
        <f>"Q"&amp;ROUNDUP(MONTH(SalesDataTable[[#This Row],[Order Date]])/3,0)</f>
        <v>Q4</v>
      </c>
      <c r="E2619" s="4">
        <f>MONTH(SalesDataTable[[#This Row],[Order Date]])</f>
        <v>12</v>
      </c>
      <c r="F2619" s="4" t="str">
        <f>TEXT(SalesDataTable[[#This Row],[Order Date]],"MMMM")</f>
        <v>December</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6">
      <c r="A2620" s="2">
        <v>4783</v>
      </c>
      <c r="B2620" s="3">
        <v>46375</v>
      </c>
      <c r="C2620" s="4">
        <f>YEAR(SalesDataTable[[#This Row],[Order Date]])</f>
        <v>2026</v>
      </c>
      <c r="D2620" s="4" t="str">
        <f>"Q"&amp;ROUNDUP(MONTH(SalesDataTable[[#This Row],[Order Date]])/3,0)</f>
        <v>Q4</v>
      </c>
      <c r="E2620" s="4">
        <f>MONTH(SalesDataTable[[#This Row],[Order Date]])</f>
        <v>12</v>
      </c>
      <c r="F2620" s="4" t="str">
        <f>TEXT(SalesDataTable[[#This Row],[Order Date]],"MMMM")</f>
        <v>December</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6">
      <c r="A2621" s="2">
        <v>5055</v>
      </c>
      <c r="B2621" s="3">
        <v>46375</v>
      </c>
      <c r="C2621" s="4">
        <f>YEAR(SalesDataTable[[#This Row],[Order Date]])</f>
        <v>2026</v>
      </c>
      <c r="D2621" s="4" t="str">
        <f>"Q"&amp;ROUNDUP(MONTH(SalesDataTable[[#This Row],[Order Date]])/3,0)</f>
        <v>Q4</v>
      </c>
      <c r="E2621" s="4">
        <f>MONTH(SalesDataTable[[#This Row],[Order Date]])</f>
        <v>12</v>
      </c>
      <c r="F2621" s="4" t="str">
        <f>TEXT(SalesDataTable[[#This Row],[Order Date]],"MMMM")</f>
        <v>December</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6">
      <c r="A2622" s="2">
        <v>5100</v>
      </c>
      <c r="B2622" s="3">
        <v>46375</v>
      </c>
      <c r="C2622" s="4">
        <f>YEAR(SalesDataTable[[#This Row],[Order Date]])</f>
        <v>2026</v>
      </c>
      <c r="D2622" s="4" t="str">
        <f>"Q"&amp;ROUNDUP(MONTH(SalesDataTable[[#This Row],[Order Date]])/3,0)</f>
        <v>Q4</v>
      </c>
      <c r="E2622" s="4">
        <f>MONTH(SalesDataTable[[#This Row],[Order Date]])</f>
        <v>12</v>
      </c>
      <c r="F2622" s="4" t="str">
        <f>TEXT(SalesDataTable[[#This Row],[Order Date]],"MMMM")</f>
        <v>December</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6">
      <c r="A2623" s="2">
        <v>488</v>
      </c>
      <c r="B2623" s="3">
        <v>46376</v>
      </c>
      <c r="C2623" s="4">
        <f>YEAR(SalesDataTable[[#This Row],[Order Date]])</f>
        <v>2026</v>
      </c>
      <c r="D2623" s="4" t="str">
        <f>"Q"&amp;ROUNDUP(MONTH(SalesDataTable[[#This Row],[Order Date]])/3,0)</f>
        <v>Q4</v>
      </c>
      <c r="E2623" s="4">
        <f>MONTH(SalesDataTable[[#This Row],[Order Date]])</f>
        <v>12</v>
      </c>
      <c r="F2623" s="4" t="str">
        <f>TEXT(SalesDataTable[[#This Row],[Order Date]],"MMMM")</f>
        <v>December</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6">
      <c r="A2624" s="2">
        <v>710</v>
      </c>
      <c r="B2624" s="3">
        <v>46376</v>
      </c>
      <c r="C2624" s="4">
        <f>YEAR(SalesDataTable[[#This Row],[Order Date]])</f>
        <v>2026</v>
      </c>
      <c r="D2624" s="4" t="str">
        <f>"Q"&amp;ROUNDUP(MONTH(SalesDataTable[[#This Row],[Order Date]])/3,0)</f>
        <v>Q4</v>
      </c>
      <c r="E2624" s="4">
        <f>MONTH(SalesDataTable[[#This Row],[Order Date]])</f>
        <v>12</v>
      </c>
      <c r="F2624" s="4" t="str">
        <f>TEXT(SalesDataTable[[#This Row],[Order Date]],"MMMM")</f>
        <v>December</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6">
      <c r="A2625" s="2">
        <v>1009</v>
      </c>
      <c r="B2625" s="3">
        <v>46376</v>
      </c>
      <c r="C2625" s="4">
        <f>YEAR(SalesDataTable[[#This Row],[Order Date]])</f>
        <v>2026</v>
      </c>
      <c r="D2625" s="4" t="str">
        <f>"Q"&amp;ROUNDUP(MONTH(SalesDataTable[[#This Row],[Order Date]])/3,0)</f>
        <v>Q4</v>
      </c>
      <c r="E2625" s="4">
        <f>MONTH(SalesDataTable[[#This Row],[Order Date]])</f>
        <v>12</v>
      </c>
      <c r="F2625" s="4" t="str">
        <f>TEXT(SalesDataTable[[#This Row],[Order Date]],"MMMM")</f>
        <v>December</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6">
      <c r="A2626" s="2">
        <v>1231</v>
      </c>
      <c r="B2626" s="3">
        <v>46376</v>
      </c>
      <c r="C2626" s="4">
        <f>YEAR(SalesDataTable[[#This Row],[Order Date]])</f>
        <v>2026</v>
      </c>
      <c r="D2626" s="4" t="str">
        <f>"Q"&amp;ROUNDUP(MONTH(SalesDataTable[[#This Row],[Order Date]])/3,0)</f>
        <v>Q4</v>
      </c>
      <c r="E2626" s="4">
        <f>MONTH(SalesDataTable[[#This Row],[Order Date]])</f>
        <v>12</v>
      </c>
      <c r="F2626" s="4" t="str">
        <f>TEXT(SalesDataTable[[#This Row],[Order Date]],"MMMM")</f>
        <v>December</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6">
      <c r="A2627" s="2">
        <v>1445</v>
      </c>
      <c r="B2627" s="3">
        <v>46376</v>
      </c>
      <c r="C2627" s="4">
        <f>YEAR(SalesDataTable[[#This Row],[Order Date]])</f>
        <v>2026</v>
      </c>
      <c r="D2627" s="4" t="str">
        <f>"Q"&amp;ROUNDUP(MONTH(SalesDataTable[[#This Row],[Order Date]])/3,0)</f>
        <v>Q4</v>
      </c>
      <c r="E2627" s="4">
        <f>MONTH(SalesDataTable[[#This Row],[Order Date]])</f>
        <v>12</v>
      </c>
      <c r="F2627" s="4" t="str">
        <f>TEXT(SalesDataTable[[#This Row],[Order Date]],"MMMM")</f>
        <v>December</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6">
      <c r="A2628" s="2">
        <v>2842</v>
      </c>
      <c r="B2628" s="3">
        <v>46376</v>
      </c>
      <c r="C2628" s="4">
        <f>YEAR(SalesDataTable[[#This Row],[Order Date]])</f>
        <v>2026</v>
      </c>
      <c r="D2628" s="4" t="str">
        <f>"Q"&amp;ROUNDUP(MONTH(SalesDataTable[[#This Row],[Order Date]])/3,0)</f>
        <v>Q4</v>
      </c>
      <c r="E2628" s="4">
        <f>MONTH(SalesDataTable[[#This Row],[Order Date]])</f>
        <v>12</v>
      </c>
      <c r="F2628" s="4" t="str">
        <f>TEXT(SalesDataTable[[#This Row],[Order Date]],"MMMM")</f>
        <v>December</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6">
      <c r="A2629" s="2">
        <v>3783</v>
      </c>
      <c r="B2629" s="3">
        <v>46376</v>
      </c>
      <c r="C2629" s="4">
        <f>YEAR(SalesDataTable[[#This Row],[Order Date]])</f>
        <v>2026</v>
      </c>
      <c r="D2629" s="4" t="str">
        <f>"Q"&amp;ROUNDUP(MONTH(SalesDataTable[[#This Row],[Order Date]])/3,0)</f>
        <v>Q4</v>
      </c>
      <c r="E2629" s="4">
        <f>MONTH(SalesDataTable[[#This Row],[Order Date]])</f>
        <v>12</v>
      </c>
      <c r="F2629" s="4" t="str">
        <f>TEXT(SalesDataTable[[#This Row],[Order Date]],"MMMM")</f>
        <v>December</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6">
      <c r="A2630" s="2">
        <v>4484</v>
      </c>
      <c r="B2630" s="3">
        <v>46376</v>
      </c>
      <c r="C2630" s="4">
        <f>YEAR(SalesDataTable[[#This Row],[Order Date]])</f>
        <v>2026</v>
      </c>
      <c r="D2630" s="4" t="str">
        <f>"Q"&amp;ROUNDUP(MONTH(SalesDataTable[[#This Row],[Order Date]])/3,0)</f>
        <v>Q4</v>
      </c>
      <c r="E2630" s="4">
        <f>MONTH(SalesDataTable[[#This Row],[Order Date]])</f>
        <v>12</v>
      </c>
      <c r="F2630" s="4" t="str">
        <f>TEXT(SalesDataTable[[#This Row],[Order Date]],"MMMM")</f>
        <v>December</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6">
      <c r="A2631" s="2">
        <v>4597</v>
      </c>
      <c r="B2631" s="3">
        <v>46376</v>
      </c>
      <c r="C2631" s="4">
        <f>YEAR(SalesDataTable[[#This Row],[Order Date]])</f>
        <v>2026</v>
      </c>
      <c r="D2631" s="4" t="str">
        <f>"Q"&amp;ROUNDUP(MONTH(SalesDataTable[[#This Row],[Order Date]])/3,0)</f>
        <v>Q4</v>
      </c>
      <c r="E2631" s="4">
        <f>MONTH(SalesDataTable[[#This Row],[Order Date]])</f>
        <v>12</v>
      </c>
      <c r="F2631" s="4" t="str">
        <f>TEXT(SalesDataTable[[#This Row],[Order Date]],"MMMM")</f>
        <v>December</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6">
      <c r="A2632" s="2">
        <v>4917</v>
      </c>
      <c r="B2632" s="3">
        <v>46376</v>
      </c>
      <c r="C2632" s="4">
        <f>YEAR(SalesDataTable[[#This Row],[Order Date]])</f>
        <v>2026</v>
      </c>
      <c r="D2632" s="4" t="str">
        <f>"Q"&amp;ROUNDUP(MONTH(SalesDataTable[[#This Row],[Order Date]])/3,0)</f>
        <v>Q4</v>
      </c>
      <c r="E2632" s="4">
        <f>MONTH(SalesDataTable[[#This Row],[Order Date]])</f>
        <v>12</v>
      </c>
      <c r="F2632" s="4" t="str">
        <f>TEXT(SalesDataTable[[#This Row],[Order Date]],"MMMM")</f>
        <v>December</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6">
      <c r="A2633" s="2">
        <v>629</v>
      </c>
      <c r="B2633" s="3">
        <v>46377</v>
      </c>
      <c r="C2633" s="4">
        <f>YEAR(SalesDataTable[[#This Row],[Order Date]])</f>
        <v>2026</v>
      </c>
      <c r="D2633" s="4" t="str">
        <f>"Q"&amp;ROUNDUP(MONTH(SalesDataTable[[#This Row],[Order Date]])/3,0)</f>
        <v>Q4</v>
      </c>
      <c r="E2633" s="4">
        <f>MONTH(SalesDataTable[[#This Row],[Order Date]])</f>
        <v>12</v>
      </c>
      <c r="F2633" s="4" t="str">
        <f>TEXT(SalesDataTable[[#This Row],[Order Date]],"MMMM")</f>
        <v>December</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6">
      <c r="A2634" s="2">
        <v>1373</v>
      </c>
      <c r="B2634" s="3">
        <v>46377</v>
      </c>
      <c r="C2634" s="4">
        <f>YEAR(SalesDataTable[[#This Row],[Order Date]])</f>
        <v>2026</v>
      </c>
      <c r="D2634" s="4" t="str">
        <f>"Q"&amp;ROUNDUP(MONTH(SalesDataTable[[#This Row],[Order Date]])/3,0)</f>
        <v>Q4</v>
      </c>
      <c r="E2634" s="4">
        <f>MONTH(SalesDataTable[[#This Row],[Order Date]])</f>
        <v>12</v>
      </c>
      <c r="F2634" s="4" t="str">
        <f>TEXT(SalesDataTable[[#This Row],[Order Date]],"MMMM")</f>
        <v>December</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6">
      <c r="A2635" s="2">
        <v>1668</v>
      </c>
      <c r="B2635" s="3">
        <v>46377</v>
      </c>
      <c r="C2635" s="4">
        <f>YEAR(SalesDataTable[[#This Row],[Order Date]])</f>
        <v>2026</v>
      </c>
      <c r="D2635" s="4" t="str">
        <f>"Q"&amp;ROUNDUP(MONTH(SalesDataTable[[#This Row],[Order Date]])/3,0)</f>
        <v>Q4</v>
      </c>
      <c r="E2635" s="4">
        <f>MONTH(SalesDataTable[[#This Row],[Order Date]])</f>
        <v>12</v>
      </c>
      <c r="F2635" s="4" t="str">
        <f>TEXT(SalesDataTable[[#This Row],[Order Date]],"MMMM")</f>
        <v>December</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6">
      <c r="A2636" s="2">
        <v>2646</v>
      </c>
      <c r="B2636" s="3">
        <v>46377</v>
      </c>
      <c r="C2636" s="4">
        <f>YEAR(SalesDataTable[[#This Row],[Order Date]])</f>
        <v>2026</v>
      </c>
      <c r="D2636" s="4" t="str">
        <f>"Q"&amp;ROUNDUP(MONTH(SalesDataTable[[#This Row],[Order Date]])/3,0)</f>
        <v>Q4</v>
      </c>
      <c r="E2636" s="4">
        <f>MONTH(SalesDataTable[[#This Row],[Order Date]])</f>
        <v>12</v>
      </c>
      <c r="F2636" s="4" t="str">
        <f>TEXT(SalesDataTable[[#This Row],[Order Date]],"MMMM")</f>
        <v>December</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6">
      <c r="A2637" s="2">
        <v>3044</v>
      </c>
      <c r="B2637" s="3">
        <v>46377</v>
      </c>
      <c r="C2637" s="4">
        <f>YEAR(SalesDataTable[[#This Row],[Order Date]])</f>
        <v>2026</v>
      </c>
      <c r="D2637" s="4" t="str">
        <f>"Q"&amp;ROUNDUP(MONTH(SalesDataTable[[#This Row],[Order Date]])/3,0)</f>
        <v>Q4</v>
      </c>
      <c r="E2637" s="4">
        <f>MONTH(SalesDataTable[[#This Row],[Order Date]])</f>
        <v>12</v>
      </c>
      <c r="F2637" s="4" t="str">
        <f>TEXT(SalesDataTable[[#This Row],[Order Date]],"MMMM")</f>
        <v>December</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6">
      <c r="A2638" s="2">
        <v>3065</v>
      </c>
      <c r="B2638" s="3">
        <v>46377</v>
      </c>
      <c r="C2638" s="4">
        <f>YEAR(SalesDataTable[[#This Row],[Order Date]])</f>
        <v>2026</v>
      </c>
      <c r="D2638" s="4" t="str">
        <f>"Q"&amp;ROUNDUP(MONTH(SalesDataTable[[#This Row],[Order Date]])/3,0)</f>
        <v>Q4</v>
      </c>
      <c r="E2638" s="4">
        <f>MONTH(SalesDataTable[[#This Row],[Order Date]])</f>
        <v>12</v>
      </c>
      <c r="F2638" s="4" t="str">
        <f>TEXT(SalesDataTable[[#This Row],[Order Date]],"MMMM")</f>
        <v>December</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6">
      <c r="A2639" s="2">
        <v>3365</v>
      </c>
      <c r="B2639" s="3">
        <v>46377</v>
      </c>
      <c r="C2639" s="4">
        <f>YEAR(SalesDataTable[[#This Row],[Order Date]])</f>
        <v>2026</v>
      </c>
      <c r="D2639" s="4" t="str">
        <f>"Q"&amp;ROUNDUP(MONTH(SalesDataTable[[#This Row],[Order Date]])/3,0)</f>
        <v>Q4</v>
      </c>
      <c r="E2639" s="4">
        <f>MONTH(SalesDataTable[[#This Row],[Order Date]])</f>
        <v>12</v>
      </c>
      <c r="F2639" s="4" t="str">
        <f>TEXT(SalesDataTable[[#This Row],[Order Date]],"MMMM")</f>
        <v>December</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6">
      <c r="A2640" s="2">
        <v>4042</v>
      </c>
      <c r="B2640" s="3">
        <v>46377</v>
      </c>
      <c r="C2640" s="4">
        <f>YEAR(SalesDataTable[[#This Row],[Order Date]])</f>
        <v>2026</v>
      </c>
      <c r="D2640" s="4" t="str">
        <f>"Q"&amp;ROUNDUP(MONTH(SalesDataTable[[#This Row],[Order Date]])/3,0)</f>
        <v>Q4</v>
      </c>
      <c r="E2640" s="4">
        <f>MONTH(SalesDataTable[[#This Row],[Order Date]])</f>
        <v>12</v>
      </c>
      <c r="F2640" s="4" t="str">
        <f>TEXT(SalesDataTable[[#This Row],[Order Date]],"MMMM")</f>
        <v>December</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6">
      <c r="A2641" s="2">
        <v>4635</v>
      </c>
      <c r="B2641" s="3">
        <v>46377</v>
      </c>
      <c r="C2641" s="4">
        <f>YEAR(SalesDataTable[[#This Row],[Order Date]])</f>
        <v>2026</v>
      </c>
      <c r="D2641" s="4" t="str">
        <f>"Q"&amp;ROUNDUP(MONTH(SalesDataTable[[#This Row],[Order Date]])/3,0)</f>
        <v>Q4</v>
      </c>
      <c r="E2641" s="4">
        <f>MONTH(SalesDataTable[[#This Row],[Order Date]])</f>
        <v>12</v>
      </c>
      <c r="F2641" s="4" t="str">
        <f>TEXT(SalesDataTable[[#This Row],[Order Date]],"MMMM")</f>
        <v>December</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6">
      <c r="A2642" s="2">
        <v>4748</v>
      </c>
      <c r="B2642" s="3">
        <v>46377</v>
      </c>
      <c r="C2642" s="4">
        <f>YEAR(SalesDataTable[[#This Row],[Order Date]])</f>
        <v>2026</v>
      </c>
      <c r="D2642" s="4" t="str">
        <f>"Q"&amp;ROUNDUP(MONTH(SalesDataTable[[#This Row],[Order Date]])/3,0)</f>
        <v>Q4</v>
      </c>
      <c r="E2642" s="4">
        <f>MONTH(SalesDataTable[[#This Row],[Order Date]])</f>
        <v>12</v>
      </c>
      <c r="F2642" s="4" t="str">
        <f>TEXT(SalesDataTable[[#This Row],[Order Date]],"MMMM")</f>
        <v>December</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6">
      <c r="A2643" s="2">
        <v>342</v>
      </c>
      <c r="B2643" s="3">
        <v>46378</v>
      </c>
      <c r="C2643" s="4">
        <f>YEAR(SalesDataTable[[#This Row],[Order Date]])</f>
        <v>2026</v>
      </c>
      <c r="D2643" s="4" t="str">
        <f>"Q"&amp;ROUNDUP(MONTH(SalesDataTable[[#This Row],[Order Date]])/3,0)</f>
        <v>Q4</v>
      </c>
      <c r="E2643" s="4">
        <f>MONTH(SalesDataTable[[#This Row],[Order Date]])</f>
        <v>12</v>
      </c>
      <c r="F2643" s="4" t="str">
        <f>TEXT(SalesDataTable[[#This Row],[Order Date]],"MMMM")</f>
        <v>December</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6">
      <c r="A2644" s="2">
        <v>676</v>
      </c>
      <c r="B2644" s="3">
        <v>46378</v>
      </c>
      <c r="C2644" s="4">
        <f>YEAR(SalesDataTable[[#This Row],[Order Date]])</f>
        <v>2026</v>
      </c>
      <c r="D2644" s="4" t="str">
        <f>"Q"&amp;ROUNDUP(MONTH(SalesDataTable[[#This Row],[Order Date]])/3,0)</f>
        <v>Q4</v>
      </c>
      <c r="E2644" s="4">
        <f>MONTH(SalesDataTable[[#This Row],[Order Date]])</f>
        <v>12</v>
      </c>
      <c r="F2644" s="4" t="str">
        <f>TEXT(SalesDataTable[[#This Row],[Order Date]],"MMMM")</f>
        <v>December</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6">
      <c r="A2645" s="2">
        <v>1912</v>
      </c>
      <c r="B2645" s="3">
        <v>46378</v>
      </c>
      <c r="C2645" s="4">
        <f>YEAR(SalesDataTable[[#This Row],[Order Date]])</f>
        <v>2026</v>
      </c>
      <c r="D2645" s="4" t="str">
        <f>"Q"&amp;ROUNDUP(MONTH(SalesDataTable[[#This Row],[Order Date]])/3,0)</f>
        <v>Q4</v>
      </c>
      <c r="E2645" s="4">
        <f>MONTH(SalesDataTable[[#This Row],[Order Date]])</f>
        <v>12</v>
      </c>
      <c r="F2645" s="4" t="str">
        <f>TEXT(SalesDataTable[[#This Row],[Order Date]],"MMMM")</f>
        <v>December</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6">
      <c r="A2646" s="2">
        <v>2065</v>
      </c>
      <c r="B2646" s="3">
        <v>46378</v>
      </c>
      <c r="C2646" s="4">
        <f>YEAR(SalesDataTable[[#This Row],[Order Date]])</f>
        <v>2026</v>
      </c>
      <c r="D2646" s="4" t="str">
        <f>"Q"&amp;ROUNDUP(MONTH(SalesDataTable[[#This Row],[Order Date]])/3,0)</f>
        <v>Q4</v>
      </c>
      <c r="E2646" s="4">
        <f>MONTH(SalesDataTable[[#This Row],[Order Date]])</f>
        <v>12</v>
      </c>
      <c r="F2646" s="4" t="str">
        <f>TEXT(SalesDataTable[[#This Row],[Order Date]],"MMMM")</f>
        <v>December</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6">
      <c r="A2647" s="2">
        <v>3136</v>
      </c>
      <c r="B2647" s="3">
        <v>46378</v>
      </c>
      <c r="C2647" s="4">
        <f>YEAR(SalesDataTable[[#This Row],[Order Date]])</f>
        <v>2026</v>
      </c>
      <c r="D2647" s="4" t="str">
        <f>"Q"&amp;ROUNDUP(MONTH(SalesDataTable[[#This Row],[Order Date]])/3,0)</f>
        <v>Q4</v>
      </c>
      <c r="E2647" s="4">
        <f>MONTH(SalesDataTable[[#This Row],[Order Date]])</f>
        <v>12</v>
      </c>
      <c r="F2647" s="4" t="str">
        <f>TEXT(SalesDataTable[[#This Row],[Order Date]],"MMMM")</f>
        <v>December</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6">
      <c r="A2648" s="2">
        <v>3423</v>
      </c>
      <c r="B2648" s="3">
        <v>46378</v>
      </c>
      <c r="C2648" s="4">
        <f>YEAR(SalesDataTable[[#This Row],[Order Date]])</f>
        <v>2026</v>
      </c>
      <c r="D2648" s="4" t="str">
        <f>"Q"&amp;ROUNDUP(MONTH(SalesDataTable[[#This Row],[Order Date]])/3,0)</f>
        <v>Q4</v>
      </c>
      <c r="E2648" s="4">
        <f>MONTH(SalesDataTable[[#This Row],[Order Date]])</f>
        <v>12</v>
      </c>
      <c r="F2648" s="4" t="str">
        <f>TEXT(SalesDataTable[[#This Row],[Order Date]],"MMMM")</f>
        <v>December</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6">
      <c r="A2649" s="2">
        <v>3746</v>
      </c>
      <c r="B2649" s="3">
        <v>46378</v>
      </c>
      <c r="C2649" s="4">
        <f>YEAR(SalesDataTable[[#This Row],[Order Date]])</f>
        <v>2026</v>
      </c>
      <c r="D2649" s="4" t="str">
        <f>"Q"&amp;ROUNDUP(MONTH(SalesDataTable[[#This Row],[Order Date]])/3,0)</f>
        <v>Q4</v>
      </c>
      <c r="E2649" s="4">
        <f>MONTH(SalesDataTable[[#This Row],[Order Date]])</f>
        <v>12</v>
      </c>
      <c r="F2649" s="4" t="str">
        <f>TEXT(SalesDataTable[[#This Row],[Order Date]],"MMMM")</f>
        <v>December</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6">
      <c r="A2650" s="2">
        <v>1198</v>
      </c>
      <c r="B2650" s="3">
        <v>46379</v>
      </c>
      <c r="C2650" s="4">
        <f>YEAR(SalesDataTable[[#This Row],[Order Date]])</f>
        <v>2026</v>
      </c>
      <c r="D2650" s="4" t="str">
        <f>"Q"&amp;ROUNDUP(MONTH(SalesDataTable[[#This Row],[Order Date]])/3,0)</f>
        <v>Q4</v>
      </c>
      <c r="E2650" s="4">
        <f>MONTH(SalesDataTable[[#This Row],[Order Date]])</f>
        <v>12</v>
      </c>
      <c r="F2650" s="4" t="str">
        <f>TEXT(SalesDataTable[[#This Row],[Order Date]],"MMMM")</f>
        <v>December</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6">
      <c r="A2651" s="2">
        <v>2123</v>
      </c>
      <c r="B2651" s="3">
        <v>46379</v>
      </c>
      <c r="C2651" s="4">
        <f>YEAR(SalesDataTable[[#This Row],[Order Date]])</f>
        <v>2026</v>
      </c>
      <c r="D2651" s="4" t="str">
        <f>"Q"&amp;ROUNDUP(MONTH(SalesDataTable[[#This Row],[Order Date]])/3,0)</f>
        <v>Q4</v>
      </c>
      <c r="E2651" s="4">
        <f>MONTH(SalesDataTable[[#This Row],[Order Date]])</f>
        <v>12</v>
      </c>
      <c r="F2651" s="4" t="str">
        <f>TEXT(SalesDataTable[[#This Row],[Order Date]],"MMMM")</f>
        <v>December</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6">
      <c r="A2652" s="2">
        <v>2586</v>
      </c>
      <c r="B2652" s="3">
        <v>46379</v>
      </c>
      <c r="C2652" s="4">
        <f>YEAR(SalesDataTable[[#This Row],[Order Date]])</f>
        <v>2026</v>
      </c>
      <c r="D2652" s="4" t="str">
        <f>"Q"&amp;ROUNDUP(MONTH(SalesDataTable[[#This Row],[Order Date]])/3,0)</f>
        <v>Q4</v>
      </c>
      <c r="E2652" s="4">
        <f>MONTH(SalesDataTable[[#This Row],[Order Date]])</f>
        <v>12</v>
      </c>
      <c r="F2652" s="4" t="str">
        <f>TEXT(SalesDataTable[[#This Row],[Order Date]],"MMMM")</f>
        <v>December</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6">
      <c r="A2653" s="2">
        <v>3048</v>
      </c>
      <c r="B2653" s="3">
        <v>46379</v>
      </c>
      <c r="C2653" s="4">
        <f>YEAR(SalesDataTable[[#This Row],[Order Date]])</f>
        <v>2026</v>
      </c>
      <c r="D2653" s="4" t="str">
        <f>"Q"&amp;ROUNDUP(MONTH(SalesDataTable[[#This Row],[Order Date]])/3,0)</f>
        <v>Q4</v>
      </c>
      <c r="E2653" s="4">
        <f>MONTH(SalesDataTable[[#This Row],[Order Date]])</f>
        <v>12</v>
      </c>
      <c r="F2653" s="4" t="str">
        <f>TEXT(SalesDataTable[[#This Row],[Order Date]],"MMMM")</f>
        <v>December</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6">
      <c r="A2654" s="2">
        <v>3838</v>
      </c>
      <c r="B2654" s="3">
        <v>46379</v>
      </c>
      <c r="C2654" s="4">
        <f>YEAR(SalesDataTable[[#This Row],[Order Date]])</f>
        <v>2026</v>
      </c>
      <c r="D2654" s="4" t="str">
        <f>"Q"&amp;ROUNDUP(MONTH(SalesDataTable[[#This Row],[Order Date]])/3,0)</f>
        <v>Q4</v>
      </c>
      <c r="E2654" s="4">
        <f>MONTH(SalesDataTable[[#This Row],[Order Date]])</f>
        <v>12</v>
      </c>
      <c r="F2654" s="4" t="str">
        <f>TEXT(SalesDataTable[[#This Row],[Order Date]],"MMMM")</f>
        <v>December</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6">
      <c r="A2655" s="2">
        <v>4718</v>
      </c>
      <c r="B2655" s="3">
        <v>46379</v>
      </c>
      <c r="C2655" s="4">
        <f>YEAR(SalesDataTable[[#This Row],[Order Date]])</f>
        <v>2026</v>
      </c>
      <c r="D2655" s="4" t="str">
        <f>"Q"&amp;ROUNDUP(MONTH(SalesDataTable[[#This Row],[Order Date]])/3,0)</f>
        <v>Q4</v>
      </c>
      <c r="E2655" s="4">
        <f>MONTH(SalesDataTable[[#This Row],[Order Date]])</f>
        <v>12</v>
      </c>
      <c r="F2655" s="4" t="str">
        <f>TEXT(SalesDataTable[[#This Row],[Order Date]],"MMMM")</f>
        <v>December</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6">
      <c r="A2656" s="2">
        <v>4844</v>
      </c>
      <c r="B2656" s="3">
        <v>46379</v>
      </c>
      <c r="C2656" s="4">
        <f>YEAR(SalesDataTable[[#This Row],[Order Date]])</f>
        <v>2026</v>
      </c>
      <c r="D2656" s="4" t="str">
        <f>"Q"&amp;ROUNDUP(MONTH(SalesDataTable[[#This Row],[Order Date]])/3,0)</f>
        <v>Q4</v>
      </c>
      <c r="E2656" s="4">
        <f>MONTH(SalesDataTable[[#This Row],[Order Date]])</f>
        <v>12</v>
      </c>
      <c r="F2656" s="4" t="str">
        <f>TEXT(SalesDataTable[[#This Row],[Order Date]],"MMMM")</f>
        <v>December</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6">
      <c r="A2657" s="2">
        <v>678</v>
      </c>
      <c r="B2657" s="3">
        <v>46380</v>
      </c>
      <c r="C2657" s="4">
        <f>YEAR(SalesDataTable[[#This Row],[Order Date]])</f>
        <v>2026</v>
      </c>
      <c r="D2657" s="4" t="str">
        <f>"Q"&amp;ROUNDUP(MONTH(SalesDataTable[[#This Row],[Order Date]])/3,0)</f>
        <v>Q4</v>
      </c>
      <c r="E2657" s="4">
        <f>MONTH(SalesDataTable[[#This Row],[Order Date]])</f>
        <v>12</v>
      </c>
      <c r="F2657" s="4" t="str">
        <f>TEXT(SalesDataTable[[#This Row],[Order Date]],"MMMM")</f>
        <v>December</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6">
      <c r="A2658" s="2">
        <v>1706</v>
      </c>
      <c r="B2658" s="3">
        <v>46380</v>
      </c>
      <c r="C2658" s="4">
        <f>YEAR(SalesDataTable[[#This Row],[Order Date]])</f>
        <v>2026</v>
      </c>
      <c r="D2658" s="4" t="str">
        <f>"Q"&amp;ROUNDUP(MONTH(SalesDataTable[[#This Row],[Order Date]])/3,0)</f>
        <v>Q4</v>
      </c>
      <c r="E2658" s="4">
        <f>MONTH(SalesDataTable[[#This Row],[Order Date]])</f>
        <v>12</v>
      </c>
      <c r="F2658" s="4" t="str">
        <f>TEXT(SalesDataTable[[#This Row],[Order Date]],"MMMM")</f>
        <v>December</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6">
      <c r="A2659" s="2">
        <v>3034</v>
      </c>
      <c r="B2659" s="3">
        <v>46380</v>
      </c>
      <c r="C2659" s="4">
        <f>YEAR(SalesDataTable[[#This Row],[Order Date]])</f>
        <v>2026</v>
      </c>
      <c r="D2659" s="4" t="str">
        <f>"Q"&amp;ROUNDUP(MONTH(SalesDataTable[[#This Row],[Order Date]])/3,0)</f>
        <v>Q4</v>
      </c>
      <c r="E2659" s="4">
        <f>MONTH(SalesDataTable[[#This Row],[Order Date]])</f>
        <v>12</v>
      </c>
      <c r="F2659" s="4" t="str">
        <f>TEXT(SalesDataTable[[#This Row],[Order Date]],"MMMM")</f>
        <v>December</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6">
      <c r="A2660" s="2">
        <v>3883</v>
      </c>
      <c r="B2660" s="3">
        <v>46380</v>
      </c>
      <c r="C2660" s="4">
        <f>YEAR(SalesDataTable[[#This Row],[Order Date]])</f>
        <v>2026</v>
      </c>
      <c r="D2660" s="4" t="str">
        <f>"Q"&amp;ROUNDUP(MONTH(SalesDataTable[[#This Row],[Order Date]])/3,0)</f>
        <v>Q4</v>
      </c>
      <c r="E2660" s="4">
        <f>MONTH(SalesDataTable[[#This Row],[Order Date]])</f>
        <v>12</v>
      </c>
      <c r="F2660" s="4" t="str">
        <f>TEXT(SalesDataTable[[#This Row],[Order Date]],"MMMM")</f>
        <v>December</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6">
      <c r="A2661" s="2">
        <v>4342</v>
      </c>
      <c r="B2661" s="3">
        <v>46380</v>
      </c>
      <c r="C2661" s="4">
        <f>YEAR(SalesDataTable[[#This Row],[Order Date]])</f>
        <v>2026</v>
      </c>
      <c r="D2661" s="4" t="str">
        <f>"Q"&amp;ROUNDUP(MONTH(SalesDataTable[[#This Row],[Order Date]])/3,0)</f>
        <v>Q4</v>
      </c>
      <c r="E2661" s="4">
        <f>MONTH(SalesDataTable[[#This Row],[Order Date]])</f>
        <v>12</v>
      </c>
      <c r="F2661" s="4" t="str">
        <f>TEXT(SalesDataTable[[#This Row],[Order Date]],"MMMM")</f>
        <v>December</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6">
      <c r="A2662" s="2">
        <v>4468</v>
      </c>
      <c r="B2662" s="3">
        <v>46380</v>
      </c>
      <c r="C2662" s="4">
        <f>YEAR(SalesDataTable[[#This Row],[Order Date]])</f>
        <v>2026</v>
      </c>
      <c r="D2662" s="4" t="str">
        <f>"Q"&amp;ROUNDUP(MONTH(SalesDataTable[[#This Row],[Order Date]])/3,0)</f>
        <v>Q4</v>
      </c>
      <c r="E2662" s="4">
        <f>MONTH(SalesDataTable[[#This Row],[Order Date]])</f>
        <v>12</v>
      </c>
      <c r="F2662" s="4" t="str">
        <f>TEXT(SalesDataTable[[#This Row],[Order Date]],"MMMM")</f>
        <v>December</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6">
      <c r="A2663" s="2">
        <v>7</v>
      </c>
      <c r="B2663" s="3">
        <v>46381</v>
      </c>
      <c r="C2663" s="4">
        <f>YEAR(SalesDataTable[[#This Row],[Order Date]])</f>
        <v>2026</v>
      </c>
      <c r="D2663" s="4" t="str">
        <f>"Q"&amp;ROUNDUP(MONTH(SalesDataTable[[#This Row],[Order Date]])/3,0)</f>
        <v>Q4</v>
      </c>
      <c r="E2663" s="4">
        <f>MONTH(SalesDataTable[[#This Row],[Order Date]])</f>
        <v>12</v>
      </c>
      <c r="F2663" s="4" t="str">
        <f>TEXT(SalesDataTable[[#This Row],[Order Date]],"MMMM")</f>
        <v>December</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6">
      <c r="A2664" s="2">
        <v>658</v>
      </c>
      <c r="B2664" s="3">
        <v>46381</v>
      </c>
      <c r="C2664" s="4">
        <f>YEAR(SalesDataTable[[#This Row],[Order Date]])</f>
        <v>2026</v>
      </c>
      <c r="D2664" s="4" t="str">
        <f>"Q"&amp;ROUNDUP(MONTH(SalesDataTable[[#This Row],[Order Date]])/3,0)</f>
        <v>Q4</v>
      </c>
      <c r="E2664" s="4">
        <f>MONTH(SalesDataTable[[#This Row],[Order Date]])</f>
        <v>12</v>
      </c>
      <c r="F2664" s="4" t="str">
        <f>TEXT(SalesDataTable[[#This Row],[Order Date]],"MMMM")</f>
        <v>December</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6">
      <c r="A2665" s="2">
        <v>1192</v>
      </c>
      <c r="B2665" s="3">
        <v>46381</v>
      </c>
      <c r="C2665" s="4">
        <f>YEAR(SalesDataTable[[#This Row],[Order Date]])</f>
        <v>2026</v>
      </c>
      <c r="D2665" s="4" t="str">
        <f>"Q"&amp;ROUNDUP(MONTH(SalesDataTable[[#This Row],[Order Date]])/3,0)</f>
        <v>Q4</v>
      </c>
      <c r="E2665" s="4">
        <f>MONTH(SalesDataTable[[#This Row],[Order Date]])</f>
        <v>12</v>
      </c>
      <c r="F2665" s="4" t="str">
        <f>TEXT(SalesDataTable[[#This Row],[Order Date]],"MMMM")</f>
        <v>December</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6">
      <c r="A2666" s="2">
        <v>3852</v>
      </c>
      <c r="B2666" s="3">
        <v>46381</v>
      </c>
      <c r="C2666" s="4">
        <f>YEAR(SalesDataTable[[#This Row],[Order Date]])</f>
        <v>2026</v>
      </c>
      <c r="D2666" s="4" t="str">
        <f>"Q"&amp;ROUNDUP(MONTH(SalesDataTable[[#This Row],[Order Date]])/3,0)</f>
        <v>Q4</v>
      </c>
      <c r="E2666" s="4">
        <f>MONTH(SalesDataTable[[#This Row],[Order Date]])</f>
        <v>12</v>
      </c>
      <c r="F2666" s="4" t="str">
        <f>TEXT(SalesDataTable[[#This Row],[Order Date]],"MMMM")</f>
        <v>December</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6">
      <c r="A2667" s="2">
        <v>4507</v>
      </c>
      <c r="B2667" s="3">
        <v>46381</v>
      </c>
      <c r="C2667" s="4">
        <f>YEAR(SalesDataTable[[#This Row],[Order Date]])</f>
        <v>2026</v>
      </c>
      <c r="D2667" s="4" t="str">
        <f>"Q"&amp;ROUNDUP(MONTH(SalesDataTable[[#This Row],[Order Date]])/3,0)</f>
        <v>Q4</v>
      </c>
      <c r="E2667" s="4">
        <f>MONTH(SalesDataTable[[#This Row],[Order Date]])</f>
        <v>12</v>
      </c>
      <c r="F2667" s="4" t="str">
        <f>TEXT(SalesDataTable[[#This Row],[Order Date]],"MMMM")</f>
        <v>December</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6">
      <c r="A2668" s="2">
        <v>260</v>
      </c>
      <c r="B2668" s="3">
        <v>46382</v>
      </c>
      <c r="C2668" s="4">
        <f>YEAR(SalesDataTable[[#This Row],[Order Date]])</f>
        <v>2026</v>
      </c>
      <c r="D2668" s="4" t="str">
        <f>"Q"&amp;ROUNDUP(MONTH(SalesDataTable[[#This Row],[Order Date]])/3,0)</f>
        <v>Q4</v>
      </c>
      <c r="E2668" s="4">
        <f>MONTH(SalesDataTable[[#This Row],[Order Date]])</f>
        <v>12</v>
      </c>
      <c r="F2668" s="4" t="str">
        <f>TEXT(SalesDataTable[[#This Row],[Order Date]],"MMMM")</f>
        <v>December</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6">
      <c r="A2669" s="2">
        <v>1659</v>
      </c>
      <c r="B2669" s="3">
        <v>46382</v>
      </c>
      <c r="C2669" s="4">
        <f>YEAR(SalesDataTable[[#This Row],[Order Date]])</f>
        <v>2026</v>
      </c>
      <c r="D2669" s="4" t="str">
        <f>"Q"&amp;ROUNDUP(MONTH(SalesDataTable[[#This Row],[Order Date]])/3,0)</f>
        <v>Q4</v>
      </c>
      <c r="E2669" s="4">
        <f>MONTH(SalesDataTable[[#This Row],[Order Date]])</f>
        <v>12</v>
      </c>
      <c r="F2669" s="4" t="str">
        <f>TEXT(SalesDataTable[[#This Row],[Order Date]],"MMMM")</f>
        <v>December</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6">
      <c r="A2670" s="2">
        <v>3188</v>
      </c>
      <c r="B2670" s="3">
        <v>46382</v>
      </c>
      <c r="C2670" s="4">
        <f>YEAR(SalesDataTable[[#This Row],[Order Date]])</f>
        <v>2026</v>
      </c>
      <c r="D2670" s="4" t="str">
        <f>"Q"&amp;ROUNDUP(MONTH(SalesDataTable[[#This Row],[Order Date]])/3,0)</f>
        <v>Q4</v>
      </c>
      <c r="E2670" s="4">
        <f>MONTH(SalesDataTable[[#This Row],[Order Date]])</f>
        <v>12</v>
      </c>
      <c r="F2670" s="4" t="str">
        <f>TEXT(SalesDataTable[[#This Row],[Order Date]],"MMMM")</f>
        <v>December</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6">
      <c r="A2671" s="2">
        <v>3673</v>
      </c>
      <c r="B2671" s="3">
        <v>46382</v>
      </c>
      <c r="C2671" s="4">
        <f>YEAR(SalesDataTable[[#This Row],[Order Date]])</f>
        <v>2026</v>
      </c>
      <c r="D2671" s="4" t="str">
        <f>"Q"&amp;ROUNDUP(MONTH(SalesDataTable[[#This Row],[Order Date]])/3,0)</f>
        <v>Q4</v>
      </c>
      <c r="E2671" s="4">
        <f>MONTH(SalesDataTable[[#This Row],[Order Date]])</f>
        <v>12</v>
      </c>
      <c r="F2671" s="4" t="str">
        <f>TEXT(SalesDataTable[[#This Row],[Order Date]],"MMMM")</f>
        <v>December</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6">
      <c r="A2672" s="2">
        <v>3805</v>
      </c>
      <c r="B2672" s="3">
        <v>46382</v>
      </c>
      <c r="C2672" s="4">
        <f>YEAR(SalesDataTable[[#This Row],[Order Date]])</f>
        <v>2026</v>
      </c>
      <c r="D2672" s="4" t="str">
        <f>"Q"&amp;ROUNDUP(MONTH(SalesDataTable[[#This Row],[Order Date]])/3,0)</f>
        <v>Q4</v>
      </c>
      <c r="E2672" s="4">
        <f>MONTH(SalesDataTable[[#This Row],[Order Date]])</f>
        <v>12</v>
      </c>
      <c r="F2672" s="4" t="str">
        <f>TEXT(SalesDataTable[[#This Row],[Order Date]],"MMMM")</f>
        <v>December</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6">
      <c r="A2673" s="2">
        <v>3945</v>
      </c>
      <c r="B2673" s="3">
        <v>46382</v>
      </c>
      <c r="C2673" s="4">
        <f>YEAR(SalesDataTable[[#This Row],[Order Date]])</f>
        <v>2026</v>
      </c>
      <c r="D2673" s="4" t="str">
        <f>"Q"&amp;ROUNDUP(MONTH(SalesDataTable[[#This Row],[Order Date]])/3,0)</f>
        <v>Q4</v>
      </c>
      <c r="E2673" s="4">
        <f>MONTH(SalesDataTable[[#This Row],[Order Date]])</f>
        <v>12</v>
      </c>
      <c r="F2673" s="4" t="str">
        <f>TEXT(SalesDataTable[[#This Row],[Order Date]],"MMMM")</f>
        <v>December</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6">
      <c r="A2674" s="2">
        <v>4266</v>
      </c>
      <c r="B2674" s="3">
        <v>46382</v>
      </c>
      <c r="C2674" s="4">
        <f>YEAR(SalesDataTable[[#This Row],[Order Date]])</f>
        <v>2026</v>
      </c>
      <c r="D2674" s="4" t="str">
        <f>"Q"&amp;ROUNDUP(MONTH(SalesDataTable[[#This Row],[Order Date]])/3,0)</f>
        <v>Q4</v>
      </c>
      <c r="E2674" s="4">
        <f>MONTH(SalesDataTable[[#This Row],[Order Date]])</f>
        <v>12</v>
      </c>
      <c r="F2674" s="4" t="str">
        <f>TEXT(SalesDataTable[[#This Row],[Order Date]],"MMMM")</f>
        <v>December</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6">
      <c r="A2675" s="2">
        <v>606</v>
      </c>
      <c r="B2675" s="3">
        <v>46383</v>
      </c>
      <c r="C2675" s="4">
        <f>YEAR(SalesDataTable[[#This Row],[Order Date]])</f>
        <v>2026</v>
      </c>
      <c r="D2675" s="4" t="str">
        <f>"Q"&amp;ROUNDUP(MONTH(SalesDataTable[[#This Row],[Order Date]])/3,0)</f>
        <v>Q4</v>
      </c>
      <c r="E2675" s="4">
        <f>MONTH(SalesDataTable[[#This Row],[Order Date]])</f>
        <v>12</v>
      </c>
      <c r="F2675" s="4" t="str">
        <f>TEXT(SalesDataTable[[#This Row],[Order Date]],"MMMM")</f>
        <v>December</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6">
      <c r="A2676" s="2">
        <v>1166</v>
      </c>
      <c r="B2676" s="3">
        <v>46383</v>
      </c>
      <c r="C2676" s="4">
        <f>YEAR(SalesDataTable[[#This Row],[Order Date]])</f>
        <v>2026</v>
      </c>
      <c r="D2676" s="4" t="str">
        <f>"Q"&amp;ROUNDUP(MONTH(SalesDataTable[[#This Row],[Order Date]])/3,0)</f>
        <v>Q4</v>
      </c>
      <c r="E2676" s="4">
        <f>MONTH(SalesDataTable[[#This Row],[Order Date]])</f>
        <v>12</v>
      </c>
      <c r="F2676" s="4" t="str">
        <f>TEXT(SalesDataTable[[#This Row],[Order Date]],"MMMM")</f>
        <v>December</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6">
      <c r="A2677" s="2">
        <v>1913</v>
      </c>
      <c r="B2677" s="3">
        <v>46383</v>
      </c>
      <c r="C2677" s="4">
        <f>YEAR(SalesDataTable[[#This Row],[Order Date]])</f>
        <v>2026</v>
      </c>
      <c r="D2677" s="4" t="str">
        <f>"Q"&amp;ROUNDUP(MONTH(SalesDataTable[[#This Row],[Order Date]])/3,0)</f>
        <v>Q4</v>
      </c>
      <c r="E2677" s="4">
        <f>MONTH(SalesDataTable[[#This Row],[Order Date]])</f>
        <v>12</v>
      </c>
      <c r="F2677" s="4" t="str">
        <f>TEXT(SalesDataTable[[#This Row],[Order Date]],"MMMM")</f>
        <v>December</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6">
      <c r="A2678" s="2">
        <v>2402</v>
      </c>
      <c r="B2678" s="3">
        <v>46383</v>
      </c>
      <c r="C2678" s="4">
        <f>YEAR(SalesDataTable[[#This Row],[Order Date]])</f>
        <v>2026</v>
      </c>
      <c r="D2678" s="4" t="str">
        <f>"Q"&amp;ROUNDUP(MONTH(SalesDataTable[[#This Row],[Order Date]])/3,0)</f>
        <v>Q4</v>
      </c>
      <c r="E2678" s="4">
        <f>MONTH(SalesDataTable[[#This Row],[Order Date]])</f>
        <v>12</v>
      </c>
      <c r="F2678" s="4" t="str">
        <f>TEXT(SalesDataTable[[#This Row],[Order Date]],"MMMM")</f>
        <v>December</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6">
      <c r="A2679" s="2">
        <v>3192</v>
      </c>
      <c r="B2679" s="3">
        <v>46383</v>
      </c>
      <c r="C2679" s="4">
        <f>YEAR(SalesDataTable[[#This Row],[Order Date]])</f>
        <v>2026</v>
      </c>
      <c r="D2679" s="4" t="str">
        <f>"Q"&amp;ROUNDUP(MONTH(SalesDataTable[[#This Row],[Order Date]])/3,0)</f>
        <v>Q4</v>
      </c>
      <c r="E2679" s="4">
        <f>MONTH(SalesDataTable[[#This Row],[Order Date]])</f>
        <v>12</v>
      </c>
      <c r="F2679" s="4" t="str">
        <f>TEXT(SalesDataTable[[#This Row],[Order Date]],"MMMM")</f>
        <v>December</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6">
      <c r="A2680" s="2">
        <v>3721</v>
      </c>
      <c r="B2680" s="3">
        <v>46383</v>
      </c>
      <c r="C2680" s="4">
        <f>YEAR(SalesDataTable[[#This Row],[Order Date]])</f>
        <v>2026</v>
      </c>
      <c r="D2680" s="4" t="str">
        <f>"Q"&amp;ROUNDUP(MONTH(SalesDataTable[[#This Row],[Order Date]])/3,0)</f>
        <v>Q4</v>
      </c>
      <c r="E2680" s="4">
        <f>MONTH(SalesDataTable[[#This Row],[Order Date]])</f>
        <v>12</v>
      </c>
      <c r="F2680" s="4" t="str">
        <f>TEXT(SalesDataTable[[#This Row],[Order Date]],"MMMM")</f>
        <v>December</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6">
      <c r="A2681" s="2">
        <v>3882</v>
      </c>
      <c r="B2681" s="3">
        <v>46383</v>
      </c>
      <c r="C2681" s="4">
        <f>YEAR(SalesDataTable[[#This Row],[Order Date]])</f>
        <v>2026</v>
      </c>
      <c r="D2681" s="4" t="str">
        <f>"Q"&amp;ROUNDUP(MONTH(SalesDataTable[[#This Row],[Order Date]])/3,0)</f>
        <v>Q4</v>
      </c>
      <c r="E2681" s="4">
        <f>MONTH(SalesDataTable[[#This Row],[Order Date]])</f>
        <v>12</v>
      </c>
      <c r="F2681" s="4" t="str">
        <f>TEXT(SalesDataTable[[#This Row],[Order Date]],"MMMM")</f>
        <v>December</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6">
      <c r="A2682" s="2">
        <v>4945</v>
      </c>
      <c r="B2682" s="3">
        <v>46383</v>
      </c>
      <c r="C2682" s="4">
        <f>YEAR(SalesDataTable[[#This Row],[Order Date]])</f>
        <v>2026</v>
      </c>
      <c r="D2682" s="4" t="str">
        <f>"Q"&amp;ROUNDUP(MONTH(SalesDataTable[[#This Row],[Order Date]])/3,0)</f>
        <v>Q4</v>
      </c>
      <c r="E2682" s="4">
        <f>MONTH(SalesDataTable[[#This Row],[Order Date]])</f>
        <v>12</v>
      </c>
      <c r="F2682" s="4" t="str">
        <f>TEXT(SalesDataTable[[#This Row],[Order Date]],"MMMM")</f>
        <v>December</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6">
      <c r="A2683" s="2">
        <v>5084</v>
      </c>
      <c r="B2683" s="3">
        <v>46383</v>
      </c>
      <c r="C2683" s="4">
        <f>YEAR(SalesDataTable[[#This Row],[Order Date]])</f>
        <v>2026</v>
      </c>
      <c r="D2683" s="4" t="str">
        <f>"Q"&amp;ROUNDUP(MONTH(SalesDataTable[[#This Row],[Order Date]])/3,0)</f>
        <v>Q4</v>
      </c>
      <c r="E2683" s="4">
        <f>MONTH(SalesDataTable[[#This Row],[Order Date]])</f>
        <v>12</v>
      </c>
      <c r="F2683" s="4" t="str">
        <f>TEXT(SalesDataTable[[#This Row],[Order Date]],"MMMM")</f>
        <v>December</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6">
      <c r="A2684" s="2">
        <v>246</v>
      </c>
      <c r="B2684" s="3">
        <v>46384</v>
      </c>
      <c r="C2684" s="4">
        <f>YEAR(SalesDataTable[[#This Row],[Order Date]])</f>
        <v>2026</v>
      </c>
      <c r="D2684" s="4" t="str">
        <f>"Q"&amp;ROUNDUP(MONTH(SalesDataTable[[#This Row],[Order Date]])/3,0)</f>
        <v>Q4</v>
      </c>
      <c r="E2684" s="4">
        <f>MONTH(SalesDataTable[[#This Row],[Order Date]])</f>
        <v>12</v>
      </c>
      <c r="F2684" s="4" t="str">
        <f>TEXT(SalesDataTable[[#This Row],[Order Date]],"MMMM")</f>
        <v>December</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6">
      <c r="A2685" s="2">
        <v>537</v>
      </c>
      <c r="B2685" s="3">
        <v>46384</v>
      </c>
      <c r="C2685" s="4">
        <f>YEAR(SalesDataTable[[#This Row],[Order Date]])</f>
        <v>2026</v>
      </c>
      <c r="D2685" s="4" t="str">
        <f>"Q"&amp;ROUNDUP(MONTH(SalesDataTable[[#This Row],[Order Date]])/3,0)</f>
        <v>Q4</v>
      </c>
      <c r="E2685" s="4">
        <f>MONTH(SalesDataTable[[#This Row],[Order Date]])</f>
        <v>12</v>
      </c>
      <c r="F2685" s="4" t="str">
        <f>TEXT(SalesDataTable[[#This Row],[Order Date]],"MMMM")</f>
        <v>December</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6">
      <c r="A2686" s="2">
        <v>968</v>
      </c>
      <c r="B2686" s="3">
        <v>46384</v>
      </c>
      <c r="C2686" s="4">
        <f>YEAR(SalesDataTable[[#This Row],[Order Date]])</f>
        <v>2026</v>
      </c>
      <c r="D2686" s="4" t="str">
        <f>"Q"&amp;ROUNDUP(MONTH(SalesDataTable[[#This Row],[Order Date]])/3,0)</f>
        <v>Q4</v>
      </c>
      <c r="E2686" s="4">
        <f>MONTH(SalesDataTable[[#This Row],[Order Date]])</f>
        <v>12</v>
      </c>
      <c r="F2686" s="4" t="str">
        <f>TEXT(SalesDataTable[[#This Row],[Order Date]],"MMMM")</f>
        <v>December</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6">
      <c r="A2687" s="2">
        <v>1234</v>
      </c>
      <c r="B2687" s="3">
        <v>46384</v>
      </c>
      <c r="C2687" s="4">
        <f>YEAR(SalesDataTable[[#This Row],[Order Date]])</f>
        <v>2026</v>
      </c>
      <c r="D2687" s="4" t="str">
        <f>"Q"&amp;ROUNDUP(MONTH(SalesDataTable[[#This Row],[Order Date]])/3,0)</f>
        <v>Q4</v>
      </c>
      <c r="E2687" s="4">
        <f>MONTH(SalesDataTable[[#This Row],[Order Date]])</f>
        <v>12</v>
      </c>
      <c r="F2687" s="4" t="str">
        <f>TEXT(SalesDataTable[[#This Row],[Order Date]],"MMMM")</f>
        <v>December</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6">
      <c r="A2688" s="2">
        <v>2061</v>
      </c>
      <c r="B2688" s="3">
        <v>46384</v>
      </c>
      <c r="C2688" s="4">
        <f>YEAR(SalesDataTable[[#This Row],[Order Date]])</f>
        <v>2026</v>
      </c>
      <c r="D2688" s="4" t="str">
        <f>"Q"&amp;ROUNDUP(MONTH(SalesDataTable[[#This Row],[Order Date]])/3,0)</f>
        <v>Q4</v>
      </c>
      <c r="E2688" s="4">
        <f>MONTH(SalesDataTable[[#This Row],[Order Date]])</f>
        <v>12</v>
      </c>
      <c r="F2688" s="4" t="str">
        <f>TEXT(SalesDataTable[[#This Row],[Order Date]],"MMMM")</f>
        <v>December</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6">
      <c r="A2689" s="2">
        <v>2219</v>
      </c>
      <c r="B2689" s="3">
        <v>46384</v>
      </c>
      <c r="C2689" s="4">
        <f>YEAR(SalesDataTable[[#This Row],[Order Date]])</f>
        <v>2026</v>
      </c>
      <c r="D2689" s="4" t="str">
        <f>"Q"&amp;ROUNDUP(MONTH(SalesDataTable[[#This Row],[Order Date]])/3,0)</f>
        <v>Q4</v>
      </c>
      <c r="E2689" s="4">
        <f>MONTH(SalesDataTable[[#This Row],[Order Date]])</f>
        <v>12</v>
      </c>
      <c r="F2689" s="4" t="str">
        <f>TEXT(SalesDataTable[[#This Row],[Order Date]],"MMMM")</f>
        <v>December</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6">
      <c r="A2690" s="2">
        <v>2651</v>
      </c>
      <c r="B2690" s="3">
        <v>46384</v>
      </c>
      <c r="C2690" s="4">
        <f>YEAR(SalesDataTable[[#This Row],[Order Date]])</f>
        <v>2026</v>
      </c>
      <c r="D2690" s="4" t="str">
        <f>"Q"&amp;ROUNDUP(MONTH(SalesDataTable[[#This Row],[Order Date]])/3,0)</f>
        <v>Q4</v>
      </c>
      <c r="E2690" s="4">
        <f>MONTH(SalesDataTable[[#This Row],[Order Date]])</f>
        <v>12</v>
      </c>
      <c r="F2690" s="4" t="str">
        <f>TEXT(SalesDataTable[[#This Row],[Order Date]],"MMMM")</f>
        <v>December</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6">
      <c r="A2691" s="2">
        <v>3173</v>
      </c>
      <c r="B2691" s="3">
        <v>46384</v>
      </c>
      <c r="C2691" s="4">
        <f>YEAR(SalesDataTable[[#This Row],[Order Date]])</f>
        <v>2026</v>
      </c>
      <c r="D2691" s="4" t="str">
        <f>"Q"&amp;ROUNDUP(MONTH(SalesDataTable[[#This Row],[Order Date]])/3,0)</f>
        <v>Q4</v>
      </c>
      <c r="E2691" s="4">
        <f>MONTH(SalesDataTable[[#This Row],[Order Date]])</f>
        <v>12</v>
      </c>
      <c r="F2691" s="4" t="str">
        <f>TEXT(SalesDataTable[[#This Row],[Order Date]],"MMMM")</f>
        <v>December</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6">
      <c r="A2692" s="2">
        <v>3409</v>
      </c>
      <c r="B2692" s="3">
        <v>46384</v>
      </c>
      <c r="C2692" s="4">
        <f>YEAR(SalesDataTable[[#This Row],[Order Date]])</f>
        <v>2026</v>
      </c>
      <c r="D2692" s="4" t="str">
        <f>"Q"&amp;ROUNDUP(MONTH(SalesDataTable[[#This Row],[Order Date]])/3,0)</f>
        <v>Q4</v>
      </c>
      <c r="E2692" s="4">
        <f>MONTH(SalesDataTable[[#This Row],[Order Date]])</f>
        <v>12</v>
      </c>
      <c r="F2692" s="4" t="str">
        <f>TEXT(SalesDataTable[[#This Row],[Order Date]],"MMMM")</f>
        <v>December</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6">
      <c r="A2693" s="2">
        <v>3535</v>
      </c>
      <c r="B2693" s="3">
        <v>46384</v>
      </c>
      <c r="C2693" s="4">
        <f>YEAR(SalesDataTable[[#This Row],[Order Date]])</f>
        <v>2026</v>
      </c>
      <c r="D2693" s="4" t="str">
        <f>"Q"&amp;ROUNDUP(MONTH(SalesDataTable[[#This Row],[Order Date]])/3,0)</f>
        <v>Q4</v>
      </c>
      <c r="E2693" s="4">
        <f>MONTH(SalesDataTable[[#This Row],[Order Date]])</f>
        <v>12</v>
      </c>
      <c r="F2693" s="4" t="str">
        <f>TEXT(SalesDataTable[[#This Row],[Order Date]],"MMMM")</f>
        <v>December</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6">
      <c r="A2694" s="2">
        <v>5134</v>
      </c>
      <c r="B2694" s="3">
        <v>46384</v>
      </c>
      <c r="C2694" s="4">
        <f>YEAR(SalesDataTable[[#This Row],[Order Date]])</f>
        <v>2026</v>
      </c>
      <c r="D2694" s="4" t="str">
        <f>"Q"&amp;ROUNDUP(MONTH(SalesDataTable[[#This Row],[Order Date]])/3,0)</f>
        <v>Q4</v>
      </c>
      <c r="E2694" s="4">
        <f>MONTH(SalesDataTable[[#This Row],[Order Date]])</f>
        <v>12</v>
      </c>
      <c r="F2694" s="4" t="str">
        <f>TEXT(SalesDataTable[[#This Row],[Order Date]],"MMMM")</f>
        <v>December</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6">
      <c r="A2695" s="2">
        <v>2011</v>
      </c>
      <c r="B2695" s="3">
        <v>46385</v>
      </c>
      <c r="C2695" s="4">
        <f>YEAR(SalesDataTable[[#This Row],[Order Date]])</f>
        <v>2026</v>
      </c>
      <c r="D2695" s="4" t="str">
        <f>"Q"&amp;ROUNDUP(MONTH(SalesDataTable[[#This Row],[Order Date]])/3,0)</f>
        <v>Q4</v>
      </c>
      <c r="E2695" s="4">
        <f>MONTH(SalesDataTable[[#This Row],[Order Date]])</f>
        <v>12</v>
      </c>
      <c r="F2695" s="4" t="str">
        <f>TEXT(SalesDataTable[[#This Row],[Order Date]],"MMMM")</f>
        <v>December</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6">
      <c r="A2696" s="2">
        <v>2477</v>
      </c>
      <c r="B2696" s="3">
        <v>46385</v>
      </c>
      <c r="C2696" s="4">
        <f>YEAR(SalesDataTable[[#This Row],[Order Date]])</f>
        <v>2026</v>
      </c>
      <c r="D2696" s="4" t="str">
        <f>"Q"&amp;ROUNDUP(MONTH(SalesDataTable[[#This Row],[Order Date]])/3,0)</f>
        <v>Q4</v>
      </c>
      <c r="E2696" s="4">
        <f>MONTH(SalesDataTable[[#This Row],[Order Date]])</f>
        <v>12</v>
      </c>
      <c r="F2696" s="4" t="str">
        <f>TEXT(SalesDataTable[[#This Row],[Order Date]],"MMMM")</f>
        <v>December</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6">
      <c r="A2697" s="2">
        <v>2745</v>
      </c>
      <c r="B2697" s="3">
        <v>46385</v>
      </c>
      <c r="C2697" s="4">
        <f>YEAR(SalesDataTable[[#This Row],[Order Date]])</f>
        <v>2026</v>
      </c>
      <c r="D2697" s="4" t="str">
        <f>"Q"&amp;ROUNDUP(MONTH(SalesDataTable[[#This Row],[Order Date]])/3,0)</f>
        <v>Q4</v>
      </c>
      <c r="E2697" s="4">
        <f>MONTH(SalesDataTable[[#This Row],[Order Date]])</f>
        <v>12</v>
      </c>
      <c r="F2697" s="4" t="str">
        <f>TEXT(SalesDataTable[[#This Row],[Order Date]],"MMMM")</f>
        <v>December</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6">
      <c r="A2698" s="2">
        <v>4427</v>
      </c>
      <c r="B2698" s="3">
        <v>46385</v>
      </c>
      <c r="C2698" s="4">
        <f>YEAR(SalesDataTable[[#This Row],[Order Date]])</f>
        <v>2026</v>
      </c>
      <c r="D2698" s="4" t="str">
        <f>"Q"&amp;ROUNDUP(MONTH(SalesDataTable[[#This Row],[Order Date]])/3,0)</f>
        <v>Q4</v>
      </c>
      <c r="E2698" s="4">
        <f>MONTH(SalesDataTable[[#This Row],[Order Date]])</f>
        <v>12</v>
      </c>
      <c r="F2698" s="4" t="str">
        <f>TEXT(SalesDataTable[[#This Row],[Order Date]],"MMMM")</f>
        <v>December</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6">
      <c r="A2699" s="2">
        <v>377</v>
      </c>
      <c r="B2699" s="3">
        <v>46386</v>
      </c>
      <c r="C2699" s="4">
        <f>YEAR(SalesDataTable[[#This Row],[Order Date]])</f>
        <v>2026</v>
      </c>
      <c r="D2699" s="4" t="str">
        <f>"Q"&amp;ROUNDUP(MONTH(SalesDataTable[[#This Row],[Order Date]])/3,0)</f>
        <v>Q4</v>
      </c>
      <c r="E2699" s="4">
        <f>MONTH(SalesDataTable[[#This Row],[Order Date]])</f>
        <v>12</v>
      </c>
      <c r="F2699" s="4" t="str">
        <f>TEXT(SalesDataTable[[#This Row],[Order Date]],"MMMM")</f>
        <v>December</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6">
      <c r="A2700" s="2">
        <v>1530</v>
      </c>
      <c r="B2700" s="3">
        <v>46386</v>
      </c>
      <c r="C2700" s="4">
        <f>YEAR(SalesDataTable[[#This Row],[Order Date]])</f>
        <v>2026</v>
      </c>
      <c r="D2700" s="4" t="str">
        <f>"Q"&amp;ROUNDUP(MONTH(SalesDataTable[[#This Row],[Order Date]])/3,0)</f>
        <v>Q4</v>
      </c>
      <c r="E2700" s="4">
        <f>MONTH(SalesDataTable[[#This Row],[Order Date]])</f>
        <v>12</v>
      </c>
      <c r="F2700" s="4" t="str">
        <f>TEXT(SalesDataTable[[#This Row],[Order Date]],"MMMM")</f>
        <v>December</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6">
      <c r="A2701" s="2">
        <v>2135</v>
      </c>
      <c r="B2701" s="3">
        <v>46386</v>
      </c>
      <c r="C2701" s="4">
        <f>YEAR(SalesDataTable[[#This Row],[Order Date]])</f>
        <v>2026</v>
      </c>
      <c r="D2701" s="4" t="str">
        <f>"Q"&amp;ROUNDUP(MONTH(SalesDataTable[[#This Row],[Order Date]])/3,0)</f>
        <v>Q4</v>
      </c>
      <c r="E2701" s="4">
        <f>MONTH(SalesDataTable[[#This Row],[Order Date]])</f>
        <v>12</v>
      </c>
      <c r="F2701" s="4" t="str">
        <f>TEXT(SalesDataTable[[#This Row],[Order Date]],"MMMM")</f>
        <v>December</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6">
      <c r="A2702" s="2">
        <v>2916</v>
      </c>
      <c r="B2702" s="3">
        <v>46386</v>
      </c>
      <c r="C2702" s="4">
        <f>YEAR(SalesDataTable[[#This Row],[Order Date]])</f>
        <v>2026</v>
      </c>
      <c r="D2702" s="4" t="str">
        <f>"Q"&amp;ROUNDUP(MONTH(SalesDataTable[[#This Row],[Order Date]])/3,0)</f>
        <v>Q4</v>
      </c>
      <c r="E2702" s="4">
        <f>MONTH(SalesDataTable[[#This Row],[Order Date]])</f>
        <v>12</v>
      </c>
      <c r="F2702" s="4" t="str">
        <f>TEXT(SalesDataTable[[#This Row],[Order Date]],"MMMM")</f>
        <v>December</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6">
      <c r="A2703" s="2">
        <v>3449</v>
      </c>
      <c r="B2703" s="3">
        <v>46386</v>
      </c>
      <c r="C2703" s="4">
        <f>YEAR(SalesDataTable[[#This Row],[Order Date]])</f>
        <v>2026</v>
      </c>
      <c r="D2703" s="4" t="str">
        <f>"Q"&amp;ROUNDUP(MONTH(SalesDataTable[[#This Row],[Order Date]])/3,0)</f>
        <v>Q4</v>
      </c>
      <c r="E2703" s="4">
        <f>MONTH(SalesDataTable[[#This Row],[Order Date]])</f>
        <v>12</v>
      </c>
      <c r="F2703" s="4" t="str">
        <f>TEXT(SalesDataTable[[#This Row],[Order Date]],"MMMM")</f>
        <v>December</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6">
      <c r="A2704" s="2">
        <v>3498</v>
      </c>
      <c r="B2704" s="3">
        <v>46386</v>
      </c>
      <c r="C2704" s="4">
        <f>YEAR(SalesDataTable[[#This Row],[Order Date]])</f>
        <v>2026</v>
      </c>
      <c r="D2704" s="4" t="str">
        <f>"Q"&amp;ROUNDUP(MONTH(SalesDataTable[[#This Row],[Order Date]])/3,0)</f>
        <v>Q4</v>
      </c>
      <c r="E2704" s="4">
        <f>MONTH(SalesDataTable[[#This Row],[Order Date]])</f>
        <v>12</v>
      </c>
      <c r="F2704" s="4" t="str">
        <f>TEXT(SalesDataTable[[#This Row],[Order Date]],"MMMM")</f>
        <v>December</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6">
      <c r="A2705" s="2">
        <v>4851</v>
      </c>
      <c r="B2705" s="3">
        <v>46386</v>
      </c>
      <c r="C2705" s="4">
        <f>YEAR(SalesDataTable[[#This Row],[Order Date]])</f>
        <v>2026</v>
      </c>
      <c r="D2705" s="4" t="str">
        <f>"Q"&amp;ROUNDUP(MONTH(SalesDataTable[[#This Row],[Order Date]])/3,0)</f>
        <v>Q4</v>
      </c>
      <c r="E2705" s="4">
        <f>MONTH(SalesDataTable[[#This Row],[Order Date]])</f>
        <v>12</v>
      </c>
      <c r="F2705" s="4" t="str">
        <f>TEXT(SalesDataTable[[#This Row],[Order Date]],"MMMM")</f>
        <v>December</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6">
      <c r="A2706" s="2">
        <v>4926</v>
      </c>
      <c r="B2706" s="3">
        <v>46386</v>
      </c>
      <c r="C2706" s="4">
        <f>YEAR(SalesDataTable[[#This Row],[Order Date]])</f>
        <v>2026</v>
      </c>
      <c r="D2706" s="4" t="str">
        <f>"Q"&amp;ROUNDUP(MONTH(SalesDataTable[[#This Row],[Order Date]])/3,0)</f>
        <v>Q4</v>
      </c>
      <c r="E2706" s="4">
        <f>MONTH(SalesDataTable[[#This Row],[Order Date]])</f>
        <v>12</v>
      </c>
      <c r="F2706" s="4" t="str">
        <f>TEXT(SalesDataTable[[#This Row],[Order Date]],"MMMM")</f>
        <v>December</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6">
      <c r="A2707" s="2">
        <v>5035</v>
      </c>
      <c r="B2707" s="3">
        <v>46386</v>
      </c>
      <c r="C2707" s="4">
        <f>YEAR(SalesDataTable[[#This Row],[Order Date]])</f>
        <v>2026</v>
      </c>
      <c r="D2707" s="4" t="str">
        <f>"Q"&amp;ROUNDUP(MONTH(SalesDataTable[[#This Row],[Order Date]])/3,0)</f>
        <v>Q4</v>
      </c>
      <c r="E2707" s="4">
        <f>MONTH(SalesDataTable[[#This Row],[Order Date]])</f>
        <v>12</v>
      </c>
      <c r="F2707" s="4" t="str">
        <f>TEXT(SalesDataTable[[#This Row],[Order Date]],"MMMM")</f>
        <v>December</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6">
      <c r="A2708" s="2">
        <v>5135</v>
      </c>
      <c r="B2708" s="3">
        <v>46386</v>
      </c>
      <c r="C2708" s="4">
        <f>YEAR(SalesDataTable[[#This Row],[Order Date]])</f>
        <v>2026</v>
      </c>
      <c r="D2708" s="4" t="str">
        <f>"Q"&amp;ROUNDUP(MONTH(SalesDataTable[[#This Row],[Order Date]])/3,0)</f>
        <v>Q4</v>
      </c>
      <c r="E2708" s="4">
        <f>MONTH(SalesDataTable[[#This Row],[Order Date]])</f>
        <v>12</v>
      </c>
      <c r="F2708" s="4" t="str">
        <f>TEXT(SalesDataTable[[#This Row],[Order Date]],"MMMM")</f>
        <v>December</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67BE0-E98D-40FB-A4B8-2652B71BB448}">
  <dimension ref="E8:AE47"/>
  <sheetViews>
    <sheetView showGridLines="0" tabSelected="1" zoomScale="55" zoomScaleNormal="55" workbookViewId="0">
      <selection activeCell="AF6" sqref="AF6"/>
    </sheetView>
  </sheetViews>
  <sheetFormatPr defaultRowHeight="14.5"/>
  <cols>
    <col min="1" max="16384" width="8.7265625" style="20"/>
  </cols>
  <sheetData>
    <row r="8" spans="5:5" ht="18.5">
      <c r="E8" s="19"/>
    </row>
    <row r="47" spans="31:31">
      <c r="AE47" s="20" t="s">
        <v>132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27196D-4019-4D63-9445-7BA6C32DFB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Pivot tables </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Anant Barnwal</cp:lastModifiedBy>
  <dcterms:created xsi:type="dcterms:W3CDTF">2026-09-07T01:30:55Z</dcterms:created>
  <dcterms:modified xsi:type="dcterms:W3CDTF">2026-10-14T08:17:32Z</dcterms:modified>
</cp:coreProperties>
</file>