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6245de3d11017ee/Desktop/EdYoda/DS290922/7-3-2023/"/>
    </mc:Choice>
  </mc:AlternateContent>
  <xr:revisionPtr revIDLastSave="9" documentId="11_F25DC773A252ABDACC104819695B4E465ADE58E6" xr6:coauthVersionLast="47" xr6:coauthVersionMax="47" xr10:uidLastSave="{BF7AEA54-91ED-405B-929B-C8365AA5E6DC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29" i="3"/>
  <c r="C28" i="3"/>
  <c r="C27" i="3"/>
  <c r="C26" i="3"/>
  <c r="C25" i="3"/>
  <c r="C24" i="3"/>
  <c r="C23" i="3"/>
  <c r="C22" i="3"/>
  <c r="C21" i="3"/>
  <c r="C8" i="3"/>
  <c r="C9" i="3"/>
  <c r="C10" i="3"/>
  <c r="C11" i="3"/>
  <c r="C12" i="3"/>
  <c r="C13" i="3"/>
  <c r="C14" i="3"/>
  <c r="C7" i="3"/>
  <c r="C6" i="3"/>
</calcChain>
</file>

<file path=xl/sharedStrings.xml><?xml version="1.0" encoding="utf-8"?>
<sst xmlns="http://schemas.openxmlformats.org/spreadsheetml/2006/main" count="81" uniqueCount="48">
  <si>
    <t>Height(cm)</t>
  </si>
  <si>
    <t>Weight(cm)</t>
  </si>
  <si>
    <t>Normal</t>
  </si>
  <si>
    <t>Underweight</t>
  </si>
  <si>
    <t xml:space="preserve">Class </t>
  </si>
  <si>
    <t>The task to predict the class of the 10th person based on his height = 170 and weight = 57</t>
  </si>
  <si>
    <t>KNN Algorithm:</t>
  </si>
  <si>
    <t>1. Supervised Machine Learning Algorithm</t>
  </si>
  <si>
    <t>2. Used for Regression and Classification</t>
  </si>
  <si>
    <t>3. Lazy Learning</t>
  </si>
  <si>
    <t>4. Non parametric algorithm</t>
  </si>
  <si>
    <t>Height and Weight both are independent variables</t>
  </si>
  <si>
    <t>class is a dependent or target variable</t>
  </si>
  <si>
    <t>Also, data type of class variable is categorical. Hence it is a classification problem</t>
  </si>
  <si>
    <t>Goal : Using KNN Classify the 10th person as either Normal or underweight</t>
  </si>
  <si>
    <t>Distance Metrics:</t>
  </si>
  <si>
    <t>1. Euclidean Distance</t>
  </si>
  <si>
    <t>2. Manhatten Distance</t>
  </si>
  <si>
    <t>3. Minkowski Distance</t>
  </si>
  <si>
    <t>4. Hamming Distance</t>
  </si>
  <si>
    <t>Continuous variable</t>
  </si>
  <si>
    <t>Widely used for String variables</t>
  </si>
  <si>
    <t>Step 1: To calculate the distance between the new instance and the remaining instances of the data.</t>
  </si>
  <si>
    <t>You can either use Euclidean distance or Manhattan distance</t>
  </si>
  <si>
    <t>Distance of new person height and weight with the remaining 9 person height and Weight(Euclidean Distance)</t>
  </si>
  <si>
    <t>H,W = 170, 57</t>
  </si>
  <si>
    <t>Step 2 : Rearrange the table based on increasing values of distances</t>
  </si>
  <si>
    <t>Step 3 : We assign the ranks to the sorted distance values</t>
  </si>
  <si>
    <t>Ranks</t>
  </si>
  <si>
    <t xml:space="preserve">Step 4 : </t>
  </si>
  <si>
    <t>To Classify the 10th person as either Normal or Underweight we have to consider the value of k.</t>
  </si>
  <si>
    <t>k = 1</t>
  </si>
  <si>
    <t>I will consider the class of person who is ranked 1</t>
  </si>
  <si>
    <t>I am concluding that the 10th person is also Normal</t>
  </si>
  <si>
    <t>k =2</t>
  </si>
  <si>
    <t>I will consider the class of persion who are rank 1 and rank 2</t>
  </si>
  <si>
    <t>rank 1 class = Normal</t>
  </si>
  <si>
    <t>rank 2 class = Normal</t>
  </si>
  <si>
    <t>k = 3</t>
  </si>
  <si>
    <t>I will consider the class of persons who are rank 1,2 &amp; 3</t>
  </si>
  <si>
    <t>rank 3 class = Underweight</t>
  </si>
  <si>
    <t>Normal = 2</t>
  </si>
  <si>
    <t>Underweight = 1 time</t>
  </si>
  <si>
    <t>I am concluding that the new is Normal because Normal is repeated the max number of times</t>
  </si>
  <si>
    <t>k= 4</t>
  </si>
  <si>
    <t>Normal - 3</t>
  </si>
  <si>
    <t>Underweight - 1</t>
  </si>
  <si>
    <t>I am concluding that the new person is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</si>
</sst>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167</c:v>
                </c:pt>
                <c:pt idx="1">
                  <c:v>182</c:v>
                </c:pt>
                <c:pt idx="2">
                  <c:v>176</c:v>
                </c:pt>
                <c:pt idx="3">
                  <c:v>173</c:v>
                </c:pt>
                <c:pt idx="4">
                  <c:v>172</c:v>
                </c:pt>
                <c:pt idx="5">
                  <c:v>174</c:v>
                </c:pt>
                <c:pt idx="6">
                  <c:v>169</c:v>
                </c:pt>
                <c:pt idx="7">
                  <c:v>173</c:v>
                </c:pt>
                <c:pt idx="8">
                  <c:v>170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51</c:v>
                </c:pt>
                <c:pt idx="1">
                  <c:v>62</c:v>
                </c:pt>
                <c:pt idx="2">
                  <c:v>69</c:v>
                </c:pt>
                <c:pt idx="3">
                  <c:v>64</c:v>
                </c:pt>
                <c:pt idx="4">
                  <c:v>65</c:v>
                </c:pt>
                <c:pt idx="5">
                  <c:v>56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B-4A28-8A00-8CE3A951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4655"/>
        <c:axId val="707906383"/>
      </c:scatterChart>
      <c:valAx>
        <c:axId val="5259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06383"/>
        <c:crosses val="autoZero"/>
        <c:crossBetween val="midCat"/>
      </c:valAx>
      <c:valAx>
        <c:axId val="707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4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2.png"/><Relationship Id="rId16" Type="http://schemas.openxmlformats.org/officeDocument/2006/relationships/customXml" Target="../ink/ink15.xml"/><Relationship Id="rId1" Type="http://schemas.openxmlformats.org/officeDocument/2006/relationships/customXml" Target="../ink/ink3.xml"/><Relationship Id="rId6" Type="http://schemas.openxmlformats.org/officeDocument/2006/relationships/image" Target="../media/image4.png"/><Relationship Id="rId11" Type="http://schemas.openxmlformats.org/officeDocument/2006/relationships/customXml" Target="../ink/ink10.xml"/><Relationship Id="rId5" Type="http://schemas.openxmlformats.org/officeDocument/2006/relationships/customXml" Target="../ink/ink5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image" Target="../media/image3.png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204268</xdr:colOff>
      <xdr:row>8</xdr:row>
      <xdr:rowOff>36018</xdr:rowOff>
    </xdr:from>
    <xdr:to>
      <xdr:col>9</xdr:col>
      <xdr:colOff>216868</xdr:colOff>
      <xdr:row>8</xdr:row>
      <xdr:rowOff>50058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20AF950-80F0-044B-31D4-B2A21208426B}"/>
                </a:ext>
              </a:extLst>
            </xdr14:cNvPr>
            <xdr14:cNvContentPartPr/>
          </xdr14:nvContentPartPr>
          <xdr14:nvPr macro=""/>
          <xdr14:xfrm>
            <a:off x="6347160" y="1489680"/>
            <a:ext cx="12600" cy="1404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20AF950-80F0-044B-31D4-B2A2120842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8520" y="1480680"/>
              <a:ext cx="3024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368640</xdr:colOff>
      <xdr:row>0</xdr:row>
      <xdr:rowOff>118080</xdr:rowOff>
    </xdr:from>
    <xdr:to>
      <xdr:col>0</xdr:col>
      <xdr:colOff>372960</xdr:colOff>
      <xdr:row>0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E56D865-6ED0-F1F1-D0B9-5D82541E6E71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E56D865-6ED0-F1F1-D0B9-5D82541E6E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4</xdr:row>
      <xdr:rowOff>66675</xdr:rowOff>
    </xdr:from>
    <xdr:to>
      <xdr:col>12</xdr:col>
      <xdr:colOff>6350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C778B-C092-3EB1-4DA8-A00981881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368640</xdr:colOff>
      <xdr:row>4</xdr:row>
      <xdr:rowOff>118080</xdr:rowOff>
    </xdr:from>
    <xdr:to>
      <xdr:col>0</xdr:col>
      <xdr:colOff>372960</xdr:colOff>
      <xdr:row>4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DA61371-1281-4D44-8BA3-F09B056088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1229520</xdr:colOff>
      <xdr:row>5</xdr:row>
      <xdr:rowOff>72720</xdr:rowOff>
    </xdr:from>
    <xdr:to>
      <xdr:col>2</xdr:col>
      <xdr:colOff>1229880</xdr:colOff>
      <xdr:row>5</xdr:row>
      <xdr:rowOff>73080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ED650BB-EBA4-6CCC-4730-21A686BF77EF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ED650BB-EBA4-6CCC-4730-21A686BF77E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536160</xdr:colOff>
      <xdr:row>5</xdr:row>
      <xdr:rowOff>72720</xdr:rowOff>
    </xdr:from>
    <xdr:to>
      <xdr:col>2</xdr:col>
      <xdr:colOff>543360</xdr:colOff>
      <xdr:row>5</xdr:row>
      <xdr:rowOff>83520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F3D751C-740E-FD5C-CECB-793F389E8557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F3D751C-740E-FD5C-CECB-793F389E855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368640</xdr:colOff>
      <xdr:row>19</xdr:row>
      <xdr:rowOff>118080</xdr:rowOff>
    </xdr:from>
    <xdr:ext cx="4320" cy="648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4C2A0A0-B1A0-4D42-AEBB-6E670A70BD3C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4C2A0A0-B1A0-4D42-AEBB-6E670A70BD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20</xdr:row>
      <xdr:rowOff>72720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6C27F5C-BD47-4912-81AE-F5E49CAA4F3A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6C27F5C-BD47-4912-81AE-F5E49CAA4F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20</xdr:row>
      <xdr:rowOff>72720</xdr:rowOff>
    </xdr:from>
    <xdr:ext cx="7200" cy="108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E671EFF-9D66-4C81-8436-4266DC982B82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E671EFF-9D66-4C81-8436-4266DC982B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24</xdr:row>
      <xdr:rowOff>72720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482DC-E680-4999-ADCC-D762BD5FC095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482DC-E680-4999-ADCC-D762BD5FC09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24</xdr:row>
      <xdr:rowOff>72720</xdr:rowOff>
    </xdr:from>
    <xdr:ext cx="7200" cy="108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2A77430-F344-49CF-A11F-28B39FF5070B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2A77430-F344-49CF-A11F-28B39FF507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368640</xdr:colOff>
      <xdr:row>33</xdr:row>
      <xdr:rowOff>118080</xdr:rowOff>
    </xdr:from>
    <xdr:ext cx="4320" cy="648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923E409-7C30-4FA7-A95E-8D2A071AA1AD}"/>
                </a:ext>
              </a:extLst>
            </xdr14:cNvPr>
            <xdr14:cNvContentPartPr/>
          </xdr14:nvContentPartPr>
          <xdr14:nvPr macro=""/>
          <xdr14:xfrm>
            <a:off x="368640" y="118080"/>
            <a:ext cx="4320" cy="64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923E409-7C30-4FA7-A95E-8D2A071AA1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00" y="109080"/>
              <a:ext cx="21960" cy="24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34</xdr:row>
      <xdr:rowOff>72720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2434685-4C17-423D-8544-310D4106B2F2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2434685-4C17-423D-8544-310D4106B2F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34</xdr:row>
      <xdr:rowOff>72720</xdr:rowOff>
    </xdr:from>
    <xdr:ext cx="7200" cy="108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7362005-FC6F-4C29-A8B3-E641F5C39B4C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7362005-FC6F-4C29-A8B3-E641F5C39B4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1229520</xdr:colOff>
      <xdr:row>38</xdr:row>
      <xdr:rowOff>72720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17A10A1-30A7-4744-8B1A-A2AECD77D52E}"/>
                </a:ext>
              </a:extLst>
            </xdr14:cNvPr>
            <xdr14:cNvContentPartPr/>
          </xdr14:nvContentPartPr>
          <xdr14:nvPr macro=""/>
          <xdr14:xfrm>
            <a:off x="3911760" y="987120"/>
            <a:ext cx="360" cy="36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17A10A1-30A7-4744-8B1A-A2AECD77D52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312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536160</xdr:colOff>
      <xdr:row>38</xdr:row>
      <xdr:rowOff>72720</xdr:rowOff>
    </xdr:from>
    <xdr:ext cx="7200" cy="108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8CDEA2E-78E3-4338-8F4B-091BDB290CC5}"/>
                </a:ext>
              </a:extLst>
            </xdr14:cNvPr>
            <xdr14:cNvContentPartPr/>
          </xdr14:nvContentPartPr>
          <xdr14:nvPr macro=""/>
          <xdr14:xfrm>
            <a:off x="3218400" y="987120"/>
            <a:ext cx="7200" cy="108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8CDEA2E-78E3-4338-8F4B-091BDB290CC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09400" y="978480"/>
              <a:ext cx="24840" cy="284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25:14.9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2 4312 0 0,'-10'-2'2057'0'0,"13"15"-2293"0"0,9 2-1581 0 0,-3-9 349 0 0,1-2 476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0:39.1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2:09.1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39:01.7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39:12.9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4:29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4:32.2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9:22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0 5501 0 0,'0'0'60'0'0,"-10"17"-3765"0"0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9:22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49:22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6025 0 0,'0'0'276'0'0,"8"-9"584"0"0,-2-2 592 0 0,-1 2-892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3-07T14:50:3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7441 0 0,'0'0'336'0'0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showGridLines="0" zoomScale="130" zoomScaleNormal="130" workbookViewId="0">
      <selection activeCell="C10" sqref="C10"/>
    </sheetView>
  </sheetViews>
  <sheetFormatPr defaultRowHeight="14.4" x14ac:dyDescent="0.3"/>
  <cols>
    <col min="1" max="1" width="9.77734375" bestFit="1" customWidth="1"/>
    <col min="2" max="2" width="10.33203125" bestFit="1" customWidth="1"/>
    <col min="3" max="3" width="16.109375" bestFit="1" customWidth="1"/>
  </cols>
  <sheetData>
    <row r="1" spans="1:13" x14ac:dyDescent="0.3">
      <c r="A1" s="1" t="s">
        <v>0</v>
      </c>
      <c r="B1" s="1" t="s">
        <v>1</v>
      </c>
      <c r="C1" s="1" t="s">
        <v>4</v>
      </c>
      <c r="G1" s="2"/>
      <c r="J1" t="s">
        <v>6</v>
      </c>
    </row>
    <row r="2" spans="1:13" x14ac:dyDescent="0.3">
      <c r="A2" s="1">
        <v>167</v>
      </c>
      <c r="B2" s="1">
        <v>51</v>
      </c>
      <c r="C2" s="1" t="s">
        <v>2</v>
      </c>
      <c r="J2" t="s">
        <v>7</v>
      </c>
    </row>
    <row r="3" spans="1:13" x14ac:dyDescent="0.3">
      <c r="A3" s="1">
        <v>182</v>
      </c>
      <c r="B3" s="1">
        <v>62</v>
      </c>
      <c r="C3" s="1" t="s">
        <v>2</v>
      </c>
      <c r="J3" t="s">
        <v>8</v>
      </c>
    </row>
    <row r="4" spans="1:13" x14ac:dyDescent="0.3">
      <c r="A4" s="1">
        <v>176</v>
      </c>
      <c r="B4" s="1">
        <v>69</v>
      </c>
      <c r="C4" s="1" t="s">
        <v>2</v>
      </c>
      <c r="J4" t="s">
        <v>9</v>
      </c>
    </row>
    <row r="5" spans="1:13" x14ac:dyDescent="0.3">
      <c r="A5" s="1">
        <v>173</v>
      </c>
      <c r="B5" s="1">
        <v>64</v>
      </c>
      <c r="C5" s="1" t="s">
        <v>3</v>
      </c>
      <c r="J5" t="s">
        <v>10</v>
      </c>
    </row>
    <row r="6" spans="1:13" x14ac:dyDescent="0.3">
      <c r="A6" s="1">
        <v>172</v>
      </c>
      <c r="B6" s="1">
        <v>65</v>
      </c>
      <c r="C6" s="1" t="s">
        <v>3</v>
      </c>
    </row>
    <row r="7" spans="1:13" x14ac:dyDescent="0.3">
      <c r="A7" s="1">
        <v>174</v>
      </c>
      <c r="B7" s="1">
        <v>56</v>
      </c>
      <c r="C7" s="1" t="s">
        <v>2</v>
      </c>
    </row>
    <row r="8" spans="1:13" x14ac:dyDescent="0.3">
      <c r="A8" s="1">
        <v>169</v>
      </c>
      <c r="B8" s="1">
        <v>58</v>
      </c>
      <c r="C8" s="1" t="s">
        <v>2</v>
      </c>
    </row>
    <row r="9" spans="1:13" x14ac:dyDescent="0.3">
      <c r="A9" s="1">
        <v>173</v>
      </c>
      <c r="B9" s="1">
        <v>57</v>
      </c>
      <c r="C9" s="1" t="s">
        <v>3</v>
      </c>
      <c r="J9" t="s">
        <v>15</v>
      </c>
    </row>
    <row r="10" spans="1:13" x14ac:dyDescent="0.3">
      <c r="A10" s="1">
        <v>170</v>
      </c>
      <c r="B10" s="1">
        <v>55</v>
      </c>
      <c r="C10" s="1" t="s">
        <v>2</v>
      </c>
      <c r="J10" t="s">
        <v>16</v>
      </c>
      <c r="M10" t="s">
        <v>20</v>
      </c>
    </row>
    <row r="11" spans="1:13" x14ac:dyDescent="0.3">
      <c r="J11" t="s">
        <v>17</v>
      </c>
      <c r="M11" t="s">
        <v>20</v>
      </c>
    </row>
    <row r="12" spans="1:13" x14ac:dyDescent="0.3">
      <c r="A12" t="s">
        <v>5</v>
      </c>
      <c r="J12" t="s">
        <v>18</v>
      </c>
      <c r="M12" t="s">
        <v>20</v>
      </c>
    </row>
    <row r="13" spans="1:13" x14ac:dyDescent="0.3">
      <c r="J13" t="s">
        <v>19</v>
      </c>
      <c r="M13" t="s">
        <v>21</v>
      </c>
    </row>
    <row r="14" spans="1:13" x14ac:dyDescent="0.3">
      <c r="A14" t="s">
        <v>11</v>
      </c>
    </row>
    <row r="15" spans="1:13" x14ac:dyDescent="0.3">
      <c r="A15" t="s">
        <v>12</v>
      </c>
    </row>
    <row r="17" spans="1:1" x14ac:dyDescent="0.3">
      <c r="A17" t="s">
        <v>13</v>
      </c>
    </row>
    <row r="19" spans="1:1" x14ac:dyDescent="0.3">
      <c r="A19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CC0E-2BE7-4AF2-B37B-DE1EB53C568D}">
  <dimension ref="A1:B10"/>
  <sheetViews>
    <sheetView showGridLines="0" zoomScale="120" zoomScaleNormal="120" workbookViewId="0">
      <selection sqref="A1:B10"/>
    </sheetView>
  </sheetViews>
  <sheetFormatPr defaultRowHeight="14.4" x14ac:dyDescent="0.3"/>
  <cols>
    <col min="1" max="1" width="10.77734375" customWidth="1"/>
    <col min="2" max="2" width="19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167</v>
      </c>
      <c r="B2" s="1">
        <v>51</v>
      </c>
    </row>
    <row r="3" spans="1:2" x14ac:dyDescent="0.3">
      <c r="A3" s="1">
        <v>182</v>
      </c>
      <c r="B3" s="1">
        <v>62</v>
      </c>
    </row>
    <row r="4" spans="1:2" x14ac:dyDescent="0.3">
      <c r="A4" s="1">
        <v>176</v>
      </c>
      <c r="B4" s="1">
        <v>69</v>
      </c>
    </row>
    <row r="5" spans="1:2" x14ac:dyDescent="0.3">
      <c r="A5" s="1">
        <v>173</v>
      </c>
      <c r="B5" s="1">
        <v>64</v>
      </c>
    </row>
    <row r="6" spans="1:2" x14ac:dyDescent="0.3">
      <c r="A6" s="1">
        <v>172</v>
      </c>
      <c r="B6" s="1">
        <v>65</v>
      </c>
    </row>
    <row r="7" spans="1:2" x14ac:dyDescent="0.3">
      <c r="A7" s="1">
        <v>174</v>
      </c>
      <c r="B7" s="1">
        <v>56</v>
      </c>
    </row>
    <row r="8" spans="1:2" x14ac:dyDescent="0.3">
      <c r="A8" s="1">
        <v>169</v>
      </c>
      <c r="B8" s="1">
        <v>58</v>
      </c>
    </row>
    <row r="9" spans="1:2" x14ac:dyDescent="0.3">
      <c r="A9" s="1">
        <v>173</v>
      </c>
      <c r="B9" s="1">
        <v>57</v>
      </c>
    </row>
    <row r="10" spans="1:2" x14ac:dyDescent="0.3">
      <c r="A10" s="1">
        <v>170</v>
      </c>
      <c r="B10" s="1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8737-AF4D-434C-9592-19F007E5CEF6}">
  <dimension ref="A1:J67"/>
  <sheetViews>
    <sheetView showGridLines="0" tabSelected="1" zoomScale="120" zoomScaleNormal="120" workbookViewId="0">
      <selection activeCell="C62" sqref="C62"/>
    </sheetView>
  </sheetViews>
  <sheetFormatPr defaultRowHeight="14.4" x14ac:dyDescent="0.3"/>
  <cols>
    <col min="1" max="1" width="15.77734375" customWidth="1"/>
    <col min="2" max="3" width="23.33203125" customWidth="1"/>
    <col min="5" max="5" width="13" customWidth="1"/>
  </cols>
  <sheetData>
    <row r="1" spans="1:3" x14ac:dyDescent="0.3">
      <c r="A1" t="s">
        <v>22</v>
      </c>
    </row>
    <row r="2" spans="1:3" x14ac:dyDescent="0.3">
      <c r="A2" t="s">
        <v>23</v>
      </c>
    </row>
    <row r="3" spans="1:3" x14ac:dyDescent="0.3">
      <c r="A3" t="s">
        <v>25</v>
      </c>
    </row>
    <row r="5" spans="1:3" x14ac:dyDescent="0.3">
      <c r="A5" s="1" t="s">
        <v>0</v>
      </c>
      <c r="B5" s="1" t="s">
        <v>1</v>
      </c>
      <c r="C5" s="1" t="s">
        <v>24</v>
      </c>
    </row>
    <row r="6" spans="1:3" x14ac:dyDescent="0.3">
      <c r="A6" s="1">
        <v>167</v>
      </c>
      <c r="B6" s="1">
        <v>51</v>
      </c>
      <c r="C6" s="3">
        <f>SQRT((170 - 167 ) ^ 2 + (57 -51) ^ 2)</f>
        <v>6.7082039324993694</v>
      </c>
    </row>
    <row r="7" spans="1:3" x14ac:dyDescent="0.3">
      <c r="A7" s="1">
        <v>182</v>
      </c>
      <c r="B7" s="1">
        <v>62</v>
      </c>
      <c r="C7" s="3">
        <f>SQRT((170 - A7) ^ 2 + (57 - B7) ^ 2)</f>
        <v>13</v>
      </c>
    </row>
    <row r="8" spans="1:3" x14ac:dyDescent="0.3">
      <c r="A8" s="1">
        <v>176</v>
      </c>
      <c r="B8" s="1">
        <v>69</v>
      </c>
      <c r="C8" s="3">
        <f t="shared" ref="C8:C14" si="0">SQRT((170 - A8) ^ 2 + (57 - B8) ^ 2)</f>
        <v>13.416407864998739</v>
      </c>
    </row>
    <row r="9" spans="1:3" x14ac:dyDescent="0.3">
      <c r="A9" s="1">
        <v>173</v>
      </c>
      <c r="B9" s="1">
        <v>64</v>
      </c>
      <c r="C9" s="3">
        <f t="shared" si="0"/>
        <v>7.6157731058639087</v>
      </c>
    </row>
    <row r="10" spans="1:3" x14ac:dyDescent="0.3">
      <c r="A10" s="1">
        <v>172</v>
      </c>
      <c r="B10" s="1">
        <v>65</v>
      </c>
      <c r="C10" s="3">
        <f t="shared" si="0"/>
        <v>8.2462112512353212</v>
      </c>
    </row>
    <row r="11" spans="1:3" x14ac:dyDescent="0.3">
      <c r="A11" s="1">
        <v>174</v>
      </c>
      <c r="B11" s="1">
        <v>56</v>
      </c>
      <c r="C11" s="3">
        <f t="shared" si="0"/>
        <v>4.1231056256176606</v>
      </c>
    </row>
    <row r="12" spans="1:3" x14ac:dyDescent="0.3">
      <c r="A12" s="1">
        <v>169</v>
      </c>
      <c r="B12" s="1">
        <v>58</v>
      </c>
      <c r="C12" s="3">
        <f t="shared" si="0"/>
        <v>1.4142135623730951</v>
      </c>
    </row>
    <row r="13" spans="1:3" x14ac:dyDescent="0.3">
      <c r="A13" s="1">
        <v>173</v>
      </c>
      <c r="B13" s="1">
        <v>57</v>
      </c>
      <c r="C13" s="3">
        <f t="shared" si="0"/>
        <v>3</v>
      </c>
    </row>
    <row r="14" spans="1:3" x14ac:dyDescent="0.3">
      <c r="A14" s="1">
        <v>170</v>
      </c>
      <c r="B14" s="1">
        <v>55</v>
      </c>
      <c r="C14" s="3">
        <f t="shared" si="0"/>
        <v>2</v>
      </c>
    </row>
    <row r="18" spans="1:3" x14ac:dyDescent="0.3">
      <c r="A18" t="s">
        <v>26</v>
      </c>
    </row>
    <row r="20" spans="1:3" x14ac:dyDescent="0.3">
      <c r="A20" s="1" t="s">
        <v>0</v>
      </c>
      <c r="B20" s="1" t="s">
        <v>1</v>
      </c>
      <c r="C20" s="1" t="s">
        <v>24</v>
      </c>
    </row>
    <row r="21" spans="1:3" x14ac:dyDescent="0.3">
      <c r="A21" s="1">
        <v>169</v>
      </c>
      <c r="B21" s="1">
        <v>58</v>
      </c>
      <c r="C21" s="3">
        <f t="shared" ref="C21:C24" si="1">SQRT((170 - A21) ^ 2 + (57 - B21) ^ 2)</f>
        <v>1.4142135623730951</v>
      </c>
    </row>
    <row r="22" spans="1:3" x14ac:dyDescent="0.3">
      <c r="A22" s="1">
        <v>170</v>
      </c>
      <c r="B22" s="1">
        <v>55</v>
      </c>
      <c r="C22" s="3">
        <f t="shared" si="1"/>
        <v>2</v>
      </c>
    </row>
    <row r="23" spans="1:3" x14ac:dyDescent="0.3">
      <c r="A23" s="1">
        <v>173</v>
      </c>
      <c r="B23" s="1">
        <v>57</v>
      </c>
      <c r="C23" s="3">
        <f t="shared" si="1"/>
        <v>3</v>
      </c>
    </row>
    <row r="24" spans="1:3" x14ac:dyDescent="0.3">
      <c r="A24" s="1">
        <v>174</v>
      </c>
      <c r="B24" s="1">
        <v>56</v>
      </c>
      <c r="C24" s="3">
        <f t="shared" si="1"/>
        <v>4.1231056256176606</v>
      </c>
    </row>
    <row r="25" spans="1:3" x14ac:dyDescent="0.3">
      <c r="A25" s="1">
        <v>167</v>
      </c>
      <c r="B25" s="1">
        <v>51</v>
      </c>
      <c r="C25" s="3">
        <f>SQRT((170 - 167 ) ^ 2 + (57 -51) ^ 2)</f>
        <v>6.7082039324993694</v>
      </c>
    </row>
    <row r="26" spans="1:3" x14ac:dyDescent="0.3">
      <c r="A26" s="1">
        <v>173</v>
      </c>
      <c r="B26" s="1">
        <v>64</v>
      </c>
      <c r="C26" s="3">
        <f t="shared" ref="C26:C27" si="2">SQRT((170 - A26) ^ 2 + (57 - B26) ^ 2)</f>
        <v>7.6157731058639087</v>
      </c>
    </row>
    <row r="27" spans="1:3" x14ac:dyDescent="0.3">
      <c r="A27" s="1">
        <v>172</v>
      </c>
      <c r="B27" s="1">
        <v>65</v>
      </c>
      <c r="C27" s="3">
        <f t="shared" si="2"/>
        <v>8.2462112512353212</v>
      </c>
    </row>
    <row r="28" spans="1:3" x14ac:dyDescent="0.3">
      <c r="A28" s="1">
        <v>182</v>
      </c>
      <c r="B28" s="1">
        <v>62</v>
      </c>
      <c r="C28" s="3">
        <f>SQRT((170 - A28) ^ 2 + (57 - B28) ^ 2)</f>
        <v>13</v>
      </c>
    </row>
    <row r="29" spans="1:3" x14ac:dyDescent="0.3">
      <c r="A29" s="1">
        <v>176</v>
      </c>
      <c r="B29" s="1">
        <v>69</v>
      </c>
      <c r="C29" s="3">
        <f t="shared" ref="C29" si="3">SQRT((170 - A29) ^ 2 + (57 - B29) ^ 2)</f>
        <v>13.416407864998739</v>
      </c>
    </row>
    <row r="32" spans="1:3" x14ac:dyDescent="0.3">
      <c r="A32" t="s">
        <v>27</v>
      </c>
    </row>
    <row r="34" spans="1:5" x14ac:dyDescent="0.3">
      <c r="A34" s="1" t="s">
        <v>0</v>
      </c>
      <c r="B34" s="1" t="s">
        <v>1</v>
      </c>
      <c r="C34" s="1" t="s">
        <v>24</v>
      </c>
      <c r="D34" s="1" t="s">
        <v>28</v>
      </c>
      <c r="E34" s="1" t="s">
        <v>4</v>
      </c>
    </row>
    <row r="35" spans="1:5" x14ac:dyDescent="0.3">
      <c r="A35" s="1">
        <v>169</v>
      </c>
      <c r="B35" s="1">
        <v>58</v>
      </c>
      <c r="C35" s="3">
        <f t="shared" ref="C35:C38" si="4">SQRT((170 - A35) ^ 2 + (57 - B35) ^ 2)</f>
        <v>1.4142135623730951</v>
      </c>
      <c r="D35" s="1">
        <v>1</v>
      </c>
      <c r="E35" s="1" t="s">
        <v>2</v>
      </c>
    </row>
    <row r="36" spans="1:5" x14ac:dyDescent="0.3">
      <c r="A36" s="1">
        <v>170</v>
      </c>
      <c r="B36" s="1">
        <v>55</v>
      </c>
      <c r="C36" s="3">
        <f t="shared" si="4"/>
        <v>2</v>
      </c>
      <c r="D36" s="1">
        <v>2</v>
      </c>
      <c r="E36" s="1" t="s">
        <v>2</v>
      </c>
    </row>
    <row r="37" spans="1:5" x14ac:dyDescent="0.3">
      <c r="A37" s="1">
        <v>173</v>
      </c>
      <c r="B37" s="1">
        <v>57</v>
      </c>
      <c r="C37" s="3">
        <f t="shared" si="4"/>
        <v>3</v>
      </c>
      <c r="D37" s="1">
        <v>3</v>
      </c>
      <c r="E37" s="1" t="s">
        <v>3</v>
      </c>
    </row>
    <row r="38" spans="1:5" x14ac:dyDescent="0.3">
      <c r="A38" s="1">
        <v>174</v>
      </c>
      <c r="B38" s="1">
        <v>56</v>
      </c>
      <c r="C38" s="3">
        <f t="shared" si="4"/>
        <v>4.1231056256176606</v>
      </c>
      <c r="D38" s="1">
        <v>4</v>
      </c>
      <c r="E38" s="1" t="s">
        <v>2</v>
      </c>
    </row>
    <row r="39" spans="1:5" x14ac:dyDescent="0.3">
      <c r="A39" s="1">
        <v>167</v>
      </c>
      <c r="B39" s="1">
        <v>51</v>
      </c>
      <c r="C39" s="3">
        <f>SQRT((170 - 167 ) ^ 2 + (57 -51) ^ 2)</f>
        <v>6.7082039324993694</v>
      </c>
      <c r="D39" s="1">
        <v>5</v>
      </c>
      <c r="E39" s="1" t="s">
        <v>2</v>
      </c>
    </row>
    <row r="40" spans="1:5" x14ac:dyDescent="0.3">
      <c r="A40" s="1">
        <v>173</v>
      </c>
      <c r="B40" s="1">
        <v>64</v>
      </c>
      <c r="C40" s="3">
        <f t="shared" ref="C40:C41" si="5">SQRT((170 - A40) ^ 2 + (57 - B40) ^ 2)</f>
        <v>7.6157731058639087</v>
      </c>
      <c r="D40" s="1">
        <v>6</v>
      </c>
      <c r="E40" s="1" t="s">
        <v>3</v>
      </c>
    </row>
    <row r="41" spans="1:5" x14ac:dyDescent="0.3">
      <c r="A41" s="1">
        <v>172</v>
      </c>
      <c r="B41" s="1">
        <v>65</v>
      </c>
      <c r="C41" s="3">
        <f t="shared" si="5"/>
        <v>8.2462112512353212</v>
      </c>
      <c r="D41" s="1">
        <v>7</v>
      </c>
      <c r="E41" s="1" t="s">
        <v>3</v>
      </c>
    </row>
    <row r="42" spans="1:5" x14ac:dyDescent="0.3">
      <c r="A42" s="1">
        <v>182</v>
      </c>
      <c r="B42" s="1">
        <v>62</v>
      </c>
      <c r="C42" s="3">
        <f>SQRT((170 - A42) ^ 2 + (57 - B42) ^ 2)</f>
        <v>13</v>
      </c>
      <c r="D42" s="1">
        <v>8</v>
      </c>
      <c r="E42" s="1" t="s">
        <v>2</v>
      </c>
    </row>
    <row r="43" spans="1:5" x14ac:dyDescent="0.3">
      <c r="A43" s="1">
        <v>176</v>
      </c>
      <c r="B43" s="1">
        <v>69</v>
      </c>
      <c r="C43" s="3">
        <f t="shared" ref="C43" si="6">SQRT((170 - A43) ^ 2 + (57 - B43) ^ 2)</f>
        <v>13.416407864998739</v>
      </c>
      <c r="D43" s="1">
        <v>9</v>
      </c>
      <c r="E43" s="1" t="s">
        <v>2</v>
      </c>
    </row>
    <row r="47" spans="1:5" x14ac:dyDescent="0.3">
      <c r="A47" t="s">
        <v>29</v>
      </c>
    </row>
    <row r="49" spans="1:10" x14ac:dyDescent="0.3">
      <c r="A49" t="s">
        <v>30</v>
      </c>
    </row>
    <row r="51" spans="1:10" x14ac:dyDescent="0.3">
      <c r="A51" t="s">
        <v>31</v>
      </c>
      <c r="D51" t="s">
        <v>34</v>
      </c>
      <c r="J51" t="s">
        <v>38</v>
      </c>
    </row>
    <row r="53" spans="1:10" x14ac:dyDescent="0.3">
      <c r="A53" t="s">
        <v>32</v>
      </c>
      <c r="D53" t="s">
        <v>35</v>
      </c>
      <c r="J53" t="s">
        <v>39</v>
      </c>
    </row>
    <row r="54" spans="1:10" x14ac:dyDescent="0.3">
      <c r="A54" t="s">
        <v>2</v>
      </c>
      <c r="D54" t="s">
        <v>36</v>
      </c>
      <c r="J54" t="s">
        <v>36</v>
      </c>
    </row>
    <row r="55" spans="1:10" x14ac:dyDescent="0.3">
      <c r="A55" t="s">
        <v>33</v>
      </c>
      <c r="D55" t="s">
        <v>37</v>
      </c>
      <c r="J55" t="s">
        <v>37</v>
      </c>
    </row>
    <row r="56" spans="1:10" x14ac:dyDescent="0.3">
      <c r="J56" t="s">
        <v>40</v>
      </c>
    </row>
    <row r="57" spans="1:10" x14ac:dyDescent="0.3">
      <c r="D57" t="s">
        <v>33</v>
      </c>
    </row>
    <row r="58" spans="1:10" x14ac:dyDescent="0.3">
      <c r="J58" t="s">
        <v>41</v>
      </c>
    </row>
    <row r="59" spans="1:10" x14ac:dyDescent="0.3">
      <c r="J59" t="s">
        <v>42</v>
      </c>
    </row>
    <row r="61" spans="1:10" x14ac:dyDescent="0.3">
      <c r="J61" t="s">
        <v>43</v>
      </c>
    </row>
    <row r="63" spans="1:10" x14ac:dyDescent="0.3">
      <c r="A63" t="s">
        <v>44</v>
      </c>
    </row>
    <row r="64" spans="1:10" x14ac:dyDescent="0.3">
      <c r="A64" t="s">
        <v>45</v>
      </c>
    </row>
    <row r="65" spans="1:1" x14ac:dyDescent="0.3">
      <c r="A65" t="s">
        <v>46</v>
      </c>
    </row>
    <row r="67" spans="1:1" x14ac:dyDescent="0.3">
      <c r="A67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</dc:creator>
  <cp:lastModifiedBy>Anantpadmanabh Divanji</cp:lastModifiedBy>
  <dcterms:created xsi:type="dcterms:W3CDTF">2015-06-05T18:17:20Z</dcterms:created>
  <dcterms:modified xsi:type="dcterms:W3CDTF">2023-03-08T06:25:57Z</dcterms:modified>
</cp:coreProperties>
</file>