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760" tabRatio="602" activeTab="1"/>
  </bookViews>
  <sheets>
    <sheet name="Summary" sheetId="3" r:id="rId1"/>
    <sheet name="Jan.-18" sheetId="27" r:id="rId2"/>
    <sheet name="Feb.-18" sheetId="1" r:id="rId3"/>
    <sheet name="March--18" sheetId="2" r:id="rId4"/>
    <sheet name="April-18" sheetId="4" r:id="rId5"/>
    <sheet name="May-18" sheetId="5" r:id="rId6"/>
    <sheet name="June.-18" sheetId="6" r:id="rId7"/>
    <sheet name="July.-18" sheetId="7" r:id="rId8"/>
    <sheet name="Aug.-18" sheetId="8" r:id="rId9"/>
    <sheet name="Sept.-18" sheetId="9" r:id="rId10"/>
    <sheet name="oct.-18" sheetId="10" r:id="rId11"/>
    <sheet name="Nov.-18" sheetId="11" r:id="rId12"/>
    <sheet name="Dec-18" sheetId="12" r:id="rId13"/>
    <sheet name="Jan-19" sheetId="13" r:id="rId14"/>
    <sheet name="Feb-19" sheetId="14" r:id="rId15"/>
    <sheet name="March-19" sheetId="15" r:id="rId16"/>
    <sheet name="Apr.-19" sheetId="16" r:id="rId17"/>
    <sheet name="May-19" sheetId="17" r:id="rId18"/>
    <sheet name="June-19" sheetId="18" r:id="rId19"/>
    <sheet name="July-19" sheetId="19" r:id="rId20"/>
    <sheet name="Aug-19" sheetId="20" r:id="rId21"/>
    <sheet name="Sep-19" sheetId="21" r:id="rId22"/>
    <sheet name="Oct-19" sheetId="22" r:id="rId23"/>
    <sheet name="Nov-19" sheetId="23" r:id="rId24"/>
    <sheet name="Dec-19" sheetId="24" r:id="rId25"/>
    <sheet name="Jan-2020" sheetId="25" r:id="rId26"/>
    <sheet name="Sheet2" sheetId="26" r:id="rId27"/>
  </sheets>
  <calcPr calcId="124519"/>
</workbook>
</file>

<file path=xl/calcChain.xml><?xml version="1.0" encoding="utf-8"?>
<calcChain xmlns="http://schemas.openxmlformats.org/spreadsheetml/2006/main">
  <c r="AK35" i="25"/>
  <c r="AH35"/>
  <c r="AL35" s="1"/>
  <c r="AE35"/>
  <c r="AB35"/>
  <c r="Y35"/>
  <c r="V35"/>
  <c r="S35"/>
  <c r="P35"/>
  <c r="M35"/>
  <c r="J35"/>
  <c r="G35"/>
  <c r="D35"/>
  <c r="AK34"/>
  <c r="AL34" s="1"/>
  <c r="AH34"/>
  <c r="AE34"/>
  <c r="AB34"/>
  <c r="Y34"/>
  <c r="V34"/>
  <c r="S34"/>
  <c r="P34"/>
  <c r="M34"/>
  <c r="J34"/>
  <c r="G34"/>
  <c r="D34"/>
  <c r="AK33"/>
  <c r="AH33"/>
  <c r="AL33" s="1"/>
  <c r="AE33"/>
  <c r="AB33"/>
  <c r="Y33"/>
  <c r="V33"/>
  <c r="S33"/>
  <c r="P33"/>
  <c r="M33"/>
  <c r="J33"/>
  <c r="G33"/>
  <c r="D33"/>
  <c r="AK32"/>
  <c r="AL32" s="1"/>
  <c r="AH32"/>
  <c r="AE32"/>
  <c r="AB32"/>
  <c r="Y32"/>
  <c r="V32"/>
  <c r="S32"/>
  <c r="P32"/>
  <c r="M32"/>
  <c r="J32"/>
  <c r="G32"/>
  <c r="D32"/>
  <c r="AK31"/>
  <c r="AH31"/>
  <c r="AL31" s="1"/>
  <c r="AE31"/>
  <c r="AB31"/>
  <c r="Y31"/>
  <c r="V31"/>
  <c r="S31"/>
  <c r="P31"/>
  <c r="M31"/>
  <c r="J31"/>
  <c r="G31"/>
  <c r="D31"/>
  <c r="AK30"/>
  <c r="AL30" s="1"/>
  <c r="AH30"/>
  <c r="AE30"/>
  <c r="AB30"/>
  <c r="Y30"/>
  <c r="V30"/>
  <c r="S30"/>
  <c r="P30"/>
  <c r="M30"/>
  <c r="J30"/>
  <c r="G30"/>
  <c r="D30"/>
  <c r="AK29"/>
  <c r="AH29"/>
  <c r="AL29" s="1"/>
  <c r="AE29"/>
  <c r="AB29"/>
  <c r="Y29"/>
  <c r="V29"/>
  <c r="S29"/>
  <c r="P29"/>
  <c r="M29"/>
  <c r="J29"/>
  <c r="G29"/>
  <c r="D29"/>
  <c r="AK28"/>
  <c r="AL28" s="1"/>
  <c r="AH28"/>
  <c r="AE28"/>
  <c r="AB28"/>
  <c r="Y28"/>
  <c r="V28"/>
  <c r="S28"/>
  <c r="P28"/>
  <c r="M28"/>
  <c r="J28"/>
  <c r="G28"/>
  <c r="D28"/>
  <c r="AK27"/>
  <c r="AH27"/>
  <c r="AL27" s="1"/>
  <c r="AE27"/>
  <c r="AB27"/>
  <c r="Y27"/>
  <c r="V27"/>
  <c r="S27"/>
  <c r="P27"/>
  <c r="M27"/>
  <c r="J27"/>
  <c r="G27"/>
  <c r="D27"/>
  <c r="AK26"/>
  <c r="AL26" s="1"/>
  <c r="AH26"/>
  <c r="AE26"/>
  <c r="AB26"/>
  <c r="Y26"/>
  <c r="V26"/>
  <c r="S26"/>
  <c r="P26"/>
  <c r="M26"/>
  <c r="J26"/>
  <c r="G26"/>
  <c r="D26"/>
  <c r="AK25"/>
  <c r="AH25"/>
  <c r="AL25" s="1"/>
  <c r="AE25"/>
  <c r="AB25"/>
  <c r="Y25"/>
  <c r="V25"/>
  <c r="S25"/>
  <c r="P25"/>
  <c r="M25"/>
  <c r="J25"/>
  <c r="G25"/>
  <c r="D25"/>
  <c r="AK24"/>
  <c r="AL24" s="1"/>
  <c r="AH24"/>
  <c r="AE24"/>
  <c r="AB24"/>
  <c r="Y24"/>
  <c r="V24"/>
  <c r="S24"/>
  <c r="P24"/>
  <c r="M24"/>
  <c r="J24"/>
  <c r="G24"/>
  <c r="D24"/>
  <c r="AK23"/>
  <c r="AH23"/>
  <c r="AL23" s="1"/>
  <c r="AE23"/>
  <c r="AB23"/>
  <c r="Y23"/>
  <c r="V23"/>
  <c r="S23"/>
  <c r="P23"/>
  <c r="M23"/>
  <c r="J23"/>
  <c r="G23"/>
  <c r="D23"/>
  <c r="AK22"/>
  <c r="AL22" s="1"/>
  <c r="AH22"/>
  <c r="AE22"/>
  <c r="AB22"/>
  <c r="Y22"/>
  <c r="V22"/>
  <c r="S22"/>
  <c r="P22"/>
  <c r="M22"/>
  <c r="J22"/>
  <c r="G22"/>
  <c r="D22"/>
  <c r="AK21"/>
  <c r="AH21"/>
  <c r="AL21" s="1"/>
  <c r="AE21"/>
  <c r="AB21"/>
  <c r="Y21"/>
  <c r="V21"/>
  <c r="S21"/>
  <c r="P21"/>
  <c r="M21"/>
  <c r="J21"/>
  <c r="G21"/>
  <c r="D21"/>
  <c r="AK20"/>
  <c r="AL20" s="1"/>
  <c r="AH20"/>
  <c r="AE20"/>
  <c r="AB20"/>
  <c r="Y20"/>
  <c r="V20"/>
  <c r="S20"/>
  <c r="P20"/>
  <c r="M20"/>
  <c r="J20"/>
  <c r="G20"/>
  <c r="D20"/>
  <c r="AK19"/>
  <c r="AH19"/>
  <c r="AL19" s="1"/>
  <c r="AE19"/>
  <c r="AB19"/>
  <c r="Y19"/>
  <c r="V19"/>
  <c r="S19"/>
  <c r="P19"/>
  <c r="M19"/>
  <c r="J19"/>
  <c r="G19"/>
  <c r="D19"/>
  <c r="AK18"/>
  <c r="AL18" s="1"/>
  <c r="AH18"/>
  <c r="AE18"/>
  <c r="AB18"/>
  <c r="Y18"/>
  <c r="V18"/>
  <c r="S18"/>
  <c r="P18"/>
  <c r="M18"/>
  <c r="J18"/>
  <c r="G18"/>
  <c r="D18"/>
  <c r="AK17"/>
  <c r="AH17"/>
  <c r="AL17" s="1"/>
  <c r="AE17"/>
  <c r="AB17"/>
  <c r="Y17"/>
  <c r="V17"/>
  <c r="S17"/>
  <c r="P17"/>
  <c r="M17"/>
  <c r="J17"/>
  <c r="G17"/>
  <c r="D17"/>
  <c r="AK16"/>
  <c r="AL16" s="1"/>
  <c r="AH16"/>
  <c r="AE16"/>
  <c r="AB16"/>
  <c r="Y16"/>
  <c r="V16"/>
  <c r="S16"/>
  <c r="P16"/>
  <c r="M16"/>
  <c r="J16"/>
  <c r="G16"/>
  <c r="D16"/>
  <c r="AK15"/>
  <c r="AH15"/>
  <c r="AL15" s="1"/>
  <c r="AE15"/>
  <c r="AB15"/>
  <c r="Y15"/>
  <c r="V15"/>
  <c r="S15"/>
  <c r="P15"/>
  <c r="M15"/>
  <c r="J15"/>
  <c r="G15"/>
  <c r="D15"/>
  <c r="AK14"/>
  <c r="AL14" s="1"/>
  <c r="AH14"/>
  <c r="AE14"/>
  <c r="AB14"/>
  <c r="Y14"/>
  <c r="V14"/>
  <c r="S14"/>
  <c r="P14"/>
  <c r="M14"/>
  <c r="J14"/>
  <c r="G14"/>
  <c r="D14"/>
  <c r="AK13"/>
  <c r="AH13"/>
  <c r="AL13" s="1"/>
  <c r="AE13"/>
  <c r="AB13"/>
  <c r="Y13"/>
  <c r="V13"/>
  <c r="S13"/>
  <c r="P13"/>
  <c r="M13"/>
  <c r="J13"/>
  <c r="G13"/>
  <c r="D13"/>
  <c r="AK12"/>
  <c r="AL12" s="1"/>
  <c r="AH12"/>
  <c r="AE12"/>
  <c r="AB12"/>
  <c r="Y12"/>
  <c r="V12"/>
  <c r="S12"/>
  <c r="P12"/>
  <c r="M12"/>
  <c r="J12"/>
  <c r="G12"/>
  <c r="D12"/>
  <c r="AK11"/>
  <c r="AH11"/>
  <c r="AL11" s="1"/>
  <c r="AE11"/>
  <c r="AB11"/>
  <c r="Y11"/>
  <c r="V11"/>
  <c r="S11"/>
  <c r="P11"/>
  <c r="M11"/>
  <c r="J11"/>
  <c r="G11"/>
  <c r="D11"/>
  <c r="AK10"/>
  <c r="AL10" s="1"/>
  <c r="AH10"/>
  <c r="AE10"/>
  <c r="AB10"/>
  <c r="Y10"/>
  <c r="V10"/>
  <c r="S10"/>
  <c r="P10"/>
  <c r="M10"/>
  <c r="J10"/>
  <c r="G10"/>
  <c r="D10"/>
  <c r="AK9"/>
  <c r="AH9"/>
  <c r="AL9" s="1"/>
  <c r="AE9"/>
  <c r="AB9"/>
  <c r="Y9"/>
  <c r="V9"/>
  <c r="S9"/>
  <c r="P9"/>
  <c r="M9"/>
  <c r="J9"/>
  <c r="G9"/>
  <c r="D9"/>
  <c r="AK8"/>
  <c r="AL8" s="1"/>
  <c r="AH8"/>
  <c r="AE8"/>
  <c r="AB8"/>
  <c r="Y8"/>
  <c r="V8"/>
  <c r="S8"/>
  <c r="P8"/>
  <c r="M8"/>
  <c r="J8"/>
  <c r="G8"/>
  <c r="D8"/>
  <c r="AK7"/>
  <c r="AH7"/>
  <c r="AL7" s="1"/>
  <c r="AE7"/>
  <c r="AB7"/>
  <c r="Y7"/>
  <c r="V7"/>
  <c r="S7"/>
  <c r="P7"/>
  <c r="M7"/>
  <c r="J7"/>
  <c r="G7"/>
  <c r="D7"/>
  <c r="AK6"/>
  <c r="AL6" s="1"/>
  <c r="AH6"/>
  <c r="AE6"/>
  <c r="AE36" s="1"/>
  <c r="AB6"/>
  <c r="Y6"/>
  <c r="Y36" s="1"/>
  <c r="V6"/>
  <c r="S6"/>
  <c r="S36" s="1"/>
  <c r="P6"/>
  <c r="M6"/>
  <c r="M36" s="1"/>
  <c r="J6"/>
  <c r="G6"/>
  <c r="G36" s="1"/>
  <c r="D6"/>
  <c r="AK5"/>
  <c r="AH5"/>
  <c r="AH36" s="1"/>
  <c r="AE5"/>
  <c r="AB5"/>
  <c r="AB36" s="1"/>
  <c r="Y5"/>
  <c r="V5"/>
  <c r="V36" s="1"/>
  <c r="S5"/>
  <c r="P5"/>
  <c r="P36" s="1"/>
  <c r="M5"/>
  <c r="J5"/>
  <c r="J36" s="1"/>
  <c r="G5"/>
  <c r="D5"/>
  <c r="D36" s="1"/>
  <c r="AL5" l="1"/>
  <c r="AL36" s="1"/>
  <c r="AK36"/>
  <c r="AK36" i="24" l="1"/>
  <c r="AL36" s="1"/>
  <c r="AH36"/>
  <c r="AE36"/>
  <c r="AB36"/>
  <c r="Y36"/>
  <c r="V36"/>
  <c r="S36"/>
  <c r="P36"/>
  <c r="M36"/>
  <c r="J36"/>
  <c r="G36"/>
  <c r="D36"/>
  <c r="AK35"/>
  <c r="AL35" s="1"/>
  <c r="AH35"/>
  <c r="AE35"/>
  <c r="AB35"/>
  <c r="Y35"/>
  <c r="V35"/>
  <c r="S35"/>
  <c r="P35"/>
  <c r="M35"/>
  <c r="J35"/>
  <c r="G35"/>
  <c r="D35"/>
  <c r="AK34"/>
  <c r="AL34" s="1"/>
  <c r="AH34"/>
  <c r="AE34"/>
  <c r="AB34"/>
  <c r="Y34"/>
  <c r="V34"/>
  <c r="S34"/>
  <c r="P34"/>
  <c r="M34"/>
  <c r="J34"/>
  <c r="G34"/>
  <c r="D34"/>
  <c r="AK33"/>
  <c r="AL33" s="1"/>
  <c r="AH33"/>
  <c r="AE33"/>
  <c r="AB33"/>
  <c r="Y33"/>
  <c r="V33"/>
  <c r="S33"/>
  <c r="P33"/>
  <c r="M33"/>
  <c r="J33"/>
  <c r="G33"/>
  <c r="D33"/>
  <c r="AK32"/>
  <c r="AL32" s="1"/>
  <c r="AH32"/>
  <c r="AE32"/>
  <c r="AB32"/>
  <c r="Y32"/>
  <c r="V32"/>
  <c r="S32"/>
  <c r="P32"/>
  <c r="M32"/>
  <c r="J32"/>
  <c r="G32"/>
  <c r="D32"/>
  <c r="AK31"/>
  <c r="AL31" s="1"/>
  <c r="AH31"/>
  <c r="AE31"/>
  <c r="AB31"/>
  <c r="Y31"/>
  <c r="V31"/>
  <c r="S31"/>
  <c r="P31"/>
  <c r="M31"/>
  <c r="J31"/>
  <c r="G31"/>
  <c r="D31"/>
  <c r="AK30"/>
  <c r="AH30"/>
  <c r="AL30" s="1"/>
  <c r="AE30"/>
  <c r="AB30"/>
  <c r="Y30"/>
  <c r="V30"/>
  <c r="S30"/>
  <c r="P30"/>
  <c r="M30"/>
  <c r="J30"/>
  <c r="G30"/>
  <c r="D30"/>
  <c r="AK29"/>
  <c r="AL29" s="1"/>
  <c r="AH29"/>
  <c r="AE29"/>
  <c r="AB29"/>
  <c r="Y29"/>
  <c r="V29"/>
  <c r="S29"/>
  <c r="P29"/>
  <c r="M29"/>
  <c r="J29"/>
  <c r="G29"/>
  <c r="D29"/>
  <c r="AK28"/>
  <c r="AH28"/>
  <c r="AL28" s="1"/>
  <c r="AE28"/>
  <c r="AB28"/>
  <c r="Y28"/>
  <c r="V28"/>
  <c r="S28"/>
  <c r="P28"/>
  <c r="M28"/>
  <c r="J28"/>
  <c r="G28"/>
  <c r="D28"/>
  <c r="AK27"/>
  <c r="AL27" s="1"/>
  <c r="AH27"/>
  <c r="AE27"/>
  <c r="AB27"/>
  <c r="Y27"/>
  <c r="V27"/>
  <c r="S27"/>
  <c r="P27"/>
  <c r="M27"/>
  <c r="J27"/>
  <c r="G27"/>
  <c r="D27"/>
  <c r="AK26"/>
  <c r="AH26"/>
  <c r="AL26" s="1"/>
  <c r="AE26"/>
  <c r="AB26"/>
  <c r="Y26"/>
  <c r="V26"/>
  <c r="S26"/>
  <c r="P26"/>
  <c r="M26"/>
  <c r="J26"/>
  <c r="G26"/>
  <c r="D26"/>
  <c r="AK25"/>
  <c r="AL25" s="1"/>
  <c r="AH25"/>
  <c r="AE25"/>
  <c r="AB25"/>
  <c r="Y25"/>
  <c r="V25"/>
  <c r="S25"/>
  <c r="P25"/>
  <c r="M25"/>
  <c r="J25"/>
  <c r="G25"/>
  <c r="D25"/>
  <c r="AK24"/>
  <c r="AL24" s="1"/>
  <c r="AH24"/>
  <c r="AE24"/>
  <c r="AB24"/>
  <c r="Y24"/>
  <c r="V24"/>
  <c r="S24"/>
  <c r="P24"/>
  <c r="M24"/>
  <c r="J24"/>
  <c r="G24"/>
  <c r="D24"/>
  <c r="AK23"/>
  <c r="AL23" s="1"/>
  <c r="AH23"/>
  <c r="AE23"/>
  <c r="AB23"/>
  <c r="Y23"/>
  <c r="V23"/>
  <c r="S23"/>
  <c r="P23"/>
  <c r="M23"/>
  <c r="J23"/>
  <c r="G23"/>
  <c r="D23"/>
  <c r="AK22"/>
  <c r="AL22" s="1"/>
  <c r="AH22"/>
  <c r="AE22"/>
  <c r="AB22"/>
  <c r="Y22"/>
  <c r="V22"/>
  <c r="S22"/>
  <c r="P22"/>
  <c r="M22"/>
  <c r="J22"/>
  <c r="G22"/>
  <c r="D22"/>
  <c r="AK21"/>
  <c r="AL21" s="1"/>
  <c r="AH21"/>
  <c r="AE21"/>
  <c r="AB21"/>
  <c r="Y21"/>
  <c r="V21"/>
  <c r="S21"/>
  <c r="P21"/>
  <c r="M21"/>
  <c r="J21"/>
  <c r="G21"/>
  <c r="D21"/>
  <c r="AK20"/>
  <c r="AL20" s="1"/>
  <c r="AH20"/>
  <c r="AE20"/>
  <c r="AB20"/>
  <c r="Y20"/>
  <c r="V20"/>
  <c r="S20"/>
  <c r="P20"/>
  <c r="M20"/>
  <c r="J20"/>
  <c r="G20"/>
  <c r="D20"/>
  <c r="AK19"/>
  <c r="AL19" s="1"/>
  <c r="AH19"/>
  <c r="AE19"/>
  <c r="AB19"/>
  <c r="Y19"/>
  <c r="V19"/>
  <c r="S19"/>
  <c r="P19"/>
  <c r="M19"/>
  <c r="J19"/>
  <c r="G19"/>
  <c r="D19"/>
  <c r="AK18"/>
  <c r="AL18" s="1"/>
  <c r="AH18"/>
  <c r="AE18"/>
  <c r="AB18"/>
  <c r="Y18"/>
  <c r="V18"/>
  <c r="S18"/>
  <c r="P18"/>
  <c r="M18"/>
  <c r="J18"/>
  <c r="G18"/>
  <c r="D18"/>
  <c r="AK17"/>
  <c r="AL17" s="1"/>
  <c r="AH17"/>
  <c r="AE17"/>
  <c r="AB17"/>
  <c r="Y17"/>
  <c r="V17"/>
  <c r="S17"/>
  <c r="P17"/>
  <c r="M17"/>
  <c r="J17"/>
  <c r="G17"/>
  <c r="D17"/>
  <c r="AK16"/>
  <c r="AL16" s="1"/>
  <c r="AH16"/>
  <c r="AE16"/>
  <c r="AB16"/>
  <c r="Y16"/>
  <c r="V16"/>
  <c r="S16"/>
  <c r="P16"/>
  <c r="M16"/>
  <c r="J16"/>
  <c r="G16"/>
  <c r="D16"/>
  <c r="AK15"/>
  <c r="AL15" s="1"/>
  <c r="AH15"/>
  <c r="AE15"/>
  <c r="AB15"/>
  <c r="Y15"/>
  <c r="V15"/>
  <c r="S15"/>
  <c r="P15"/>
  <c r="M15"/>
  <c r="J15"/>
  <c r="G15"/>
  <c r="D15"/>
  <c r="AK14"/>
  <c r="AH14"/>
  <c r="AL14" s="1"/>
  <c r="AE14"/>
  <c r="AB14"/>
  <c r="Y14"/>
  <c r="V14"/>
  <c r="S14"/>
  <c r="P14"/>
  <c r="M14"/>
  <c r="J14"/>
  <c r="G14"/>
  <c r="D14"/>
  <c r="AK13"/>
  <c r="AL13" s="1"/>
  <c r="AH13"/>
  <c r="AE13"/>
  <c r="AB13"/>
  <c r="Y13"/>
  <c r="V13"/>
  <c r="S13"/>
  <c r="P13"/>
  <c r="M13"/>
  <c r="J13"/>
  <c r="G13"/>
  <c r="D13"/>
  <c r="AK12"/>
  <c r="AH12"/>
  <c r="AL12" s="1"/>
  <c r="AE12"/>
  <c r="AB12"/>
  <c r="Y12"/>
  <c r="V12"/>
  <c r="S12"/>
  <c r="P12"/>
  <c r="M12"/>
  <c r="J12"/>
  <c r="G12"/>
  <c r="D12"/>
  <c r="AK11"/>
  <c r="AL11" s="1"/>
  <c r="AH11"/>
  <c r="AE11"/>
  <c r="AB11"/>
  <c r="Y11"/>
  <c r="V11"/>
  <c r="S11"/>
  <c r="P11"/>
  <c r="M11"/>
  <c r="J11"/>
  <c r="G11"/>
  <c r="D11"/>
  <c r="AK10"/>
  <c r="AH10"/>
  <c r="AL10" s="1"/>
  <c r="AE10"/>
  <c r="AB10"/>
  <c r="Y10"/>
  <c r="V10"/>
  <c r="S10"/>
  <c r="P10"/>
  <c r="M10"/>
  <c r="J10"/>
  <c r="G10"/>
  <c r="D10"/>
  <c r="AK9"/>
  <c r="AL9" s="1"/>
  <c r="AH9"/>
  <c r="AE9"/>
  <c r="AB9"/>
  <c r="Y9"/>
  <c r="V9"/>
  <c r="S9"/>
  <c r="P9"/>
  <c r="M9"/>
  <c r="J9"/>
  <c r="G9"/>
  <c r="D9"/>
  <c r="AK8"/>
  <c r="AL8" s="1"/>
  <c r="AH8"/>
  <c r="AE8"/>
  <c r="AB8"/>
  <c r="Y8"/>
  <c r="V8"/>
  <c r="S8"/>
  <c r="P8"/>
  <c r="M8"/>
  <c r="J8"/>
  <c r="G8"/>
  <c r="D8"/>
  <c r="AK7"/>
  <c r="AL7" s="1"/>
  <c r="AH7"/>
  <c r="AE7"/>
  <c r="AB7"/>
  <c r="Y7"/>
  <c r="V7"/>
  <c r="S7"/>
  <c r="P7"/>
  <c r="M7"/>
  <c r="J7"/>
  <c r="G7"/>
  <c r="D7"/>
  <c r="AK6"/>
  <c r="AK37" s="1"/>
  <c r="AH6"/>
  <c r="AH37" s="1"/>
  <c r="AE6"/>
  <c r="AE37" s="1"/>
  <c r="AB6"/>
  <c r="AB37" s="1"/>
  <c r="Y6"/>
  <c r="Y37" s="1"/>
  <c r="V6"/>
  <c r="V37" s="1"/>
  <c r="S6"/>
  <c r="S37" s="1"/>
  <c r="P6"/>
  <c r="P37" s="1"/>
  <c r="M6"/>
  <c r="M37" s="1"/>
  <c r="J6"/>
  <c r="J37" s="1"/>
  <c r="G6"/>
  <c r="G37" s="1"/>
  <c r="D6"/>
  <c r="D37" s="1"/>
  <c r="AL6" l="1"/>
  <c r="AL37" s="1"/>
  <c r="AK36" i="23" l="1"/>
  <c r="AL36" s="1"/>
  <c r="AH36"/>
  <c r="AE36"/>
  <c r="AB36"/>
  <c r="Y36"/>
  <c r="V36"/>
  <c r="S36"/>
  <c r="P36"/>
  <c r="M36"/>
  <c r="J36"/>
  <c r="G36"/>
  <c r="D36"/>
  <c r="AK35"/>
  <c r="AL35" s="1"/>
  <c r="AH35"/>
  <c r="AE35"/>
  <c r="AB35"/>
  <c r="Y35"/>
  <c r="V35"/>
  <c r="S35"/>
  <c r="P35"/>
  <c r="M35"/>
  <c r="J35"/>
  <c r="G35"/>
  <c r="D35"/>
  <c r="AK34"/>
  <c r="AL34" s="1"/>
  <c r="AH34"/>
  <c r="AE34"/>
  <c r="AB34"/>
  <c r="Y34"/>
  <c r="V34"/>
  <c r="S34"/>
  <c r="P34"/>
  <c r="M34"/>
  <c r="J34"/>
  <c r="G34"/>
  <c r="D34"/>
  <c r="AK33"/>
  <c r="AL33" s="1"/>
  <c r="AH33"/>
  <c r="AE33"/>
  <c r="AB33"/>
  <c r="Y33"/>
  <c r="V33"/>
  <c r="S33"/>
  <c r="P33"/>
  <c r="M33"/>
  <c r="J33"/>
  <c r="G33"/>
  <c r="D33"/>
  <c r="AK32"/>
  <c r="AL32" s="1"/>
  <c r="AH32"/>
  <c r="AE32"/>
  <c r="AB32"/>
  <c r="Y32"/>
  <c r="V32"/>
  <c r="S32"/>
  <c r="P32"/>
  <c r="M32"/>
  <c r="J32"/>
  <c r="G32"/>
  <c r="D32"/>
  <c r="AK31"/>
  <c r="AL31" s="1"/>
  <c r="AH31"/>
  <c r="AE31"/>
  <c r="AB31"/>
  <c r="Y31"/>
  <c r="V31"/>
  <c r="S31"/>
  <c r="P31"/>
  <c r="M31"/>
  <c r="J31"/>
  <c r="G31"/>
  <c r="D31"/>
  <c r="AK30"/>
  <c r="AH30"/>
  <c r="AL30" s="1"/>
  <c r="AE30"/>
  <c r="AB30"/>
  <c r="Y30"/>
  <c r="V30"/>
  <c r="S30"/>
  <c r="P30"/>
  <c r="M30"/>
  <c r="J30"/>
  <c r="G30"/>
  <c r="D30"/>
  <c r="AK29"/>
  <c r="AL29" s="1"/>
  <c r="AH29"/>
  <c r="AE29"/>
  <c r="AB29"/>
  <c r="Y29"/>
  <c r="V29"/>
  <c r="S29"/>
  <c r="P29"/>
  <c r="M29"/>
  <c r="J29"/>
  <c r="G29"/>
  <c r="D29"/>
  <c r="AK28"/>
  <c r="AL28" s="1"/>
  <c r="AH28"/>
  <c r="AE28"/>
  <c r="AB28"/>
  <c r="Y28"/>
  <c r="V28"/>
  <c r="S28"/>
  <c r="P28"/>
  <c r="M28"/>
  <c r="J28"/>
  <c r="G28"/>
  <c r="D28"/>
  <c r="AK27"/>
  <c r="AL27" s="1"/>
  <c r="AH27"/>
  <c r="AE27"/>
  <c r="AB27"/>
  <c r="Y27"/>
  <c r="V27"/>
  <c r="S27"/>
  <c r="P27"/>
  <c r="M27"/>
  <c r="J27"/>
  <c r="G27"/>
  <c r="D27"/>
  <c r="AK26"/>
  <c r="AL26" s="1"/>
  <c r="AH26"/>
  <c r="AE26"/>
  <c r="AB26"/>
  <c r="Y26"/>
  <c r="V26"/>
  <c r="S26"/>
  <c r="P26"/>
  <c r="M26"/>
  <c r="J26"/>
  <c r="G26"/>
  <c r="D26"/>
  <c r="AK25"/>
  <c r="AL25" s="1"/>
  <c r="AH25"/>
  <c r="AE25"/>
  <c r="AB25"/>
  <c r="Y25"/>
  <c r="V25"/>
  <c r="S25"/>
  <c r="P25"/>
  <c r="M25"/>
  <c r="J25"/>
  <c r="G25"/>
  <c r="D25"/>
  <c r="AK24"/>
  <c r="AL24" s="1"/>
  <c r="AH24"/>
  <c r="AE24"/>
  <c r="AB24"/>
  <c r="Y24"/>
  <c r="V24"/>
  <c r="S24"/>
  <c r="P24"/>
  <c r="M24"/>
  <c r="J24"/>
  <c r="G24"/>
  <c r="D24"/>
  <c r="AK23"/>
  <c r="AL23" s="1"/>
  <c r="AH23"/>
  <c r="AE23"/>
  <c r="AB23"/>
  <c r="Y23"/>
  <c r="V23"/>
  <c r="S23"/>
  <c r="P23"/>
  <c r="M23"/>
  <c r="J23"/>
  <c r="G23"/>
  <c r="D23"/>
  <c r="AK22"/>
  <c r="AL22" s="1"/>
  <c r="AH22"/>
  <c r="AE22"/>
  <c r="AB22"/>
  <c r="Y22"/>
  <c r="V22"/>
  <c r="S22"/>
  <c r="P22"/>
  <c r="M22"/>
  <c r="J22"/>
  <c r="G22"/>
  <c r="D22"/>
  <c r="AK21"/>
  <c r="AH21"/>
  <c r="AL21" s="1"/>
  <c r="AE21"/>
  <c r="AB21"/>
  <c r="Y21"/>
  <c r="V21"/>
  <c r="S21"/>
  <c r="P21"/>
  <c r="M21"/>
  <c r="J21"/>
  <c r="G21"/>
  <c r="D21"/>
  <c r="AK20"/>
  <c r="AL20" s="1"/>
  <c r="AH20"/>
  <c r="AE20"/>
  <c r="AB20"/>
  <c r="Y20"/>
  <c r="V20"/>
  <c r="S20"/>
  <c r="P20"/>
  <c r="M20"/>
  <c r="J20"/>
  <c r="G20"/>
  <c r="D20"/>
  <c r="AK19"/>
  <c r="AH19"/>
  <c r="AL19" s="1"/>
  <c r="AE19"/>
  <c r="AB19"/>
  <c r="Y19"/>
  <c r="V19"/>
  <c r="S19"/>
  <c r="P19"/>
  <c r="M19"/>
  <c r="J19"/>
  <c r="G19"/>
  <c r="D19"/>
  <c r="AK18"/>
  <c r="AL18" s="1"/>
  <c r="AH18"/>
  <c r="AE18"/>
  <c r="AB18"/>
  <c r="Y18"/>
  <c r="V18"/>
  <c r="S18"/>
  <c r="P18"/>
  <c r="M18"/>
  <c r="J18"/>
  <c r="G18"/>
  <c r="D18"/>
  <c r="AK17"/>
  <c r="AH17"/>
  <c r="AL17" s="1"/>
  <c r="AE17"/>
  <c r="AB17"/>
  <c r="Y17"/>
  <c r="V17"/>
  <c r="S17"/>
  <c r="P17"/>
  <c r="M17"/>
  <c r="J17"/>
  <c r="G17"/>
  <c r="D17"/>
  <c r="AK16"/>
  <c r="AL16" s="1"/>
  <c r="AH16"/>
  <c r="AE16"/>
  <c r="AB16"/>
  <c r="Y16"/>
  <c r="V16"/>
  <c r="S16"/>
  <c r="P16"/>
  <c r="M16"/>
  <c r="J16"/>
  <c r="G16"/>
  <c r="D16"/>
  <c r="AK15"/>
  <c r="AL15" s="1"/>
  <c r="AH15"/>
  <c r="AE15"/>
  <c r="AB15"/>
  <c r="Y15"/>
  <c r="V15"/>
  <c r="S15"/>
  <c r="P15"/>
  <c r="M15"/>
  <c r="J15"/>
  <c r="G15"/>
  <c r="D15"/>
  <c r="AK14"/>
  <c r="AL14" s="1"/>
  <c r="AH14"/>
  <c r="AE14"/>
  <c r="AB14"/>
  <c r="Y14"/>
  <c r="V14"/>
  <c r="S14"/>
  <c r="P14"/>
  <c r="M14"/>
  <c r="J14"/>
  <c r="G14"/>
  <c r="D14"/>
  <c r="AK13"/>
  <c r="AL13" s="1"/>
  <c r="AH13"/>
  <c r="AE13"/>
  <c r="AB13"/>
  <c r="Y13"/>
  <c r="V13"/>
  <c r="S13"/>
  <c r="P13"/>
  <c r="M13"/>
  <c r="J13"/>
  <c r="G13"/>
  <c r="D13"/>
  <c r="AK12"/>
  <c r="AL12" s="1"/>
  <c r="AH12"/>
  <c r="AE12"/>
  <c r="AB12"/>
  <c r="Y12"/>
  <c r="V12"/>
  <c r="S12"/>
  <c r="P12"/>
  <c r="M12"/>
  <c r="J12"/>
  <c r="G12"/>
  <c r="D12"/>
  <c r="AK11"/>
  <c r="AL11" s="1"/>
  <c r="AH11"/>
  <c r="AE11"/>
  <c r="AB11"/>
  <c r="Y11"/>
  <c r="V11"/>
  <c r="S11"/>
  <c r="P11"/>
  <c r="M11"/>
  <c r="J11"/>
  <c r="G11"/>
  <c r="D11"/>
  <c r="AK10"/>
  <c r="AL10" s="1"/>
  <c r="AH10"/>
  <c r="AE10"/>
  <c r="AB10"/>
  <c r="Y10"/>
  <c r="V10"/>
  <c r="S10"/>
  <c r="P10"/>
  <c r="M10"/>
  <c r="J10"/>
  <c r="G10"/>
  <c r="D10"/>
  <c r="AK9"/>
  <c r="AL9" s="1"/>
  <c r="AH9"/>
  <c r="AE9"/>
  <c r="AB9"/>
  <c r="Y9"/>
  <c r="V9"/>
  <c r="S9"/>
  <c r="P9"/>
  <c r="M9"/>
  <c r="J9"/>
  <c r="G9"/>
  <c r="D9"/>
  <c r="AK8"/>
  <c r="AL8" s="1"/>
  <c r="AH8"/>
  <c r="AE8"/>
  <c r="AB8"/>
  <c r="Y8"/>
  <c r="V8"/>
  <c r="S8"/>
  <c r="P8"/>
  <c r="M8"/>
  <c r="J8"/>
  <c r="G8"/>
  <c r="D8"/>
  <c r="AK7"/>
  <c r="AL7" s="1"/>
  <c r="AH7"/>
  <c r="AE7"/>
  <c r="AB7"/>
  <c r="Y7"/>
  <c r="V7"/>
  <c r="S7"/>
  <c r="P7"/>
  <c r="M7"/>
  <c r="J7"/>
  <c r="G7"/>
  <c r="D7"/>
  <c r="AH37" l="1"/>
  <c r="AE37"/>
  <c r="AB37"/>
  <c r="Y37"/>
  <c r="V37"/>
  <c r="S37"/>
  <c r="P37"/>
  <c r="M37"/>
  <c r="J37"/>
  <c r="G37"/>
  <c r="D37"/>
  <c r="AL37" l="1"/>
  <c r="AK37"/>
  <c r="AK36" i="22" l="1"/>
  <c r="AL36" s="1"/>
  <c r="AH36"/>
  <c r="AE36"/>
  <c r="AB36"/>
  <c r="Y36"/>
  <c r="V36"/>
  <c r="S36"/>
  <c r="P36"/>
  <c r="M36"/>
  <c r="J36"/>
  <c r="G36"/>
  <c r="D36"/>
  <c r="AK35"/>
  <c r="AL35" s="1"/>
  <c r="AH35"/>
  <c r="AE35"/>
  <c r="AB35"/>
  <c r="Y35"/>
  <c r="V35"/>
  <c r="S35"/>
  <c r="P35"/>
  <c r="M35"/>
  <c r="J35"/>
  <c r="G35"/>
  <c r="D35"/>
  <c r="AK34"/>
  <c r="AL34" s="1"/>
  <c r="AH34"/>
  <c r="AE34"/>
  <c r="AB34"/>
  <c r="Y34"/>
  <c r="V34"/>
  <c r="S34"/>
  <c r="P34"/>
  <c r="M34"/>
  <c r="J34"/>
  <c r="G34"/>
  <c r="D34"/>
  <c r="AK33"/>
  <c r="AL33" s="1"/>
  <c r="AH33"/>
  <c r="AE33"/>
  <c r="AB33"/>
  <c r="Y33"/>
  <c r="V33"/>
  <c r="S33"/>
  <c r="P33"/>
  <c r="M33"/>
  <c r="J33"/>
  <c r="G33"/>
  <c r="D33"/>
  <c r="AK32"/>
  <c r="AL32" s="1"/>
  <c r="AH32"/>
  <c r="AE32"/>
  <c r="AB32"/>
  <c r="Y32"/>
  <c r="V32"/>
  <c r="S32"/>
  <c r="P32"/>
  <c r="M32"/>
  <c r="J32"/>
  <c r="G32"/>
  <c r="D32"/>
  <c r="AK31"/>
  <c r="AL31" s="1"/>
  <c r="AH31"/>
  <c r="AE31"/>
  <c r="AB31"/>
  <c r="Y31"/>
  <c r="V31"/>
  <c r="S31"/>
  <c r="P31"/>
  <c r="M31"/>
  <c r="J31"/>
  <c r="G31"/>
  <c r="D31"/>
  <c r="AK30"/>
  <c r="AH30"/>
  <c r="AL30" s="1"/>
  <c r="AE30"/>
  <c r="AB30"/>
  <c r="Y30"/>
  <c r="V30"/>
  <c r="S30"/>
  <c r="P30"/>
  <c r="M30"/>
  <c r="J30"/>
  <c r="G30"/>
  <c r="D30"/>
  <c r="AK29"/>
  <c r="AL29" s="1"/>
  <c r="AH29"/>
  <c r="AE29"/>
  <c r="AB29"/>
  <c r="Y29"/>
  <c r="V29"/>
  <c r="S29"/>
  <c r="P29"/>
  <c r="M29"/>
  <c r="J29"/>
  <c r="G29"/>
  <c r="D29"/>
  <c r="AK28"/>
  <c r="AH28"/>
  <c r="AL28" s="1"/>
  <c r="AE28"/>
  <c r="AB28"/>
  <c r="Y28"/>
  <c r="V28"/>
  <c r="S28"/>
  <c r="P28"/>
  <c r="M28"/>
  <c r="J28"/>
  <c r="G28"/>
  <c r="D28"/>
  <c r="AK27"/>
  <c r="AL27" s="1"/>
  <c r="AH27"/>
  <c r="AE27"/>
  <c r="AB27"/>
  <c r="Y27"/>
  <c r="V27"/>
  <c r="S27"/>
  <c r="P27"/>
  <c r="M27"/>
  <c r="J27"/>
  <c r="G27"/>
  <c r="D27"/>
  <c r="AK26"/>
  <c r="AH26"/>
  <c r="AL26" s="1"/>
  <c r="AE26"/>
  <c r="AB26"/>
  <c r="Y26"/>
  <c r="V26"/>
  <c r="S26"/>
  <c r="P26"/>
  <c r="M26"/>
  <c r="J26"/>
  <c r="G26"/>
  <c r="D26"/>
  <c r="AK25"/>
  <c r="AL25" s="1"/>
  <c r="AH25"/>
  <c r="AE25"/>
  <c r="AB25"/>
  <c r="Y25"/>
  <c r="V25"/>
  <c r="S25"/>
  <c r="P25"/>
  <c r="M25"/>
  <c r="J25"/>
  <c r="G25"/>
  <c r="D25"/>
  <c r="AK24"/>
  <c r="AL24" s="1"/>
  <c r="AH24"/>
  <c r="AE24"/>
  <c r="AB24"/>
  <c r="Y24"/>
  <c r="V24"/>
  <c r="S24"/>
  <c r="P24"/>
  <c r="M24"/>
  <c r="J24"/>
  <c r="G24"/>
  <c r="D24"/>
  <c r="AK23"/>
  <c r="AL23" s="1"/>
  <c r="AH23"/>
  <c r="AE23"/>
  <c r="AB23"/>
  <c r="Y23"/>
  <c r="V23"/>
  <c r="S23"/>
  <c r="P23"/>
  <c r="M23"/>
  <c r="J23"/>
  <c r="G23"/>
  <c r="D23"/>
  <c r="AK22"/>
  <c r="AH22"/>
  <c r="AL22" s="1"/>
  <c r="AE22"/>
  <c r="AB22"/>
  <c r="Y22"/>
  <c r="V22"/>
  <c r="S22"/>
  <c r="P22"/>
  <c r="M22"/>
  <c r="J22"/>
  <c r="G22"/>
  <c r="D22"/>
  <c r="AK21"/>
  <c r="AL21" s="1"/>
  <c r="AH21"/>
  <c r="AE21"/>
  <c r="AB21"/>
  <c r="Y21"/>
  <c r="V21"/>
  <c r="S21"/>
  <c r="P21"/>
  <c r="M21"/>
  <c r="J21"/>
  <c r="G21"/>
  <c r="D21"/>
  <c r="AK20"/>
  <c r="AH20"/>
  <c r="AL20" s="1"/>
  <c r="AE20"/>
  <c r="AB20"/>
  <c r="Y20"/>
  <c r="V20"/>
  <c r="S20"/>
  <c r="P20"/>
  <c r="M20"/>
  <c r="J20"/>
  <c r="G20"/>
  <c r="D20"/>
  <c r="AK19"/>
  <c r="AL19" s="1"/>
  <c r="AH19"/>
  <c r="AE19"/>
  <c r="AB19"/>
  <c r="Y19"/>
  <c r="V19"/>
  <c r="S19"/>
  <c r="P19"/>
  <c r="M19"/>
  <c r="J19"/>
  <c r="G19"/>
  <c r="D19"/>
  <c r="AK18"/>
  <c r="AH18"/>
  <c r="AL18" s="1"/>
  <c r="AE18"/>
  <c r="AB18"/>
  <c r="Y18"/>
  <c r="V18"/>
  <c r="S18"/>
  <c r="P18"/>
  <c r="M18"/>
  <c r="J18"/>
  <c r="G18"/>
  <c r="D18"/>
  <c r="AK17"/>
  <c r="AL17" s="1"/>
  <c r="AH17"/>
  <c r="AE17"/>
  <c r="AB17"/>
  <c r="Y17"/>
  <c r="V17"/>
  <c r="S17"/>
  <c r="P17"/>
  <c r="M17"/>
  <c r="J17"/>
  <c r="G17"/>
  <c r="D17"/>
  <c r="AK16"/>
  <c r="AH16"/>
  <c r="AL16" s="1"/>
  <c r="AE16"/>
  <c r="AB16"/>
  <c r="Y16"/>
  <c r="V16"/>
  <c r="S16"/>
  <c r="P16"/>
  <c r="M16"/>
  <c r="J16"/>
  <c r="G16"/>
  <c r="D16"/>
  <c r="AK15"/>
  <c r="AL15" s="1"/>
  <c r="AH15"/>
  <c r="AE15"/>
  <c r="AB15"/>
  <c r="Y15"/>
  <c r="V15"/>
  <c r="S15"/>
  <c r="P15"/>
  <c r="M15"/>
  <c r="J15"/>
  <c r="G15"/>
  <c r="D15"/>
  <c r="AK14"/>
  <c r="AH14"/>
  <c r="AL14" s="1"/>
  <c r="AE14"/>
  <c r="AB14"/>
  <c r="Y14"/>
  <c r="V14"/>
  <c r="S14"/>
  <c r="P14"/>
  <c r="M14"/>
  <c r="J14"/>
  <c r="G14"/>
  <c r="D14"/>
  <c r="AK13"/>
  <c r="AL13" s="1"/>
  <c r="AH13"/>
  <c r="AE13"/>
  <c r="AB13"/>
  <c r="Y13"/>
  <c r="V13"/>
  <c r="S13"/>
  <c r="P13"/>
  <c r="M13"/>
  <c r="J13"/>
  <c r="G13"/>
  <c r="D13"/>
  <c r="AK12"/>
  <c r="AH12"/>
  <c r="AL12" s="1"/>
  <c r="AE12"/>
  <c r="AB12"/>
  <c r="Y12"/>
  <c r="V12"/>
  <c r="S12"/>
  <c r="P12"/>
  <c r="M12"/>
  <c r="J12"/>
  <c r="G12"/>
  <c r="D12"/>
  <c r="AK11"/>
  <c r="AL11" s="1"/>
  <c r="AH11"/>
  <c r="AE11"/>
  <c r="AB11"/>
  <c r="Y11"/>
  <c r="V11"/>
  <c r="S11"/>
  <c r="P11"/>
  <c r="M11"/>
  <c r="J11"/>
  <c r="G11"/>
  <c r="D11"/>
  <c r="AK10"/>
  <c r="AH10"/>
  <c r="AL10" s="1"/>
  <c r="AE10"/>
  <c r="AB10"/>
  <c r="Y10"/>
  <c r="V10"/>
  <c r="S10"/>
  <c r="P10"/>
  <c r="M10"/>
  <c r="J10"/>
  <c r="G10"/>
  <c r="D10"/>
  <c r="AK9"/>
  <c r="AL9" s="1"/>
  <c r="AH9"/>
  <c r="AE9"/>
  <c r="AB9"/>
  <c r="Y9"/>
  <c r="V9"/>
  <c r="S9"/>
  <c r="P9"/>
  <c r="M9"/>
  <c r="J9"/>
  <c r="G9"/>
  <c r="D9"/>
  <c r="AK8"/>
  <c r="AH8"/>
  <c r="AL8" s="1"/>
  <c r="AE8"/>
  <c r="AB8"/>
  <c r="Y8"/>
  <c r="V8"/>
  <c r="S8"/>
  <c r="P8"/>
  <c r="M8"/>
  <c r="J8"/>
  <c r="G8"/>
  <c r="D8"/>
  <c r="AK7"/>
  <c r="AL7" s="1"/>
  <c r="AH7"/>
  <c r="AE7"/>
  <c r="AB7"/>
  <c r="Y7"/>
  <c r="V7"/>
  <c r="S7"/>
  <c r="P7"/>
  <c r="M7"/>
  <c r="J7"/>
  <c r="G7"/>
  <c r="D7"/>
  <c r="AK6"/>
  <c r="AK37" s="1"/>
  <c r="AH6"/>
  <c r="AH37" s="1"/>
  <c r="AE6"/>
  <c r="AE37" s="1"/>
  <c r="AB6"/>
  <c r="AB37" s="1"/>
  <c r="Y6"/>
  <c r="Y37" s="1"/>
  <c r="V6"/>
  <c r="V37" s="1"/>
  <c r="S6"/>
  <c r="S37" s="1"/>
  <c r="P6"/>
  <c r="P37" s="1"/>
  <c r="M6"/>
  <c r="M37" s="1"/>
  <c r="J6"/>
  <c r="J37" s="1"/>
  <c r="G6"/>
  <c r="G37" s="1"/>
  <c r="D6"/>
  <c r="D37" s="1"/>
  <c r="AL6" l="1"/>
  <c r="AL37" s="1"/>
  <c r="AK38" l="1"/>
  <c r="AE38"/>
  <c r="AB38"/>
  <c r="Y38"/>
  <c r="V38"/>
  <c r="S38"/>
  <c r="P38"/>
  <c r="M38"/>
  <c r="J38"/>
  <c r="G38"/>
  <c r="D38"/>
  <c r="AL38" l="1"/>
  <c r="AH38"/>
  <c r="AK35" i="21" l="1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K37" s="1"/>
  <c r="AH6"/>
  <c r="AH37" s="1"/>
  <c r="AE6"/>
  <c r="AE37" s="1"/>
  <c r="AB6"/>
  <c r="AB37" s="1"/>
  <c r="Y6"/>
  <c r="Y37" s="1"/>
  <c r="V6"/>
  <c r="V37" s="1"/>
  <c r="S6"/>
  <c r="S37" s="1"/>
  <c r="P6"/>
  <c r="P37" s="1"/>
  <c r="M6"/>
  <c r="M37" s="1"/>
  <c r="J6"/>
  <c r="J37" s="1"/>
  <c r="G6"/>
  <c r="G37" s="1"/>
  <c r="D6"/>
  <c r="D37" s="1"/>
  <c r="AL8" l="1"/>
  <c r="AL10"/>
  <c r="AL12"/>
  <c r="AL14"/>
  <c r="AL16"/>
  <c r="AL18"/>
  <c r="AL20"/>
  <c r="AL22"/>
  <c r="AL24"/>
  <c r="AL26"/>
  <c r="AL28"/>
  <c r="AL30"/>
  <c r="AL32"/>
  <c r="AL34"/>
  <c r="AL7"/>
  <c r="AL9"/>
  <c r="AL11"/>
  <c r="AL13"/>
  <c r="AL15"/>
  <c r="AL17"/>
  <c r="AL19"/>
  <c r="AL21"/>
  <c r="AL23"/>
  <c r="AL25"/>
  <c r="AL27"/>
  <c r="AL29"/>
  <c r="AL31"/>
  <c r="AL33"/>
  <c r="AL35"/>
  <c r="AL6"/>
  <c r="AL37" s="1"/>
  <c r="M5" i="20" l="1"/>
  <c r="AK35" l="1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H6"/>
  <c r="AE6"/>
  <c r="AB6"/>
  <c r="Y6"/>
  <c r="V6"/>
  <c r="S6"/>
  <c r="P6"/>
  <c r="M6"/>
  <c r="J6"/>
  <c r="G6"/>
  <c r="D6"/>
  <c r="AK5"/>
  <c r="AK36" s="1"/>
  <c r="AH5"/>
  <c r="AE5"/>
  <c r="AE36" s="1"/>
  <c r="AB5"/>
  <c r="Y5"/>
  <c r="Y36" s="1"/>
  <c r="V5"/>
  <c r="S5"/>
  <c r="S36" s="1"/>
  <c r="P5"/>
  <c r="M36"/>
  <c r="J5"/>
  <c r="G5"/>
  <c r="G36" s="1"/>
  <c r="D5"/>
  <c r="AL7" l="1"/>
  <c r="AL9"/>
  <c r="AL11"/>
  <c r="AL13"/>
  <c r="AL15"/>
  <c r="AL17"/>
  <c r="AL19"/>
  <c r="AL21"/>
  <c r="AL23"/>
  <c r="AL25"/>
  <c r="AL27"/>
  <c r="AL29"/>
  <c r="AL31"/>
  <c r="AL33"/>
  <c r="AL35"/>
  <c r="D36"/>
  <c r="J36"/>
  <c r="P36"/>
  <c r="V36"/>
  <c r="AB36"/>
  <c r="AH36"/>
  <c r="AL8"/>
  <c r="AL10"/>
  <c r="AL12"/>
  <c r="AL14"/>
  <c r="AL16"/>
  <c r="AL18"/>
  <c r="AL20"/>
  <c r="AL22"/>
  <c r="AL24"/>
  <c r="AL26"/>
  <c r="AL28"/>
  <c r="AL30"/>
  <c r="AL32"/>
  <c r="AL34"/>
  <c r="AL5"/>
  <c r="AL6"/>
  <c r="AL36" l="1"/>
  <c r="AK36" i="19" l="1"/>
  <c r="AH36"/>
  <c r="AE36"/>
  <c r="AB36"/>
  <c r="Y36"/>
  <c r="V36"/>
  <c r="S36"/>
  <c r="P36"/>
  <c r="M36"/>
  <c r="J36"/>
  <c r="G36"/>
  <c r="D36"/>
  <c r="AK35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K37" s="1"/>
  <c r="AH6"/>
  <c r="AH37" s="1"/>
  <c r="AE6"/>
  <c r="AE37" s="1"/>
  <c r="AB6"/>
  <c r="AB37" s="1"/>
  <c r="Y6"/>
  <c r="Y37" s="1"/>
  <c r="V6"/>
  <c r="V37" s="1"/>
  <c r="S6"/>
  <c r="S37" s="1"/>
  <c r="P6"/>
  <c r="P37" s="1"/>
  <c r="M6"/>
  <c r="M37" s="1"/>
  <c r="J6"/>
  <c r="J37" s="1"/>
  <c r="G6"/>
  <c r="G37" s="1"/>
  <c r="D6"/>
  <c r="D37" s="1"/>
  <c r="AL13" l="1"/>
  <c r="AL21"/>
  <c r="AL23"/>
  <c r="AL27"/>
  <c r="AL29"/>
  <c r="AL31"/>
  <c r="AL33"/>
  <c r="AL35"/>
  <c r="AL7"/>
  <c r="AL8"/>
  <c r="AL9"/>
  <c r="AL10"/>
  <c r="AL11"/>
  <c r="AL12"/>
  <c r="AL14"/>
  <c r="AL15"/>
  <c r="AL16"/>
  <c r="AL17"/>
  <c r="AL18"/>
  <c r="AL19"/>
  <c r="AL20"/>
  <c r="AL22"/>
  <c r="AL24"/>
  <c r="AL25"/>
  <c r="AL26"/>
  <c r="AL28"/>
  <c r="AL30"/>
  <c r="AL32"/>
  <c r="AL34"/>
  <c r="AL36"/>
  <c r="AL6"/>
  <c r="AL37" s="1"/>
  <c r="AK35" i="18" l="1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H6"/>
  <c r="AH36" s="1"/>
  <c r="AE6"/>
  <c r="AE36" s="1"/>
  <c r="AB6"/>
  <c r="AB36" s="1"/>
  <c r="Y6"/>
  <c r="Y36" s="1"/>
  <c r="V6"/>
  <c r="V36" s="1"/>
  <c r="S6"/>
  <c r="S36" s="1"/>
  <c r="P6"/>
  <c r="P36" s="1"/>
  <c r="M6"/>
  <c r="M36" s="1"/>
  <c r="J6"/>
  <c r="J36" s="1"/>
  <c r="G6"/>
  <c r="G36" s="1"/>
  <c r="D6"/>
  <c r="D36" s="1"/>
  <c r="AL27" l="1"/>
  <c r="AL29"/>
  <c r="AL31"/>
  <c r="AL33"/>
  <c r="AL35"/>
  <c r="AL20"/>
  <c r="AL22"/>
  <c r="AL24"/>
  <c r="AL6"/>
  <c r="AL7"/>
  <c r="AL8"/>
  <c r="AL9"/>
  <c r="AL10"/>
  <c r="AL11"/>
  <c r="AL12"/>
  <c r="AL13"/>
  <c r="AL14"/>
  <c r="AL15"/>
  <c r="AL16"/>
  <c r="AL17"/>
  <c r="AL18"/>
  <c r="AL19"/>
  <c r="AL21"/>
  <c r="AL23"/>
  <c r="AL25"/>
  <c r="AL26"/>
  <c r="AL28"/>
  <c r="AL30"/>
  <c r="AL32"/>
  <c r="AL34"/>
  <c r="AL36" s="1"/>
  <c r="AK35" i="17" l="1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H6"/>
  <c r="AE6"/>
  <c r="AB6"/>
  <c r="Y6"/>
  <c r="V6"/>
  <c r="S6"/>
  <c r="P6"/>
  <c r="M6"/>
  <c r="J6"/>
  <c r="G6"/>
  <c r="D6"/>
  <c r="AK5"/>
  <c r="AK36" s="1"/>
  <c r="AH5"/>
  <c r="AH36" s="1"/>
  <c r="AE5"/>
  <c r="AE36" s="1"/>
  <c r="AB5"/>
  <c r="AB36" s="1"/>
  <c r="Y5"/>
  <c r="Y36" s="1"/>
  <c r="V5"/>
  <c r="V36" s="1"/>
  <c r="S5"/>
  <c r="S36" s="1"/>
  <c r="P5"/>
  <c r="P36" s="1"/>
  <c r="M5"/>
  <c r="M36" s="1"/>
  <c r="J5"/>
  <c r="J36" s="1"/>
  <c r="G5"/>
  <c r="G36" s="1"/>
  <c r="D5"/>
  <c r="D36" s="1"/>
  <c r="AL7" l="1"/>
  <c r="AL9"/>
  <c r="AL11"/>
  <c r="AL13"/>
  <c r="AL15"/>
  <c r="AL17"/>
  <c r="AL19"/>
  <c r="AL21"/>
  <c r="AL23"/>
  <c r="AL25"/>
  <c r="AL27"/>
  <c r="AL29"/>
  <c r="AL31"/>
  <c r="AL33"/>
  <c r="AL35"/>
  <c r="AL6"/>
  <c r="AL8"/>
  <c r="AL10"/>
  <c r="AL12"/>
  <c r="AL14"/>
  <c r="AL16"/>
  <c r="AL18"/>
  <c r="AL20"/>
  <c r="AL22"/>
  <c r="AL24"/>
  <c r="AL26"/>
  <c r="AL28"/>
  <c r="AL30"/>
  <c r="AL32"/>
  <c r="AL34"/>
  <c r="AL5"/>
  <c r="AL36" s="1"/>
  <c r="AK34" i="16" l="1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H6"/>
  <c r="AE6"/>
  <c r="AB6"/>
  <c r="Y6"/>
  <c r="V6"/>
  <c r="S6"/>
  <c r="P6"/>
  <c r="M6"/>
  <c r="J6"/>
  <c r="G6"/>
  <c r="D6"/>
  <c r="AK5"/>
  <c r="AK35" s="1"/>
  <c r="AH5"/>
  <c r="AH35" s="1"/>
  <c r="AE5"/>
  <c r="AE35" s="1"/>
  <c r="AB5"/>
  <c r="AB35" s="1"/>
  <c r="Y5"/>
  <c r="Y35" s="1"/>
  <c r="V5"/>
  <c r="V35" s="1"/>
  <c r="S5"/>
  <c r="S35" s="1"/>
  <c r="P5"/>
  <c r="P35" s="1"/>
  <c r="M5"/>
  <c r="M35" s="1"/>
  <c r="J5"/>
  <c r="J35" s="1"/>
  <c r="G5"/>
  <c r="G35" s="1"/>
  <c r="D5"/>
  <c r="D35" s="1"/>
  <c r="AL7" l="1"/>
  <c r="AL13"/>
  <c r="AL17"/>
  <c r="AL25"/>
  <c r="AL29"/>
  <c r="AL6"/>
  <c r="AL8"/>
  <c r="AL9"/>
  <c r="AL10"/>
  <c r="AL11"/>
  <c r="AL12"/>
  <c r="AL14"/>
  <c r="AL15"/>
  <c r="AL16"/>
  <c r="AL18"/>
  <c r="AL19"/>
  <c r="AL20"/>
  <c r="AL21"/>
  <c r="AL22"/>
  <c r="AL23"/>
  <c r="AL24"/>
  <c r="AL26"/>
  <c r="AL27"/>
  <c r="AL28"/>
  <c r="AL30"/>
  <c r="AL31"/>
  <c r="AL32"/>
  <c r="AL33"/>
  <c r="AL34"/>
  <c r="AL5"/>
  <c r="AL35" s="1"/>
  <c r="AK37" i="15" l="1"/>
  <c r="AH37"/>
  <c r="AE37"/>
  <c r="AB37"/>
  <c r="Y37"/>
  <c r="V37"/>
  <c r="S37"/>
  <c r="P37"/>
  <c r="M37"/>
  <c r="J37"/>
  <c r="G37"/>
  <c r="D37"/>
  <c r="AK36"/>
  <c r="AH36"/>
  <c r="AE36"/>
  <c r="AB36"/>
  <c r="Y36"/>
  <c r="V36"/>
  <c r="S36"/>
  <c r="P36"/>
  <c r="M36"/>
  <c r="J36"/>
  <c r="G36"/>
  <c r="D36"/>
  <c r="AK35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K38" s="1"/>
  <c r="AH7"/>
  <c r="AH38" s="1"/>
  <c r="AE7"/>
  <c r="AE38" s="1"/>
  <c r="AB7"/>
  <c r="AB38" s="1"/>
  <c r="Y7"/>
  <c r="Y38" s="1"/>
  <c r="V7"/>
  <c r="V38" s="1"/>
  <c r="S7"/>
  <c r="S38" s="1"/>
  <c r="P7"/>
  <c r="P38" s="1"/>
  <c r="M7"/>
  <c r="M38" s="1"/>
  <c r="J7"/>
  <c r="J38" s="1"/>
  <c r="G7"/>
  <c r="G38" s="1"/>
  <c r="D7"/>
  <c r="D38" s="1"/>
  <c r="AL9" l="1"/>
  <c r="AL13"/>
  <c r="AL15"/>
  <c r="AL17"/>
  <c r="AL19"/>
  <c r="AL21"/>
  <c r="AL23"/>
  <c r="AL25"/>
  <c r="AL27"/>
  <c r="AL29"/>
  <c r="AL31"/>
  <c r="AL33"/>
  <c r="AL35"/>
  <c r="AL8"/>
  <c r="AL10"/>
  <c r="AL11"/>
  <c r="AL12"/>
  <c r="AL14"/>
  <c r="AL16"/>
  <c r="AL18"/>
  <c r="AL20"/>
  <c r="AL22"/>
  <c r="AL24"/>
  <c r="AL26"/>
  <c r="AL28"/>
  <c r="AL30"/>
  <c r="AL32"/>
  <c r="AL34"/>
  <c r="AL36"/>
  <c r="AL37"/>
  <c r="AL7"/>
  <c r="AL38" s="1"/>
  <c r="AK34" i="14" l="1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K35" s="1"/>
  <c r="AH7"/>
  <c r="AH35" s="1"/>
  <c r="AE7"/>
  <c r="AE35" s="1"/>
  <c r="AB7"/>
  <c r="AB35" s="1"/>
  <c r="Y7"/>
  <c r="Y35" s="1"/>
  <c r="V7"/>
  <c r="V35" s="1"/>
  <c r="S7"/>
  <c r="S35" s="1"/>
  <c r="P7"/>
  <c r="P35" s="1"/>
  <c r="M7"/>
  <c r="M35" s="1"/>
  <c r="J7"/>
  <c r="J35" s="1"/>
  <c r="G7"/>
  <c r="G35" s="1"/>
  <c r="D7"/>
  <c r="D35" s="1"/>
  <c r="AK36" i="13"/>
  <c r="AH36"/>
  <c r="AE36"/>
  <c r="AB36"/>
  <c r="Y36"/>
  <c r="V36"/>
  <c r="S36"/>
  <c r="P36"/>
  <c r="M36"/>
  <c r="J36"/>
  <c r="G36"/>
  <c r="D36"/>
  <c r="AK35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K37" s="1"/>
  <c r="AH6"/>
  <c r="AH37" s="1"/>
  <c r="AE6"/>
  <c r="AE37" s="1"/>
  <c r="AB6"/>
  <c r="AB37" s="1"/>
  <c r="Y6"/>
  <c r="Y37" s="1"/>
  <c r="V6"/>
  <c r="V37" s="1"/>
  <c r="S6"/>
  <c r="S37" s="1"/>
  <c r="P6"/>
  <c r="P37" s="1"/>
  <c r="M6"/>
  <c r="M37" s="1"/>
  <c r="J6"/>
  <c r="J37" s="1"/>
  <c r="G6"/>
  <c r="G37" s="1"/>
  <c r="D6"/>
  <c r="D37" s="1"/>
  <c r="AL7" l="1"/>
  <c r="AL13"/>
  <c r="AL21"/>
  <c r="AL25"/>
  <c r="AL33"/>
  <c r="AL35"/>
  <c r="AL9" i="14"/>
  <c r="AL11"/>
  <c r="AL13"/>
  <c r="AL15"/>
  <c r="AL17"/>
  <c r="AL19"/>
  <c r="AL21"/>
  <c r="AL23"/>
  <c r="AL25"/>
  <c r="AL27"/>
  <c r="AL29"/>
  <c r="AL31"/>
  <c r="AL33"/>
  <c r="AL8" i="13"/>
  <c r="AL9"/>
  <c r="AL10"/>
  <c r="AL11"/>
  <c r="AL12"/>
  <c r="AL14"/>
  <c r="AL15"/>
  <c r="AL16"/>
  <c r="AL17"/>
  <c r="AL18"/>
  <c r="AL19"/>
  <c r="AL20"/>
  <c r="AL22"/>
  <c r="AL23"/>
  <c r="AL24"/>
  <c r="AL26"/>
  <c r="AL27"/>
  <c r="AL28"/>
  <c r="AL29"/>
  <c r="AL30"/>
  <c r="AL31"/>
  <c r="AL32"/>
  <c r="AL34"/>
  <c r="AL36"/>
  <c r="AL8" i="14"/>
  <c r="AL10"/>
  <c r="AL12"/>
  <c r="AL14"/>
  <c r="AL16"/>
  <c r="AL18"/>
  <c r="AL20"/>
  <c r="AL22"/>
  <c r="AL24"/>
  <c r="AL26"/>
  <c r="AL28"/>
  <c r="AL30"/>
  <c r="AL32"/>
  <c r="AL34"/>
  <c r="AL7"/>
  <c r="AL35" s="1"/>
  <c r="AL6" i="13"/>
  <c r="AL37" s="1"/>
  <c r="AK37" i="12" l="1"/>
  <c r="AH37"/>
  <c r="AE37"/>
  <c r="AB37"/>
  <c r="Y37"/>
  <c r="V37"/>
  <c r="S37"/>
  <c r="P37"/>
  <c r="M37"/>
  <c r="J37"/>
  <c r="G37"/>
  <c r="D37"/>
  <c r="AK36"/>
  <c r="AH36"/>
  <c r="AE36"/>
  <c r="AB36"/>
  <c r="Y36"/>
  <c r="V36"/>
  <c r="S36"/>
  <c r="P36"/>
  <c r="M36"/>
  <c r="J36"/>
  <c r="G36"/>
  <c r="D36"/>
  <c r="AK35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K38" s="1"/>
  <c r="AH7"/>
  <c r="AE7"/>
  <c r="AE38" s="1"/>
  <c r="AB7"/>
  <c r="Y7"/>
  <c r="Y38" s="1"/>
  <c r="V7"/>
  <c r="S7"/>
  <c r="S38" s="1"/>
  <c r="P7"/>
  <c r="M7"/>
  <c r="M38" s="1"/>
  <c r="J7"/>
  <c r="G7"/>
  <c r="G38" s="1"/>
  <c r="D7"/>
  <c r="D38" l="1"/>
  <c r="J38"/>
  <c r="P38"/>
  <c r="V38"/>
  <c r="AB38"/>
  <c r="AH38"/>
  <c r="AL10"/>
  <c r="AL12"/>
  <c r="AL14"/>
  <c r="AL16"/>
  <c r="AL18"/>
  <c r="AL20"/>
  <c r="AL22"/>
  <c r="AL24"/>
  <c r="AL26"/>
  <c r="AL28"/>
  <c r="AL30"/>
  <c r="AL32"/>
  <c r="AL34"/>
  <c r="AL36"/>
  <c r="AL9"/>
  <c r="AL11"/>
  <c r="AL13"/>
  <c r="AL15"/>
  <c r="AL17"/>
  <c r="AL19"/>
  <c r="AL21"/>
  <c r="AL23"/>
  <c r="AL25"/>
  <c r="AL27"/>
  <c r="AL29"/>
  <c r="AL31"/>
  <c r="AL33"/>
  <c r="AL35"/>
  <c r="AL37"/>
  <c r="AL8"/>
  <c r="AL7"/>
  <c r="AL38" s="1"/>
  <c r="AK34" i="11" l="1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H6"/>
  <c r="AE6"/>
  <c r="AB6"/>
  <c r="Y6"/>
  <c r="V6"/>
  <c r="S6"/>
  <c r="P6"/>
  <c r="M6"/>
  <c r="J6"/>
  <c r="G6"/>
  <c r="D6"/>
  <c r="AK5"/>
  <c r="AK35" s="1"/>
  <c r="AH5"/>
  <c r="AH35" s="1"/>
  <c r="AE5"/>
  <c r="AE35" s="1"/>
  <c r="AB5"/>
  <c r="AB35" s="1"/>
  <c r="Y5"/>
  <c r="Y35" s="1"/>
  <c r="V5"/>
  <c r="V35" s="1"/>
  <c r="S5"/>
  <c r="S35" s="1"/>
  <c r="P5"/>
  <c r="P35" s="1"/>
  <c r="M5"/>
  <c r="M35" s="1"/>
  <c r="J5"/>
  <c r="J35" s="1"/>
  <c r="G5"/>
  <c r="G35" s="1"/>
  <c r="D5"/>
  <c r="D35" s="1"/>
  <c r="AL7" l="1"/>
  <c r="AL11"/>
  <c r="AL13"/>
  <c r="AL15"/>
  <c r="AL20"/>
  <c r="AL24"/>
  <c r="AL26"/>
  <c r="AL28"/>
  <c r="AL30"/>
  <c r="AL6"/>
  <c r="AL8"/>
  <c r="AL9"/>
  <c r="AL10"/>
  <c r="AL12"/>
  <c r="AL14"/>
  <c r="AL16"/>
  <c r="AL17"/>
  <c r="AL18"/>
  <c r="AL19"/>
  <c r="AL21"/>
  <c r="AL22"/>
  <c r="AL23"/>
  <c r="AL25"/>
  <c r="AL27"/>
  <c r="AL29"/>
  <c r="AL31"/>
  <c r="AL32"/>
  <c r="AL33"/>
  <c r="AL34"/>
  <c r="AL35"/>
  <c r="AL5"/>
  <c r="AK35" i="10" l="1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H6"/>
  <c r="AE6"/>
  <c r="AB6"/>
  <c r="Y6"/>
  <c r="V6"/>
  <c r="S6"/>
  <c r="P6"/>
  <c r="M6"/>
  <c r="J6"/>
  <c r="G6"/>
  <c r="D6"/>
  <c r="AK5"/>
  <c r="AK36" s="1"/>
  <c r="AH5"/>
  <c r="AE5"/>
  <c r="AE36" s="1"/>
  <c r="AB5"/>
  <c r="AB36" s="1"/>
  <c r="Y5"/>
  <c r="Y36" s="1"/>
  <c r="V5"/>
  <c r="V36" s="1"/>
  <c r="S5"/>
  <c r="S36" s="1"/>
  <c r="P5"/>
  <c r="P36" s="1"/>
  <c r="M5"/>
  <c r="M36" s="1"/>
  <c r="J5"/>
  <c r="J36" s="1"/>
  <c r="G5"/>
  <c r="G36" s="1"/>
  <c r="D5"/>
  <c r="D36" s="1"/>
  <c r="AL5" l="1"/>
  <c r="AL7"/>
  <c r="AL9"/>
  <c r="AL11"/>
  <c r="AL13"/>
  <c r="AL15"/>
  <c r="AL17"/>
  <c r="AL19"/>
  <c r="AL21"/>
  <c r="AL23"/>
  <c r="AL25"/>
  <c r="AL27"/>
  <c r="AL29"/>
  <c r="AL31"/>
  <c r="AL33"/>
  <c r="AL6"/>
  <c r="AL8"/>
  <c r="AL10"/>
  <c r="AL12"/>
  <c r="AL14"/>
  <c r="AL16"/>
  <c r="AL18"/>
  <c r="AL20"/>
  <c r="AL22"/>
  <c r="AL24"/>
  <c r="AL26"/>
  <c r="AL28"/>
  <c r="AL30"/>
  <c r="AL32"/>
  <c r="AL34"/>
  <c r="AL35"/>
  <c r="AH36"/>
  <c r="AL36" s="1"/>
  <c r="N42" i="3" l="1"/>
  <c r="AH30" i="9"/>
  <c r="AE30"/>
  <c r="AE31"/>
  <c r="D7"/>
  <c r="G7"/>
  <c r="J7"/>
  <c r="M7"/>
  <c r="P7"/>
  <c r="S7"/>
  <c r="V7"/>
  <c r="Y7"/>
  <c r="AB7"/>
  <c r="AE7"/>
  <c r="AH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V36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2"/>
  <c r="AE33"/>
  <c r="AE34"/>
  <c r="AE35"/>
  <c r="AE36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1"/>
  <c r="AH32"/>
  <c r="AH33"/>
  <c r="AH34"/>
  <c r="AH35"/>
  <c r="AH36"/>
  <c r="AK8"/>
  <c r="AK9"/>
  <c r="AK10"/>
  <c r="AK11"/>
  <c r="AK12"/>
  <c r="AK13"/>
  <c r="AK14"/>
  <c r="AK15"/>
  <c r="AK16"/>
  <c r="AK17"/>
  <c r="AK18"/>
  <c r="AK19"/>
  <c r="AK20"/>
  <c r="AK21"/>
  <c r="AL21" s="1"/>
  <c r="AK22"/>
  <c r="AK23"/>
  <c r="AK24"/>
  <c r="AK25"/>
  <c r="AK26"/>
  <c r="AK27"/>
  <c r="AK28"/>
  <c r="AK29"/>
  <c r="AK30"/>
  <c r="AK31"/>
  <c r="AK32"/>
  <c r="AK33"/>
  <c r="AK34"/>
  <c r="AK35"/>
  <c r="AK36"/>
  <c r="AK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M37"/>
  <c r="N41" i="3"/>
  <c r="AL36" i="9" l="1"/>
  <c r="G37"/>
  <c r="AK37"/>
  <c r="AE37"/>
  <c r="Y37"/>
  <c r="S37"/>
  <c r="AL9"/>
  <c r="AL11"/>
  <c r="AL13"/>
  <c r="AL15"/>
  <c r="AL17"/>
  <c r="AL19"/>
  <c r="AL23"/>
  <c r="AL25"/>
  <c r="AL27"/>
  <c r="AL29"/>
  <c r="AL31"/>
  <c r="AL33"/>
  <c r="AL35"/>
  <c r="D37"/>
  <c r="J37"/>
  <c r="P37"/>
  <c r="V37"/>
  <c r="AB37"/>
  <c r="AH37"/>
  <c r="AL10"/>
  <c r="AL12"/>
  <c r="AL14"/>
  <c r="AL16"/>
  <c r="AL18"/>
  <c r="AL20"/>
  <c r="AL22"/>
  <c r="AL24"/>
  <c r="AL26"/>
  <c r="AL28"/>
  <c r="AL30"/>
  <c r="AL32"/>
  <c r="AL34"/>
  <c r="AL8"/>
  <c r="AL7"/>
  <c r="AK37" i="8"/>
  <c r="AH37"/>
  <c r="AE37"/>
  <c r="AB37"/>
  <c r="Y37"/>
  <c r="V37"/>
  <c r="S37"/>
  <c r="P37"/>
  <c r="M37"/>
  <c r="J37"/>
  <c r="G37"/>
  <c r="D37"/>
  <c r="AK36"/>
  <c r="AH36"/>
  <c r="AE36"/>
  <c r="AB36"/>
  <c r="Y36"/>
  <c r="V36"/>
  <c r="S36"/>
  <c r="P36"/>
  <c r="M36"/>
  <c r="J36"/>
  <c r="G36"/>
  <c r="D36"/>
  <c r="AK35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H38" s="1"/>
  <c r="AE7"/>
  <c r="AB7"/>
  <c r="Y7"/>
  <c r="V7"/>
  <c r="V38" s="1"/>
  <c r="S7"/>
  <c r="P7"/>
  <c r="P38" s="1"/>
  <c r="M7"/>
  <c r="J7"/>
  <c r="J38" s="1"/>
  <c r="G7"/>
  <c r="D7"/>
  <c r="D38" s="1"/>
  <c r="N40" i="3"/>
  <c r="AK37" i="7"/>
  <c r="AH37"/>
  <c r="AE37"/>
  <c r="AB37"/>
  <c r="Y37"/>
  <c r="V37"/>
  <c r="S37"/>
  <c r="P37"/>
  <c r="M37"/>
  <c r="J37"/>
  <c r="G37"/>
  <c r="D37"/>
  <c r="AK36"/>
  <c r="AH36"/>
  <c r="AE36"/>
  <c r="AB36"/>
  <c r="Y36"/>
  <c r="V36"/>
  <c r="S36"/>
  <c r="P36"/>
  <c r="M36"/>
  <c r="J36"/>
  <c r="G36"/>
  <c r="D36"/>
  <c r="AK35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K38" s="1"/>
  <c r="AH7"/>
  <c r="AH38" s="1"/>
  <c r="AE7"/>
  <c r="AB7"/>
  <c r="Y7"/>
  <c r="Y38" s="1"/>
  <c r="V7"/>
  <c r="V38" s="1"/>
  <c r="S7"/>
  <c r="S38" s="1"/>
  <c r="P7"/>
  <c r="P38" s="1"/>
  <c r="M7"/>
  <c r="J7"/>
  <c r="J38" s="1"/>
  <c r="G7"/>
  <c r="G38" s="1"/>
  <c r="D7"/>
  <c r="D38" s="1"/>
  <c r="N39" i="3"/>
  <c r="AK36" i="6"/>
  <c r="AH36"/>
  <c r="AE36"/>
  <c r="AB36"/>
  <c r="Y36"/>
  <c r="V36"/>
  <c r="S36"/>
  <c r="P36"/>
  <c r="M36"/>
  <c r="J36"/>
  <c r="G36"/>
  <c r="D36"/>
  <c r="AK35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H37" s="1"/>
  <c r="AE7"/>
  <c r="AB7"/>
  <c r="AB37" s="1"/>
  <c r="Y7"/>
  <c r="V7"/>
  <c r="V37" s="1"/>
  <c r="S7"/>
  <c r="P7"/>
  <c r="P37" s="1"/>
  <c r="M7"/>
  <c r="J7"/>
  <c r="J37" s="1"/>
  <c r="G7"/>
  <c r="D7"/>
  <c r="AK28" i="5"/>
  <c r="P29"/>
  <c r="AL37" i="9" l="1"/>
  <c r="AB38" i="8"/>
  <c r="AL12"/>
  <c r="AL14"/>
  <c r="AL16"/>
  <c r="AL18"/>
  <c r="AL20"/>
  <c r="AL22"/>
  <c r="AL24"/>
  <c r="AL26"/>
  <c r="AL28"/>
  <c r="AL30"/>
  <c r="AL32"/>
  <c r="AL34"/>
  <c r="AL8"/>
  <c r="AL10"/>
  <c r="AL36"/>
  <c r="AL9"/>
  <c r="AL11"/>
  <c r="AL13"/>
  <c r="AL15"/>
  <c r="AL17"/>
  <c r="AL19"/>
  <c r="AL21"/>
  <c r="AL23"/>
  <c r="AL25"/>
  <c r="AL27"/>
  <c r="AL29"/>
  <c r="AL31"/>
  <c r="AL33"/>
  <c r="AL35"/>
  <c r="AL37"/>
  <c r="AE38"/>
  <c r="Y38"/>
  <c r="S38"/>
  <c r="M38"/>
  <c r="G38"/>
  <c r="AL7"/>
  <c r="AK38"/>
  <c r="M38" i="7"/>
  <c r="AE38"/>
  <c r="AB38"/>
  <c r="AL10"/>
  <c r="AL11"/>
  <c r="AL9"/>
  <c r="AL12"/>
  <c r="AL13"/>
  <c r="AL14"/>
  <c r="AL15"/>
  <c r="AL16"/>
  <c r="AL17"/>
  <c r="AL18"/>
  <c r="AL19"/>
  <c r="AL20"/>
  <c r="AL21"/>
  <c r="AL22"/>
  <c r="AL23"/>
  <c r="AL24"/>
  <c r="AL27"/>
  <c r="AL28"/>
  <c r="AL30"/>
  <c r="AL31"/>
  <c r="AL32"/>
  <c r="AL33"/>
  <c r="AL34"/>
  <c r="AL35"/>
  <c r="AL8"/>
  <c r="AL25"/>
  <c r="AL36"/>
  <c r="AL37"/>
  <c r="AL26"/>
  <c r="AL29"/>
  <c r="AL7"/>
  <c r="D37" i="6"/>
  <c r="AL9"/>
  <c r="AL11"/>
  <c r="AL13"/>
  <c r="AL15"/>
  <c r="AL17"/>
  <c r="AL19"/>
  <c r="AL21"/>
  <c r="AL23"/>
  <c r="AL25"/>
  <c r="AL27"/>
  <c r="AL29"/>
  <c r="AL31"/>
  <c r="AL33"/>
  <c r="AL35"/>
  <c r="AL8"/>
  <c r="AL10"/>
  <c r="AL12"/>
  <c r="AL14"/>
  <c r="AL16"/>
  <c r="AL18"/>
  <c r="AL20"/>
  <c r="AL22"/>
  <c r="AL24"/>
  <c r="AL26"/>
  <c r="AL28"/>
  <c r="AL30"/>
  <c r="AL32"/>
  <c r="AL34"/>
  <c r="AL36"/>
  <c r="AE37"/>
  <c r="Y37"/>
  <c r="S37"/>
  <c r="M37"/>
  <c r="G37"/>
  <c r="AL7"/>
  <c r="AK37"/>
  <c r="M14" i="5"/>
  <c r="M15"/>
  <c r="D37"/>
  <c r="G37"/>
  <c r="J37"/>
  <c r="M37"/>
  <c r="P37"/>
  <c r="S37"/>
  <c r="V37"/>
  <c r="Y37"/>
  <c r="AB37"/>
  <c r="AE37"/>
  <c r="AH37"/>
  <c r="AK37"/>
  <c r="AK36"/>
  <c r="AH36"/>
  <c r="AE36"/>
  <c r="AB36"/>
  <c r="Y36"/>
  <c r="V36"/>
  <c r="S36"/>
  <c r="P36"/>
  <c r="M36"/>
  <c r="J36"/>
  <c r="G36"/>
  <c r="D36"/>
  <c r="AK35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M29"/>
  <c r="J29"/>
  <c r="G29"/>
  <c r="D29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J15"/>
  <c r="G15"/>
  <c r="D15"/>
  <c r="AK14"/>
  <c r="AH14"/>
  <c r="AE14"/>
  <c r="AB14"/>
  <c r="Y14"/>
  <c r="V14"/>
  <c r="S14"/>
  <c r="P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H12" i="3"/>
  <c r="G12"/>
  <c r="F12"/>
  <c r="E12"/>
  <c r="D12"/>
  <c r="C12"/>
  <c r="B12"/>
  <c r="N12"/>
  <c r="AK35" i="4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AK32"/>
  <c r="AH32"/>
  <c r="AE32"/>
  <c r="AB32"/>
  <c r="Y32"/>
  <c r="V32"/>
  <c r="S32"/>
  <c r="P32"/>
  <c r="M32"/>
  <c r="J32"/>
  <c r="G32"/>
  <c r="D32"/>
  <c r="AK31"/>
  <c r="AH31"/>
  <c r="AE31"/>
  <c r="AB31"/>
  <c r="Y31"/>
  <c r="V31"/>
  <c r="S31"/>
  <c r="P31"/>
  <c r="M31"/>
  <c r="J31"/>
  <c r="G31"/>
  <c r="D31"/>
  <c r="AK30"/>
  <c r="AH30"/>
  <c r="AE30"/>
  <c r="AB30"/>
  <c r="Y30"/>
  <c r="V30"/>
  <c r="S30"/>
  <c r="P30"/>
  <c r="M30"/>
  <c r="J30"/>
  <c r="G30"/>
  <c r="D30"/>
  <c r="AK29"/>
  <c r="AH29"/>
  <c r="AE29"/>
  <c r="AB29"/>
  <c r="Y29"/>
  <c r="V29"/>
  <c r="S29"/>
  <c r="P29"/>
  <c r="M29"/>
  <c r="J29"/>
  <c r="G29"/>
  <c r="D29"/>
  <c r="AK28"/>
  <c r="AH28"/>
  <c r="AE28"/>
  <c r="AB28"/>
  <c r="Y28"/>
  <c r="V28"/>
  <c r="S28"/>
  <c r="P28"/>
  <c r="M28"/>
  <c r="J28"/>
  <c r="G28"/>
  <c r="D28"/>
  <c r="AK27"/>
  <c r="AH27"/>
  <c r="AE27"/>
  <c r="AB27"/>
  <c r="Y27"/>
  <c r="V27"/>
  <c r="S27"/>
  <c r="P27"/>
  <c r="M27"/>
  <c r="J27"/>
  <c r="G27"/>
  <c r="D27"/>
  <c r="AK26"/>
  <c r="AH26"/>
  <c r="AE26"/>
  <c r="AB26"/>
  <c r="Y26"/>
  <c r="V26"/>
  <c r="S26"/>
  <c r="P26"/>
  <c r="M26"/>
  <c r="J26"/>
  <c r="G26"/>
  <c r="D26"/>
  <c r="AK25"/>
  <c r="AH25"/>
  <c r="AE25"/>
  <c r="AB25"/>
  <c r="Y25"/>
  <c r="V25"/>
  <c r="S25"/>
  <c r="P25"/>
  <c r="M25"/>
  <c r="J25"/>
  <c r="G25"/>
  <c r="D25"/>
  <c r="AK24"/>
  <c r="AH24"/>
  <c r="AE24"/>
  <c r="AB24"/>
  <c r="Y24"/>
  <c r="V24"/>
  <c r="S24"/>
  <c r="P24"/>
  <c r="M24"/>
  <c r="J24"/>
  <c r="G24"/>
  <c r="D24"/>
  <c r="AK23"/>
  <c r="AH23"/>
  <c r="AE23"/>
  <c r="AB23"/>
  <c r="Y23"/>
  <c r="V23"/>
  <c r="S23"/>
  <c r="P23"/>
  <c r="M23"/>
  <c r="J23"/>
  <c r="G23"/>
  <c r="D23"/>
  <c r="AK22"/>
  <c r="AH22"/>
  <c r="AE22"/>
  <c r="AB22"/>
  <c r="Y22"/>
  <c r="V22"/>
  <c r="S22"/>
  <c r="P22"/>
  <c r="M22"/>
  <c r="J22"/>
  <c r="G22"/>
  <c r="D22"/>
  <c r="AK21"/>
  <c r="AH21"/>
  <c r="AE21"/>
  <c r="AB21"/>
  <c r="Y21"/>
  <c r="V21"/>
  <c r="S21"/>
  <c r="P21"/>
  <c r="M21"/>
  <c r="J21"/>
  <c r="G21"/>
  <c r="D21"/>
  <c r="AK20"/>
  <c r="AH20"/>
  <c r="AE20"/>
  <c r="AB20"/>
  <c r="Y20"/>
  <c r="V20"/>
  <c r="S20"/>
  <c r="P20"/>
  <c r="M20"/>
  <c r="J20"/>
  <c r="G20"/>
  <c r="D20"/>
  <c r="AK19"/>
  <c r="AH19"/>
  <c r="AE19"/>
  <c r="AB19"/>
  <c r="Y19"/>
  <c r="V19"/>
  <c r="S19"/>
  <c r="P19"/>
  <c r="M19"/>
  <c r="J19"/>
  <c r="G19"/>
  <c r="D19"/>
  <c r="AK18"/>
  <c r="AH18"/>
  <c r="AE18"/>
  <c r="AB18"/>
  <c r="Y18"/>
  <c r="V18"/>
  <c r="S18"/>
  <c r="P18"/>
  <c r="M18"/>
  <c r="J18"/>
  <c r="G18"/>
  <c r="D18"/>
  <c r="AK17"/>
  <c r="AH17"/>
  <c r="AE17"/>
  <c r="AB17"/>
  <c r="Y17"/>
  <c r="V17"/>
  <c r="S17"/>
  <c r="P17"/>
  <c r="M17"/>
  <c r="J17"/>
  <c r="G17"/>
  <c r="D17"/>
  <c r="AK16"/>
  <c r="AH16"/>
  <c r="AE16"/>
  <c r="AB16"/>
  <c r="Y16"/>
  <c r="V16"/>
  <c r="S16"/>
  <c r="P16"/>
  <c r="M16"/>
  <c r="J16"/>
  <c r="G16"/>
  <c r="D16"/>
  <c r="AK15"/>
  <c r="AH15"/>
  <c r="AE15"/>
  <c r="AB15"/>
  <c r="Y15"/>
  <c r="V15"/>
  <c r="S15"/>
  <c r="P15"/>
  <c r="M15"/>
  <c r="J15"/>
  <c r="G15"/>
  <c r="D15"/>
  <c r="AK14"/>
  <c r="AH14"/>
  <c r="AE14"/>
  <c r="AB14"/>
  <c r="Y14"/>
  <c r="V14"/>
  <c r="S14"/>
  <c r="P14"/>
  <c r="M14"/>
  <c r="J14"/>
  <c r="G14"/>
  <c r="D14"/>
  <c r="AK13"/>
  <c r="AH13"/>
  <c r="AE13"/>
  <c r="AB13"/>
  <c r="Y13"/>
  <c r="V13"/>
  <c r="S13"/>
  <c r="P13"/>
  <c r="M13"/>
  <c r="J13"/>
  <c r="G13"/>
  <c r="D13"/>
  <c r="AK12"/>
  <c r="AH12"/>
  <c r="AE12"/>
  <c r="AB12"/>
  <c r="Y12"/>
  <c r="V12"/>
  <c r="S12"/>
  <c r="P12"/>
  <c r="M12"/>
  <c r="J12"/>
  <c r="G12"/>
  <c r="D12"/>
  <c r="AK11"/>
  <c r="AH11"/>
  <c r="AE11"/>
  <c r="AB11"/>
  <c r="Y11"/>
  <c r="V11"/>
  <c r="S11"/>
  <c r="P11"/>
  <c r="M11"/>
  <c r="J11"/>
  <c r="G11"/>
  <c r="D11"/>
  <c r="AK10"/>
  <c r="AH10"/>
  <c r="AE10"/>
  <c r="AB10"/>
  <c r="Y10"/>
  <c r="V10"/>
  <c r="S10"/>
  <c r="P10"/>
  <c r="M10"/>
  <c r="J10"/>
  <c r="G10"/>
  <c r="D10"/>
  <c r="AK9"/>
  <c r="AH9"/>
  <c r="AE9"/>
  <c r="AB9"/>
  <c r="Y9"/>
  <c r="V9"/>
  <c r="S9"/>
  <c r="P9"/>
  <c r="M9"/>
  <c r="J9"/>
  <c r="G9"/>
  <c r="D9"/>
  <c r="AK8"/>
  <c r="AH8"/>
  <c r="AE8"/>
  <c r="AB8"/>
  <c r="Y8"/>
  <c r="V8"/>
  <c r="S8"/>
  <c r="P8"/>
  <c r="M8"/>
  <c r="J8"/>
  <c r="G8"/>
  <c r="D8"/>
  <c r="AK7"/>
  <c r="AH7"/>
  <c r="AE7"/>
  <c r="AB7"/>
  <c r="Y7"/>
  <c r="V7"/>
  <c r="S7"/>
  <c r="P7"/>
  <c r="M7"/>
  <c r="J7"/>
  <c r="G7"/>
  <c r="D7"/>
  <c r="AK6"/>
  <c r="AK36" s="1"/>
  <c r="AH6"/>
  <c r="L37" i="3" s="1"/>
  <c r="AE6" i="4"/>
  <c r="AE36" s="1"/>
  <c r="AB6"/>
  <c r="J37" i="3" s="1"/>
  <c r="Y6" i="4"/>
  <c r="Y36" s="1"/>
  <c r="V6"/>
  <c r="H37" i="3" s="1"/>
  <c r="S6" i="4"/>
  <c r="S36" s="1"/>
  <c r="P6"/>
  <c r="F37" i="3" s="1"/>
  <c r="M6" i="4"/>
  <c r="M36" s="1"/>
  <c r="J6"/>
  <c r="D37" i="3" s="1"/>
  <c r="G6" i="4"/>
  <c r="C37" i="3" s="1"/>
  <c r="D6" i="4"/>
  <c r="B37" i="3" s="1"/>
  <c r="AK37" i="2"/>
  <c r="AH37"/>
  <c r="AE37"/>
  <c r="AB37"/>
  <c r="Y37"/>
  <c r="V37"/>
  <c r="S37"/>
  <c r="P37"/>
  <c r="M37"/>
  <c r="J37"/>
  <c r="G37"/>
  <c r="D37"/>
  <c r="AK36"/>
  <c r="AH36"/>
  <c r="AE36"/>
  <c r="AB36"/>
  <c r="Y36"/>
  <c r="V36"/>
  <c r="S36"/>
  <c r="P36"/>
  <c r="M36"/>
  <c r="J36"/>
  <c r="G36"/>
  <c r="D36"/>
  <c r="AK35"/>
  <c r="AH35"/>
  <c r="AE35"/>
  <c r="AB35"/>
  <c r="Y35"/>
  <c r="V35"/>
  <c r="S35"/>
  <c r="P35"/>
  <c r="M35"/>
  <c r="J35"/>
  <c r="G35"/>
  <c r="D35"/>
  <c r="AK34"/>
  <c r="AH34"/>
  <c r="AE34"/>
  <c r="AB34"/>
  <c r="Y34"/>
  <c r="V34"/>
  <c r="S34"/>
  <c r="P34"/>
  <c r="M34"/>
  <c r="J34"/>
  <c r="G34"/>
  <c r="D34"/>
  <c r="AK33"/>
  <c r="AH33"/>
  <c r="AE33"/>
  <c r="AB33"/>
  <c r="Y33"/>
  <c r="V33"/>
  <c r="S33"/>
  <c r="P33"/>
  <c r="M33"/>
  <c r="J33"/>
  <c r="G33"/>
  <c r="D33"/>
  <c r="B38" i="3" l="1"/>
  <c r="B49" s="1"/>
  <c r="D38" i="5"/>
  <c r="D38" i="3"/>
  <c r="D49" s="1"/>
  <c r="J38" i="5"/>
  <c r="F38" i="3"/>
  <c r="F49" s="1"/>
  <c r="P38" i="5"/>
  <c r="H38" i="3"/>
  <c r="H49" s="1"/>
  <c r="V38" i="5"/>
  <c r="J38" i="3"/>
  <c r="J49" s="1"/>
  <c r="AB38" i="5"/>
  <c r="L38" i="3"/>
  <c r="L49" s="1"/>
  <c r="AH38" i="5"/>
  <c r="E37" i="3"/>
  <c r="G37"/>
  <c r="I37"/>
  <c r="K37"/>
  <c r="M37"/>
  <c r="C38"/>
  <c r="C49" s="1"/>
  <c r="G38" i="5"/>
  <c r="E38" i="3"/>
  <c r="M38" i="5"/>
  <c r="G38" i="3"/>
  <c r="S38" i="5"/>
  <c r="I38" i="3"/>
  <c r="Y38" i="5"/>
  <c r="K38" i="3"/>
  <c r="AE38" i="5"/>
  <c r="M38" i="3"/>
  <c r="AK38" i="5"/>
  <c r="AL38" i="8"/>
  <c r="AL38" i="7"/>
  <c r="AL37" i="6"/>
  <c r="AL37" i="5"/>
  <c r="AL9"/>
  <c r="AL13"/>
  <c r="AL15"/>
  <c r="AL17"/>
  <c r="AL19"/>
  <c r="AL21"/>
  <c r="AL23"/>
  <c r="AL25"/>
  <c r="AL27"/>
  <c r="AL29"/>
  <c r="AL31"/>
  <c r="AL33"/>
  <c r="AL35"/>
  <c r="AL11"/>
  <c r="AL8"/>
  <c r="AL10"/>
  <c r="AL12"/>
  <c r="AL14"/>
  <c r="AL16"/>
  <c r="AL18"/>
  <c r="AL20"/>
  <c r="AL22"/>
  <c r="AL24"/>
  <c r="AL26"/>
  <c r="AL28"/>
  <c r="AL30"/>
  <c r="AL32"/>
  <c r="AL34"/>
  <c r="AL36"/>
  <c r="AL7"/>
  <c r="N38" i="3" s="1"/>
  <c r="G36" i="4"/>
  <c r="D36"/>
  <c r="J36"/>
  <c r="P36"/>
  <c r="V36"/>
  <c r="AB36"/>
  <c r="AH36"/>
  <c r="AL9"/>
  <c r="AL11"/>
  <c r="AL13"/>
  <c r="AL15"/>
  <c r="AL17"/>
  <c r="AL19"/>
  <c r="AL21"/>
  <c r="AL23"/>
  <c r="AL25"/>
  <c r="AL27"/>
  <c r="AL29"/>
  <c r="AL31"/>
  <c r="AL33"/>
  <c r="AL35"/>
  <c r="AL8"/>
  <c r="AL10"/>
  <c r="AL12"/>
  <c r="AL14"/>
  <c r="AL16"/>
  <c r="AL18"/>
  <c r="AL20"/>
  <c r="AL22"/>
  <c r="AL24"/>
  <c r="AL26"/>
  <c r="AL28"/>
  <c r="AL30"/>
  <c r="AL32"/>
  <c r="AL34"/>
  <c r="AL7"/>
  <c r="AL6"/>
  <c r="M29" i="3"/>
  <c r="L29"/>
  <c r="K29"/>
  <c r="J29"/>
  <c r="I29"/>
  <c r="H29"/>
  <c r="G29"/>
  <c r="F29"/>
  <c r="E29"/>
  <c r="D29"/>
  <c r="C29"/>
  <c r="B29"/>
  <c r="K49" l="1"/>
  <c r="G49"/>
  <c r="M49"/>
  <c r="I49"/>
  <c r="E49"/>
  <c r="N37"/>
  <c r="N49" s="1"/>
  <c r="AL38" i="5"/>
  <c r="AL36" i="4"/>
  <c r="N29" i="3"/>
  <c r="AL33" i="2"/>
  <c r="AL34"/>
  <c r="AL35"/>
  <c r="AL36"/>
  <c r="AL3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7"/>
  <c r="M30" i="3" s="1"/>
  <c r="M31" s="1"/>
  <c r="AH8" i="2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7"/>
  <c r="L30" i="3" s="1"/>
  <c r="L31" s="1"/>
  <c r="AE8" i="2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7"/>
  <c r="K30" i="3" s="1"/>
  <c r="K31" s="1"/>
  <c r="AB8" i="2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7"/>
  <c r="J30" i="3" s="1"/>
  <c r="J31" s="1"/>
  <c r="Y8" i="2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7"/>
  <c r="I30" i="3" s="1"/>
  <c r="I31" s="1"/>
  <c r="V8" i="2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7"/>
  <c r="H30" i="3" s="1"/>
  <c r="H31" s="1"/>
  <c r="S8" i="2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7"/>
  <c r="G30" i="3" s="1"/>
  <c r="G31" s="1"/>
  <c r="P8" i="2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7"/>
  <c r="F30" i="3" s="1"/>
  <c r="F31" s="1"/>
  <c r="M8" i="2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7"/>
  <c r="E30" i="3" s="1"/>
  <c r="E31" s="1"/>
  <c r="J8" i="2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7"/>
  <c r="D30" i="3" s="1"/>
  <c r="D31" s="1"/>
  <c r="G8" i="2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7"/>
  <c r="C30" i="3" s="1"/>
  <c r="C31" s="1"/>
  <c r="D8" i="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7"/>
  <c r="B30" i="3" s="1"/>
  <c r="N30" s="1"/>
  <c r="N31" l="1"/>
  <c r="B31"/>
  <c r="AL32" i="2"/>
  <c r="AL31"/>
  <c r="AL30"/>
  <c r="AL29"/>
  <c r="AL28"/>
  <c r="AL27"/>
  <c r="AL26"/>
  <c r="AL25"/>
  <c r="AL23"/>
  <c r="AL24"/>
  <c r="AL22"/>
  <c r="AL21"/>
  <c r="AL7"/>
  <c r="AL9"/>
  <c r="AL20"/>
  <c r="AL19"/>
  <c r="AL18"/>
  <c r="AL17"/>
  <c r="AL16"/>
  <c r="AL15"/>
  <c r="AL14"/>
  <c r="AL13"/>
  <c r="AL12"/>
  <c r="AL11"/>
  <c r="AL10"/>
  <c r="AK38"/>
  <c r="AH38"/>
  <c r="AE38"/>
  <c r="AB38"/>
  <c r="Y38"/>
  <c r="V38"/>
  <c r="S38"/>
  <c r="P38"/>
  <c r="M38"/>
  <c r="J38"/>
  <c r="G38"/>
  <c r="AL8"/>
  <c r="D38"/>
  <c r="AL38" l="1"/>
</calcChain>
</file>

<file path=xl/sharedStrings.xml><?xml version="1.0" encoding="utf-8"?>
<sst xmlns="http://schemas.openxmlformats.org/spreadsheetml/2006/main" count="1380" uniqueCount="69">
  <si>
    <t>Daily Solar Power Generation  (1000.68 kwp)</t>
  </si>
  <si>
    <t>Date</t>
  </si>
  <si>
    <t>PGDM ( 100.44 kwp)</t>
  </si>
  <si>
    <t>SMSR ( 117.8 kwp)</t>
  </si>
  <si>
    <t>Block-2 ( 22.32 kwp)</t>
  </si>
  <si>
    <t>Block-1 ( 102.9 kwp)</t>
  </si>
  <si>
    <t>Block-3 ( 83.7 kwp)</t>
  </si>
  <si>
    <t>Hospital (A)(116.6 kwp)</t>
  </si>
  <si>
    <t>SDS (100.44kwp)</t>
  </si>
  <si>
    <t>Mandela (23.56kwp)</t>
  </si>
  <si>
    <t>Mortuary (22.32 kwp)</t>
  </si>
  <si>
    <t xml:space="preserve">St.cent s/s (111.6)KWp </t>
  </si>
  <si>
    <t xml:space="preserve">St.cent gym (111.6) KWp </t>
  </si>
  <si>
    <t>Hospital D 87.4 KWp</t>
  </si>
  <si>
    <t>Total kwh
1000.68 kwp</t>
  </si>
  <si>
    <t>initial</t>
  </si>
  <si>
    <t>final</t>
  </si>
  <si>
    <t>diff.</t>
  </si>
  <si>
    <t xml:space="preserve">Total  </t>
  </si>
  <si>
    <t>Month</t>
  </si>
  <si>
    <t>PGDM
(100.44 kwp)</t>
  </si>
  <si>
    <t xml:space="preserve">SMSR
(117.8 kwp)
</t>
  </si>
  <si>
    <t>Block-2
(22.32 kwp)</t>
  </si>
  <si>
    <t>Block-1
(102.9 kwp)</t>
  </si>
  <si>
    <t>Block-3
(83.7kwp)</t>
  </si>
  <si>
    <t>Hospital
A- block
(116.6 kwp)</t>
  </si>
  <si>
    <t>SDS
(100.44 kwp)</t>
  </si>
  <si>
    <t>Mandela
(23.56 kwp)</t>
  </si>
  <si>
    <t>Mortuary (22.32 kwp</t>
  </si>
  <si>
    <t>St. center-1
(111.6 kwp)</t>
  </si>
  <si>
    <t>St. center-2
(111.6 kwp)</t>
  </si>
  <si>
    <t>Hospital
D-Block
(87.4
kwp)</t>
  </si>
  <si>
    <t>Total
(1000.68 kwh)</t>
  </si>
  <si>
    <t>Oct.-16</t>
  </si>
  <si>
    <t>Nov.-16</t>
  </si>
  <si>
    <t>Dec.-16</t>
  </si>
  <si>
    <t>Jan.-17</t>
  </si>
  <si>
    <t>Feb.-17</t>
  </si>
  <si>
    <t>Mar.-17</t>
  </si>
  <si>
    <t>Apr.-17</t>
  </si>
  <si>
    <t>May.-17</t>
  </si>
  <si>
    <t>June.-17</t>
  </si>
  <si>
    <t>July.-17</t>
  </si>
  <si>
    <t>Aug.-17</t>
  </si>
  <si>
    <t>Sept.-17</t>
  </si>
  <si>
    <t>Oct.-17</t>
  </si>
  <si>
    <t>Nov.-17</t>
  </si>
  <si>
    <t>Dec.-17</t>
  </si>
  <si>
    <t>Jan.-18</t>
  </si>
  <si>
    <t>Total</t>
  </si>
  <si>
    <t>Feb.-18</t>
  </si>
  <si>
    <t>Mar.-18</t>
  </si>
  <si>
    <t>Apr.-18</t>
  </si>
  <si>
    <t>May.-18</t>
  </si>
  <si>
    <t>June.-18</t>
  </si>
  <si>
    <t>July.-18</t>
  </si>
  <si>
    <t>Aug.-18</t>
  </si>
  <si>
    <t>Sept.-18</t>
  </si>
  <si>
    <t>Oct.-18</t>
  </si>
  <si>
    <t>Nov.-18</t>
  </si>
  <si>
    <t>Dec.-18</t>
  </si>
  <si>
    <t>Jan.-19</t>
  </si>
  <si>
    <t>Feb.-19</t>
  </si>
  <si>
    <t>Mar.-19</t>
  </si>
  <si>
    <t>Monthly Solar Power Generation Details 2018-19</t>
  </si>
  <si>
    <t>Monthly Solar Power Generation Details 2017-18</t>
  </si>
  <si>
    <t>Monthly Solar Power Generation Details 2016-17</t>
  </si>
  <si>
    <t>SMSR (Medical)( 117.8 kwp)</t>
  </si>
  <si>
    <t>SDS(Dental) (100.44kwp)</t>
  </si>
</sst>
</file>

<file path=xl/styles.xml><?xml version="1.0" encoding="utf-8"?>
<styleSheet xmlns="http://schemas.openxmlformats.org/spreadsheetml/2006/main">
  <numFmts count="2">
    <numFmt numFmtId="164" formatCode="[$-409]d\-mmm;@"/>
    <numFmt numFmtId="165" formatCode="[$-409]d\-mmm\-yy;@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FF0000"/>
      <name val="Calibri"/>
      <family val="2"/>
      <scheme val="minor"/>
    </font>
    <font>
      <b/>
      <sz val="6"/>
      <color rgb="FF00B0F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rgb="FF0070C0"/>
      <name val="Calibri"/>
      <family val="2"/>
      <scheme val="minor"/>
    </font>
    <font>
      <sz val="6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0070C0"/>
      <name val="Calibri"/>
      <family val="2"/>
      <scheme val="minor"/>
    </font>
    <font>
      <sz val="7"/>
      <name val="Calibri"/>
      <family val="2"/>
      <scheme val="minor"/>
    </font>
    <font>
      <b/>
      <sz val="7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</cellStyleXfs>
  <cellXfs count="168">
    <xf numFmtId="0" fontId="0" fillId="0" borderId="0" xfId="0"/>
    <xf numFmtId="0" fontId="0" fillId="0" borderId="0" xfId="0"/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0" fontId="0" fillId="0" borderId="0" xfId="0" applyBorder="1"/>
    <xf numFmtId="14" fontId="1" fillId="3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1" fontId="14" fillId="3" borderId="1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" fontId="1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1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14" fontId="0" fillId="0" borderId="15" xfId="0" applyNumberFormat="1" applyBorder="1"/>
    <xf numFmtId="1" fontId="12" fillId="0" borderId="16" xfId="0" applyNumberFormat="1" applyFont="1" applyBorder="1" applyAlignment="1">
      <alignment horizontal="center" vertical="center"/>
    </xf>
    <xf numFmtId="14" fontId="0" fillId="0" borderId="20" xfId="0" applyNumberFormat="1" applyBorder="1"/>
    <xf numFmtId="1" fontId="12" fillId="0" borderId="21" xfId="0" applyNumberFormat="1" applyFont="1" applyBorder="1" applyAlignment="1">
      <alignment horizontal="center" vertical="center"/>
    </xf>
    <xf numFmtId="14" fontId="1" fillId="4" borderId="9" xfId="0" applyNumberFormat="1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4" fontId="0" fillId="0" borderId="15" xfId="0" applyNumberFormat="1" applyFill="1" applyBorder="1"/>
    <xf numFmtId="0" fontId="0" fillId="0" borderId="16" xfId="0" applyBorder="1"/>
    <xf numFmtId="14" fontId="0" fillId="0" borderId="17" xfId="0" applyNumberFormat="1" applyFill="1" applyBorder="1"/>
    <xf numFmtId="0" fontId="0" fillId="0" borderId="18" xfId="0" applyBorder="1"/>
    <xf numFmtId="0" fontId="0" fillId="0" borderId="19" xfId="0" applyBorder="1"/>
    <xf numFmtId="1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1" fontId="12" fillId="0" borderId="2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1" fontId="18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8" fillId="2" borderId="1" xfId="0" applyFont="1" applyFill="1" applyBorder="1"/>
    <xf numFmtId="0" fontId="1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" fontId="12" fillId="0" borderId="16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/>
    <xf numFmtId="0" fontId="23" fillId="2" borderId="1" xfId="0" applyFont="1" applyFill="1" applyBorder="1" applyAlignment="1">
      <alignment horizontal="center"/>
    </xf>
    <xf numFmtId="0" fontId="24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9" fillId="0" borderId="1" xfId="0" applyFon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/>
    <xf numFmtId="0" fontId="22" fillId="4" borderId="1" xfId="0" applyFont="1" applyFill="1" applyBorder="1" applyAlignment="1">
      <alignment horizontal="center"/>
    </xf>
    <xf numFmtId="165" fontId="25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" fontId="22" fillId="4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14" fontId="5" fillId="2" borderId="2" xfId="0" applyNumberFormat="1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5">
    <cellStyle name="Normal" xfId="0" builtinId="0"/>
    <cellStyle name="Normal 2" xfId="2"/>
    <cellStyle name="Normal 2 2" xfId="1"/>
    <cellStyle name="Normal 3" xfId="3"/>
    <cellStyle name="Normal 3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49"/>
  <sheetViews>
    <sheetView topLeftCell="A19" workbookViewId="0">
      <selection activeCell="Q36" sqref="Q36"/>
    </sheetView>
  </sheetViews>
  <sheetFormatPr defaultRowHeight="15"/>
  <cols>
    <col min="2" max="2" width="7.28515625" bestFit="1" customWidth="1"/>
  </cols>
  <sheetData>
    <row r="3" spans="1:14" ht="18.75">
      <c r="A3" s="154" t="s">
        <v>66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60">
      <c r="A5" s="22" t="s">
        <v>19</v>
      </c>
      <c r="B5" s="21" t="s">
        <v>20</v>
      </c>
      <c r="C5" s="21" t="s">
        <v>21</v>
      </c>
      <c r="D5" s="21" t="s">
        <v>22</v>
      </c>
      <c r="E5" s="21" t="s">
        <v>23</v>
      </c>
      <c r="F5" s="21" t="s">
        <v>24</v>
      </c>
      <c r="G5" s="21" t="s">
        <v>25</v>
      </c>
      <c r="H5" s="21" t="s">
        <v>26</v>
      </c>
      <c r="I5" s="21" t="s">
        <v>27</v>
      </c>
      <c r="J5" s="21" t="s">
        <v>28</v>
      </c>
      <c r="K5" s="21" t="s">
        <v>29</v>
      </c>
      <c r="L5" s="21" t="s">
        <v>30</v>
      </c>
      <c r="M5" s="21" t="s">
        <v>31</v>
      </c>
      <c r="N5" s="23" t="s">
        <v>32</v>
      </c>
    </row>
    <row r="6" spans="1:14">
      <c r="A6" s="24" t="s">
        <v>33</v>
      </c>
      <c r="B6" s="25">
        <v>4670</v>
      </c>
      <c r="C6" s="26"/>
      <c r="D6" s="25">
        <v>1362</v>
      </c>
      <c r="E6" s="27"/>
      <c r="F6" s="27"/>
      <c r="G6" s="27"/>
      <c r="H6" s="27"/>
      <c r="I6" s="27"/>
      <c r="J6" s="27"/>
      <c r="K6" s="27"/>
      <c r="L6" s="27"/>
      <c r="M6" s="27"/>
      <c r="N6" s="28">
        <v>6032</v>
      </c>
    </row>
    <row r="7" spans="1:14">
      <c r="A7" s="24" t="s">
        <v>34</v>
      </c>
      <c r="B7" s="25">
        <v>6509</v>
      </c>
      <c r="C7" s="26">
        <v>6869</v>
      </c>
      <c r="D7" s="25">
        <v>1558</v>
      </c>
      <c r="E7" s="27">
        <v>1145</v>
      </c>
      <c r="F7" s="27">
        <v>1037</v>
      </c>
      <c r="G7" s="27"/>
      <c r="H7" s="27"/>
      <c r="I7" s="27"/>
      <c r="J7" s="27"/>
      <c r="K7" s="27"/>
      <c r="L7" s="27"/>
      <c r="M7" s="27"/>
      <c r="N7" s="28">
        <v>17118</v>
      </c>
    </row>
    <row r="8" spans="1:14">
      <c r="A8" s="24" t="s">
        <v>35</v>
      </c>
      <c r="B8" s="25">
        <v>6708</v>
      </c>
      <c r="C8" s="26">
        <v>6809</v>
      </c>
      <c r="D8" s="25">
        <v>1531</v>
      </c>
      <c r="E8" s="27">
        <v>5258</v>
      </c>
      <c r="F8" s="27">
        <v>2974</v>
      </c>
      <c r="G8" s="27"/>
      <c r="H8" s="27"/>
      <c r="I8" s="27"/>
      <c r="J8" s="27"/>
      <c r="K8" s="27"/>
      <c r="L8" s="27"/>
      <c r="M8" s="27"/>
      <c r="N8" s="28">
        <v>23280</v>
      </c>
    </row>
    <row r="9" spans="1:14">
      <c r="A9" s="24" t="s">
        <v>36</v>
      </c>
      <c r="B9" s="25">
        <v>7903</v>
      </c>
      <c r="C9" s="26">
        <v>8710</v>
      </c>
      <c r="D9" s="25">
        <v>2094</v>
      </c>
      <c r="E9" s="27">
        <v>8008</v>
      </c>
      <c r="F9" s="27">
        <v>5286</v>
      </c>
      <c r="G9" s="27">
        <v>1193</v>
      </c>
      <c r="H9" s="27"/>
      <c r="I9" s="27"/>
      <c r="J9" s="27"/>
      <c r="K9" s="27"/>
      <c r="L9" s="27"/>
      <c r="M9" s="27"/>
      <c r="N9" s="28">
        <v>33194</v>
      </c>
    </row>
    <row r="10" spans="1:14">
      <c r="A10" s="24" t="s">
        <v>37</v>
      </c>
      <c r="B10" s="25">
        <v>9473</v>
      </c>
      <c r="C10" s="26">
        <v>6959</v>
      </c>
      <c r="D10" s="25">
        <v>2425</v>
      </c>
      <c r="E10" s="27">
        <v>8439</v>
      </c>
      <c r="F10" s="27">
        <v>6325</v>
      </c>
      <c r="G10" s="27">
        <v>5667</v>
      </c>
      <c r="H10" s="27"/>
      <c r="I10" s="27"/>
      <c r="J10" s="27"/>
      <c r="K10" s="27"/>
      <c r="L10" s="27"/>
      <c r="M10" s="27"/>
      <c r="N10" s="28">
        <v>39288</v>
      </c>
    </row>
    <row r="11" spans="1:14">
      <c r="A11" s="24" t="s">
        <v>38</v>
      </c>
      <c r="B11" s="25">
        <v>13104</v>
      </c>
      <c r="C11" s="26">
        <v>14634</v>
      </c>
      <c r="D11" s="25">
        <v>2420</v>
      </c>
      <c r="E11" s="27">
        <v>9936</v>
      </c>
      <c r="F11" s="27">
        <v>9451</v>
      </c>
      <c r="G11" s="27">
        <v>7606</v>
      </c>
      <c r="H11" s="27">
        <v>532</v>
      </c>
      <c r="I11" s="27"/>
      <c r="J11" s="27"/>
      <c r="K11" s="27"/>
      <c r="L11" s="27"/>
      <c r="M11" s="27"/>
      <c r="N11" s="28">
        <v>57683</v>
      </c>
    </row>
    <row r="12" spans="1:14" s="46" customFormat="1">
      <c r="A12" s="43" t="s">
        <v>49</v>
      </c>
      <c r="B12" s="44">
        <f t="shared" ref="B12:H12" si="0">SUM(B6:B11)</f>
        <v>48367</v>
      </c>
      <c r="C12" s="44">
        <f t="shared" si="0"/>
        <v>43981</v>
      </c>
      <c r="D12" s="44">
        <f t="shared" si="0"/>
        <v>11390</v>
      </c>
      <c r="E12" s="44">
        <f t="shared" si="0"/>
        <v>32786</v>
      </c>
      <c r="F12" s="44">
        <f t="shared" si="0"/>
        <v>25073</v>
      </c>
      <c r="G12" s="44">
        <f t="shared" si="0"/>
        <v>14466</v>
      </c>
      <c r="H12" s="44">
        <f t="shared" si="0"/>
        <v>532</v>
      </c>
      <c r="I12" s="45"/>
      <c r="J12" s="45"/>
      <c r="K12" s="45"/>
      <c r="L12" s="45"/>
      <c r="M12" s="45"/>
      <c r="N12" s="44">
        <f>SUM(N6:N11)</f>
        <v>176595</v>
      </c>
    </row>
    <row r="13" spans="1:14" s="39" customFormat="1">
      <c r="A13" s="34"/>
      <c r="B13" s="35"/>
      <c r="C13" s="36"/>
      <c r="D13" s="35"/>
      <c r="E13" s="37"/>
      <c r="F13" s="37"/>
      <c r="G13" s="37"/>
      <c r="H13" s="37"/>
      <c r="I13" s="37"/>
      <c r="J13" s="37"/>
      <c r="K13" s="37"/>
      <c r="L13" s="37"/>
      <c r="M13" s="37"/>
      <c r="N13" s="38"/>
    </row>
    <row r="14" spans="1:14" s="39" customFormat="1">
      <c r="A14" s="34"/>
      <c r="B14" s="35"/>
      <c r="C14" s="36"/>
      <c r="D14" s="35"/>
      <c r="E14" s="37"/>
      <c r="F14" s="37"/>
      <c r="G14" s="37"/>
      <c r="H14" s="37"/>
      <c r="I14" s="37"/>
      <c r="J14" s="37"/>
      <c r="K14" s="37"/>
      <c r="L14" s="37"/>
      <c r="M14" s="37"/>
      <c r="N14" s="38"/>
    </row>
    <row r="15" spans="1:14" s="39" customFormat="1" ht="18.75">
      <c r="A15" s="154" t="s">
        <v>65</v>
      </c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</row>
    <row r="16" spans="1:14" s="39" customFormat="1">
      <c r="A16" s="34"/>
      <c r="B16" s="35"/>
      <c r="C16" s="36"/>
      <c r="D16" s="35"/>
      <c r="E16" s="37"/>
      <c r="F16" s="37"/>
      <c r="G16" s="37"/>
      <c r="H16" s="37"/>
      <c r="I16" s="37"/>
      <c r="J16" s="37"/>
      <c r="K16" s="37"/>
      <c r="L16" s="37"/>
      <c r="M16" s="37"/>
      <c r="N16" s="38"/>
    </row>
    <row r="17" spans="1:14" s="39" customFormat="1" ht="15.75" thickBot="1">
      <c r="A17" s="34"/>
      <c r="B17" s="35"/>
      <c r="C17" s="36"/>
      <c r="D17" s="35"/>
      <c r="E17" s="37"/>
      <c r="F17" s="37"/>
      <c r="G17" s="37"/>
      <c r="H17" s="37"/>
      <c r="I17" s="37"/>
      <c r="J17" s="37"/>
      <c r="K17" s="37"/>
      <c r="L17" s="37"/>
      <c r="M17" s="37"/>
      <c r="N17" s="38"/>
    </row>
    <row r="18" spans="1:14" s="1" customFormat="1" ht="60.75" thickBot="1">
      <c r="A18" s="40" t="s">
        <v>19</v>
      </c>
      <c r="B18" s="41" t="s">
        <v>20</v>
      </c>
      <c r="C18" s="41" t="s">
        <v>21</v>
      </c>
      <c r="D18" s="41" t="s">
        <v>22</v>
      </c>
      <c r="E18" s="41" t="s">
        <v>23</v>
      </c>
      <c r="F18" s="41" t="s">
        <v>24</v>
      </c>
      <c r="G18" s="41" t="s">
        <v>25</v>
      </c>
      <c r="H18" s="41" t="s">
        <v>26</v>
      </c>
      <c r="I18" s="41" t="s">
        <v>27</v>
      </c>
      <c r="J18" s="41" t="s">
        <v>28</v>
      </c>
      <c r="K18" s="41" t="s">
        <v>29</v>
      </c>
      <c r="L18" s="41" t="s">
        <v>30</v>
      </c>
      <c r="M18" s="41" t="s">
        <v>31</v>
      </c>
      <c r="N18" s="42" t="s">
        <v>32</v>
      </c>
    </row>
    <row r="19" spans="1:14">
      <c r="A19" s="47" t="s">
        <v>39</v>
      </c>
      <c r="B19" s="48">
        <v>13001</v>
      </c>
      <c r="C19" s="48">
        <v>13302</v>
      </c>
      <c r="D19" s="48">
        <v>3040</v>
      </c>
      <c r="E19" s="49">
        <v>10836</v>
      </c>
      <c r="F19" s="49">
        <v>8759</v>
      </c>
      <c r="G19" s="49">
        <v>8032</v>
      </c>
      <c r="H19" s="49">
        <v>8810</v>
      </c>
      <c r="I19" s="49">
        <v>2153</v>
      </c>
      <c r="J19" s="49">
        <v>1754</v>
      </c>
      <c r="K19" s="49"/>
      <c r="L19" s="49"/>
      <c r="M19" s="49"/>
      <c r="N19" s="50">
        <v>69687</v>
      </c>
    </row>
    <row r="20" spans="1:14">
      <c r="A20" s="51" t="s">
        <v>40</v>
      </c>
      <c r="B20" s="25">
        <v>12231</v>
      </c>
      <c r="C20" s="25">
        <v>12727</v>
      </c>
      <c r="D20" s="25">
        <v>2611</v>
      </c>
      <c r="E20" s="27">
        <v>8225</v>
      </c>
      <c r="F20" s="27">
        <v>8137</v>
      </c>
      <c r="G20" s="27">
        <v>11356</v>
      </c>
      <c r="H20" s="27">
        <v>12411</v>
      </c>
      <c r="I20" s="27">
        <v>2959</v>
      </c>
      <c r="J20" s="27">
        <v>2673</v>
      </c>
      <c r="K20" s="27">
        <v>4140</v>
      </c>
      <c r="L20" s="27"/>
      <c r="M20" s="27">
        <v>9552</v>
      </c>
      <c r="N20" s="52">
        <v>87022</v>
      </c>
    </row>
    <row r="21" spans="1:14">
      <c r="A21" s="51" t="s">
        <v>41</v>
      </c>
      <c r="B21" s="25">
        <v>11575</v>
      </c>
      <c r="C21" s="25">
        <v>13699</v>
      </c>
      <c r="D21" s="25">
        <v>2579</v>
      </c>
      <c r="E21" s="27">
        <v>10407</v>
      </c>
      <c r="F21" s="27">
        <v>9503</v>
      </c>
      <c r="G21" s="27">
        <v>11305</v>
      </c>
      <c r="H21" s="27">
        <v>11929</v>
      </c>
      <c r="I21" s="27">
        <v>2911</v>
      </c>
      <c r="J21" s="27">
        <v>2730</v>
      </c>
      <c r="K21" s="27">
        <v>9047</v>
      </c>
      <c r="L21" s="27">
        <v>10864</v>
      </c>
      <c r="M21" s="27">
        <v>10978</v>
      </c>
      <c r="N21" s="52">
        <v>107527</v>
      </c>
    </row>
    <row r="22" spans="1:14">
      <c r="A22" s="51" t="s">
        <v>42</v>
      </c>
      <c r="B22" s="25">
        <v>10044</v>
      </c>
      <c r="C22" s="25">
        <v>13726</v>
      </c>
      <c r="D22" s="25">
        <v>2515</v>
      </c>
      <c r="E22" s="27">
        <v>11578</v>
      </c>
      <c r="F22" s="27">
        <v>9478</v>
      </c>
      <c r="G22" s="27">
        <v>11939</v>
      </c>
      <c r="H22" s="27">
        <v>12036</v>
      </c>
      <c r="I22" s="27">
        <v>2826</v>
      </c>
      <c r="J22" s="27">
        <v>2651</v>
      </c>
      <c r="K22" s="27">
        <v>12398</v>
      </c>
      <c r="L22" s="27">
        <v>13229</v>
      </c>
      <c r="M22" s="27">
        <v>11617</v>
      </c>
      <c r="N22" s="52">
        <v>114037</v>
      </c>
    </row>
    <row r="23" spans="1:14">
      <c r="A23" s="51" t="s">
        <v>43</v>
      </c>
      <c r="B23" s="25">
        <v>10508</v>
      </c>
      <c r="C23" s="25">
        <v>12636</v>
      </c>
      <c r="D23" s="25">
        <v>2306</v>
      </c>
      <c r="E23" s="25">
        <v>9687</v>
      </c>
      <c r="F23" s="25">
        <v>8429</v>
      </c>
      <c r="G23" s="25">
        <v>10748</v>
      </c>
      <c r="H23" s="25">
        <v>10582</v>
      </c>
      <c r="I23" s="25">
        <v>2492</v>
      </c>
      <c r="J23" s="25">
        <v>2341</v>
      </c>
      <c r="K23" s="25">
        <v>11886</v>
      </c>
      <c r="L23" s="25">
        <v>12096</v>
      </c>
      <c r="M23" s="25">
        <v>10201</v>
      </c>
      <c r="N23" s="52">
        <v>103912</v>
      </c>
    </row>
    <row r="24" spans="1:14">
      <c r="A24" s="51" t="s">
        <v>44</v>
      </c>
      <c r="B24" s="25">
        <v>10784</v>
      </c>
      <c r="C24" s="25">
        <v>13677</v>
      </c>
      <c r="D24" s="25">
        <v>2501</v>
      </c>
      <c r="E24" s="25">
        <v>10000</v>
      </c>
      <c r="F24" s="25">
        <v>8585</v>
      </c>
      <c r="G24" s="25">
        <v>11245</v>
      </c>
      <c r="H24" s="25">
        <v>10394</v>
      </c>
      <c r="I24" s="25">
        <v>2565</v>
      </c>
      <c r="J24" s="25">
        <v>2440</v>
      </c>
      <c r="K24" s="25">
        <v>11713</v>
      </c>
      <c r="L24" s="25">
        <v>11576</v>
      </c>
      <c r="M24" s="25">
        <v>8162</v>
      </c>
      <c r="N24" s="52">
        <v>103642</v>
      </c>
    </row>
    <row r="25" spans="1:14">
      <c r="A25" s="51" t="s">
        <v>45</v>
      </c>
      <c r="B25" s="25">
        <v>9957</v>
      </c>
      <c r="C25" s="25">
        <v>13345</v>
      </c>
      <c r="D25" s="25">
        <v>2474</v>
      </c>
      <c r="E25" s="25">
        <v>9447</v>
      </c>
      <c r="F25" s="25">
        <v>7928</v>
      </c>
      <c r="G25" s="25">
        <v>10548</v>
      </c>
      <c r="H25" s="25">
        <v>9625</v>
      </c>
      <c r="I25" s="25">
        <v>2423</v>
      </c>
      <c r="J25" s="25">
        <v>2122</v>
      </c>
      <c r="K25" s="25">
        <v>9581</v>
      </c>
      <c r="L25" s="25">
        <v>9066</v>
      </c>
      <c r="M25" s="25">
        <v>8085</v>
      </c>
      <c r="N25" s="52">
        <v>94601</v>
      </c>
    </row>
    <row r="26" spans="1:14">
      <c r="A26" s="51" t="s">
        <v>46</v>
      </c>
      <c r="B26" s="25">
        <v>7173</v>
      </c>
      <c r="C26" s="25">
        <v>9795</v>
      </c>
      <c r="D26" s="25">
        <v>1786</v>
      </c>
      <c r="E26" s="25">
        <v>6410</v>
      </c>
      <c r="F26" s="25">
        <v>5267</v>
      </c>
      <c r="G26" s="25">
        <v>7405</v>
      </c>
      <c r="H26" s="25">
        <v>6881</v>
      </c>
      <c r="I26" s="25">
        <v>1736</v>
      </c>
      <c r="J26" s="25">
        <v>1621</v>
      </c>
      <c r="K26" s="25">
        <v>6833</v>
      </c>
      <c r="L26" s="25">
        <v>6507</v>
      </c>
      <c r="M26" s="25">
        <v>5289</v>
      </c>
      <c r="N26" s="52">
        <v>66703</v>
      </c>
    </row>
    <row r="27" spans="1:14">
      <c r="A27" s="51" t="s">
        <v>47</v>
      </c>
      <c r="B27" s="25">
        <v>7394</v>
      </c>
      <c r="C27" s="25">
        <v>9973</v>
      </c>
      <c r="D27" s="25">
        <v>1941</v>
      </c>
      <c r="E27" s="25">
        <v>7305</v>
      </c>
      <c r="F27" s="25">
        <v>5234</v>
      </c>
      <c r="G27" s="25">
        <v>8046</v>
      </c>
      <c r="H27" s="25">
        <v>7448</v>
      </c>
      <c r="I27" s="25">
        <v>1751</v>
      </c>
      <c r="J27" s="25">
        <v>1805</v>
      </c>
      <c r="K27" s="25">
        <v>7731</v>
      </c>
      <c r="L27" s="25">
        <v>7672</v>
      </c>
      <c r="M27" s="25">
        <v>6707</v>
      </c>
      <c r="N27" s="52">
        <v>73007</v>
      </c>
    </row>
    <row r="28" spans="1:14">
      <c r="A28" s="51" t="s">
        <v>48</v>
      </c>
      <c r="B28" s="25">
        <v>5818</v>
      </c>
      <c r="C28" s="25">
        <v>7992</v>
      </c>
      <c r="D28" s="25">
        <v>1520</v>
      </c>
      <c r="E28" s="25">
        <v>5937</v>
      </c>
      <c r="F28" s="25">
        <v>4296</v>
      </c>
      <c r="G28" s="25">
        <v>6406</v>
      </c>
      <c r="H28" s="25">
        <v>5906</v>
      </c>
      <c r="I28" s="25">
        <v>1365</v>
      </c>
      <c r="J28" s="25">
        <v>1338</v>
      </c>
      <c r="K28" s="25">
        <v>5909</v>
      </c>
      <c r="L28" s="25">
        <v>5856</v>
      </c>
      <c r="M28" s="25">
        <v>4989</v>
      </c>
      <c r="N28" s="52">
        <v>57332</v>
      </c>
    </row>
    <row r="29" spans="1:14">
      <c r="A29" s="51" t="s">
        <v>50</v>
      </c>
      <c r="B29" s="25">
        <f>SUM('Feb.-18'!D7:D34)</f>
        <v>9107</v>
      </c>
      <c r="C29" s="25">
        <f>SUM('Feb.-18'!G7:G34)</f>
        <v>11896</v>
      </c>
      <c r="D29" s="25">
        <f>SUM('Feb.-18'!J7:J34)</f>
        <v>2222</v>
      </c>
      <c r="E29" s="25">
        <f>SUM('Feb.-18'!M7:M34)</f>
        <v>8909</v>
      </c>
      <c r="F29" s="25">
        <f>SUM('Feb.-18'!P7:P34)</f>
        <v>6676</v>
      </c>
      <c r="G29" s="25">
        <f>SUM('Feb.-18'!S7:S34)</f>
        <v>9843</v>
      </c>
      <c r="H29" s="25">
        <f>SUM('Feb.-18'!V7:V34)</f>
        <v>9362</v>
      </c>
      <c r="I29" s="25">
        <f>SUM('Feb.-18'!Y7:Y34)</f>
        <v>2066</v>
      </c>
      <c r="J29" s="25">
        <f>SUM('Feb.-18'!AB7:AB34)</f>
        <v>1945</v>
      </c>
      <c r="K29" s="25">
        <f>SUM('Feb.-18'!AE7:AE34)</f>
        <v>9380</v>
      </c>
      <c r="L29" s="25">
        <f>SUM('Feb.-18'!AH7:AH34)</f>
        <v>9229</v>
      </c>
      <c r="M29" s="25">
        <f>SUM('Feb.-18'!AK7:AK34)</f>
        <v>8137</v>
      </c>
      <c r="N29" s="52">
        <f>SUM(B29:M29)</f>
        <v>88772</v>
      </c>
    </row>
    <row r="30" spans="1:14" ht="15.75" thickBot="1">
      <c r="A30" s="53" t="s">
        <v>51</v>
      </c>
      <c r="B30" s="33">
        <f>SUM('March--18'!D7:D37)</f>
        <v>13994</v>
      </c>
      <c r="C30" s="33">
        <f>SUM('March--18'!G7:G37)</f>
        <v>16856</v>
      </c>
      <c r="D30" s="33">
        <f>SUM('March--18'!J7:J37)</f>
        <v>3102</v>
      </c>
      <c r="E30" s="33">
        <f>SUM('March--18'!M7:M37)</f>
        <v>13691</v>
      </c>
      <c r="F30" s="33">
        <f>SUM('March--18'!P7:P37)</f>
        <v>10131</v>
      </c>
      <c r="G30" s="33">
        <f>SUM('March--18'!S7:S37)</f>
        <v>13752</v>
      </c>
      <c r="H30" s="33">
        <f>SUM('March--18'!V7:V37)</f>
        <v>14031</v>
      </c>
      <c r="I30" s="33">
        <f>SUM('March--18'!Y7:Y37)</f>
        <v>2946</v>
      </c>
      <c r="J30" s="33">
        <f>SUM('March--18'!AB7:AB37)</f>
        <v>3000</v>
      </c>
      <c r="K30" s="33">
        <f>SUM('March--18'!AE7:AE37)</f>
        <v>15133</v>
      </c>
      <c r="L30" s="33">
        <f>SUM('March--18'!AH7:AH37)</f>
        <v>15020</v>
      </c>
      <c r="M30" s="33">
        <f>SUM('March--18'!AK7:AK37)</f>
        <v>11858</v>
      </c>
      <c r="N30" s="54">
        <f>SUM(B30:M30)</f>
        <v>133514</v>
      </c>
    </row>
    <row r="31" spans="1:14" ht="15.75" thickBot="1">
      <c r="A31" s="55" t="s">
        <v>49</v>
      </c>
      <c r="B31" s="56">
        <f>SUM(B19:B30)</f>
        <v>121586</v>
      </c>
      <c r="C31" s="56">
        <f t="shared" ref="C31:N31" si="1">SUM(C19:C30)</f>
        <v>149624</v>
      </c>
      <c r="D31" s="56">
        <f t="shared" si="1"/>
        <v>28597</v>
      </c>
      <c r="E31" s="56">
        <f t="shared" si="1"/>
        <v>112432</v>
      </c>
      <c r="F31" s="56">
        <f t="shared" si="1"/>
        <v>92423</v>
      </c>
      <c r="G31" s="56">
        <f t="shared" si="1"/>
        <v>120625</v>
      </c>
      <c r="H31" s="56">
        <f t="shared" si="1"/>
        <v>119415</v>
      </c>
      <c r="I31" s="56">
        <f t="shared" si="1"/>
        <v>28193</v>
      </c>
      <c r="J31" s="56">
        <f t="shared" si="1"/>
        <v>26420</v>
      </c>
      <c r="K31" s="56">
        <f t="shared" si="1"/>
        <v>103751</v>
      </c>
      <c r="L31" s="56">
        <f t="shared" si="1"/>
        <v>101115</v>
      </c>
      <c r="M31" s="56">
        <f t="shared" si="1"/>
        <v>95575</v>
      </c>
      <c r="N31" s="57">
        <f t="shared" si="1"/>
        <v>1099756</v>
      </c>
    </row>
    <row r="34" spans="1:14" ht="18.75">
      <c r="A34" s="154" t="s">
        <v>64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</row>
    <row r="35" spans="1:14" ht="15.7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60.75" thickBot="1">
      <c r="A36" s="40" t="s">
        <v>19</v>
      </c>
      <c r="B36" s="41" t="s">
        <v>20</v>
      </c>
      <c r="C36" s="41" t="s">
        <v>21</v>
      </c>
      <c r="D36" s="41" t="s">
        <v>22</v>
      </c>
      <c r="E36" s="41" t="s">
        <v>23</v>
      </c>
      <c r="F36" s="41" t="s">
        <v>24</v>
      </c>
      <c r="G36" s="41" t="s">
        <v>25</v>
      </c>
      <c r="H36" s="41" t="s">
        <v>26</v>
      </c>
      <c r="I36" s="41" t="s">
        <v>27</v>
      </c>
      <c r="J36" s="41" t="s">
        <v>28</v>
      </c>
      <c r="K36" s="41" t="s">
        <v>29</v>
      </c>
      <c r="L36" s="41" t="s">
        <v>30</v>
      </c>
      <c r="M36" s="41" t="s">
        <v>31</v>
      </c>
      <c r="N36" s="42" t="s">
        <v>32</v>
      </c>
    </row>
    <row r="37" spans="1:14">
      <c r="A37" s="47" t="s">
        <v>52</v>
      </c>
      <c r="B37" s="69">
        <f>SUM('April-18'!D6:D35)</f>
        <v>13383</v>
      </c>
      <c r="C37" s="69">
        <f>SUM('April-18'!G6:G35)</f>
        <v>15897</v>
      </c>
      <c r="D37" s="69">
        <f>SUM('April-18'!J6:J35)</f>
        <v>2872</v>
      </c>
      <c r="E37" s="69">
        <f>SUM('April-18'!M6:M35)</f>
        <v>13569</v>
      </c>
      <c r="F37" s="69">
        <f>SUM('April-18'!P6:P35)</f>
        <v>9566</v>
      </c>
      <c r="G37" s="69">
        <f>SUM('April-18'!S6:S35)</f>
        <v>12791</v>
      </c>
      <c r="H37" s="69">
        <f>SUM('April-18'!V6:V35)</f>
        <v>13965</v>
      </c>
      <c r="I37" s="69">
        <f>SUM('April-18'!Y6:Y35)</f>
        <v>2992</v>
      </c>
      <c r="J37" s="69">
        <f>SUM('April-18'!AB6:AB35)</f>
        <v>2863</v>
      </c>
      <c r="K37" s="69">
        <f>SUM('April-18'!AE6:AE35)</f>
        <v>15706</v>
      </c>
      <c r="L37" s="69">
        <f>SUM('April-18'!AH6:AH35)</f>
        <v>16173</v>
      </c>
      <c r="M37" s="69">
        <f>SUM('April-18'!AK6:AK35)</f>
        <v>12121</v>
      </c>
      <c r="N37" s="70">
        <f>SUM(B37:M37)</f>
        <v>131898</v>
      </c>
    </row>
    <row r="38" spans="1:14" s="1" customFormat="1">
      <c r="A38" s="51" t="s">
        <v>53</v>
      </c>
      <c r="B38" s="25">
        <f>SUM('May-18'!D7:D37)</f>
        <v>13996</v>
      </c>
      <c r="C38" s="25">
        <f>SUM('May-18'!G7:G37)</f>
        <v>15275</v>
      </c>
      <c r="D38" s="25">
        <f>SUM('May-18'!J7:J37)</f>
        <v>2794</v>
      </c>
      <c r="E38" s="25">
        <f>SUM('May-18'!M7:M37)</f>
        <v>13820</v>
      </c>
      <c r="F38" s="25">
        <f>SUM('May-18'!P7:P37)</f>
        <v>10057</v>
      </c>
      <c r="G38" s="25">
        <f>SUM('May-18'!S7:S37)</f>
        <v>12894</v>
      </c>
      <c r="H38" s="25">
        <f>SUM('May-18'!V7:V37)</f>
        <v>14202</v>
      </c>
      <c r="I38" s="25">
        <f>SUM('May-18'!Y7:Y37)</f>
        <v>2998</v>
      </c>
      <c r="J38" s="25">
        <f>SUM('May-18'!AB7:AB37)</f>
        <v>2826</v>
      </c>
      <c r="K38" s="25">
        <f>SUM('May-18'!AE7:AE37)</f>
        <v>16668</v>
      </c>
      <c r="L38" s="25">
        <f>SUM('May-18'!AH7:AH37)</f>
        <v>17138</v>
      </c>
      <c r="M38" s="25">
        <f>SUM('May-18'!AK7:AK37)</f>
        <v>12962</v>
      </c>
      <c r="N38" s="89">
        <f>SUM('May-18'!AL7:AL37)</f>
        <v>135630</v>
      </c>
    </row>
    <row r="39" spans="1:14" s="1" customFormat="1">
      <c r="A39" s="51" t="s">
        <v>54</v>
      </c>
      <c r="B39" s="25">
        <v>12776</v>
      </c>
      <c r="C39" s="25">
        <v>13868</v>
      </c>
      <c r="D39" s="25">
        <v>2519</v>
      </c>
      <c r="E39" s="25">
        <v>12470</v>
      </c>
      <c r="F39" s="25">
        <v>9396</v>
      </c>
      <c r="G39" s="25">
        <v>11791</v>
      </c>
      <c r="H39" s="25">
        <v>12815</v>
      </c>
      <c r="I39" s="25">
        <v>2761</v>
      </c>
      <c r="J39" s="25">
        <v>2523</v>
      </c>
      <c r="K39" s="25">
        <v>15746</v>
      </c>
      <c r="L39" s="25">
        <v>16002</v>
      </c>
      <c r="M39" s="25">
        <v>12129</v>
      </c>
      <c r="N39" s="89">
        <f>SUM(B39:M39)</f>
        <v>124796</v>
      </c>
    </row>
    <row r="40" spans="1:14" s="1" customFormat="1">
      <c r="A40" s="51" t="s">
        <v>55</v>
      </c>
      <c r="B40" s="25">
        <v>10372</v>
      </c>
      <c r="C40" s="25">
        <v>11349</v>
      </c>
      <c r="D40" s="25">
        <v>2096</v>
      </c>
      <c r="E40" s="25">
        <v>10389</v>
      </c>
      <c r="F40" s="25">
        <v>7695</v>
      </c>
      <c r="G40" s="25">
        <v>10193</v>
      </c>
      <c r="H40" s="25">
        <v>10576</v>
      </c>
      <c r="I40" s="25">
        <v>2272</v>
      </c>
      <c r="J40" s="25">
        <v>2043</v>
      </c>
      <c r="K40" s="25">
        <v>12806</v>
      </c>
      <c r="L40" s="25">
        <v>13276</v>
      </c>
      <c r="M40" s="25">
        <v>10260</v>
      </c>
      <c r="N40" s="52">
        <f>SUM(B40:M40)</f>
        <v>103327</v>
      </c>
    </row>
    <row r="41" spans="1:14" s="1" customFormat="1">
      <c r="A41" s="51" t="s">
        <v>56</v>
      </c>
      <c r="B41" s="25">
        <v>9806</v>
      </c>
      <c r="C41" s="25">
        <v>11224</v>
      </c>
      <c r="D41" s="25">
        <v>2163</v>
      </c>
      <c r="E41" s="25">
        <v>9856</v>
      </c>
      <c r="F41" s="25">
        <v>6908</v>
      </c>
      <c r="G41" s="25">
        <v>10339</v>
      </c>
      <c r="H41" s="25">
        <v>9690</v>
      </c>
      <c r="I41" s="25">
        <v>2277</v>
      </c>
      <c r="J41" s="25">
        <v>2137</v>
      </c>
      <c r="K41" s="25">
        <v>12953</v>
      </c>
      <c r="L41" s="25">
        <v>12604</v>
      </c>
      <c r="M41" s="25">
        <v>10229</v>
      </c>
      <c r="N41" s="52">
        <f>SUM(B41:M41)</f>
        <v>100186</v>
      </c>
    </row>
    <row r="42" spans="1:14" s="1" customFormat="1">
      <c r="A42" s="51" t="s">
        <v>57</v>
      </c>
      <c r="B42" s="25">
        <v>9888</v>
      </c>
      <c r="C42" s="25">
        <v>12174</v>
      </c>
      <c r="D42" s="25">
        <v>2301</v>
      </c>
      <c r="E42" s="25">
        <v>10014</v>
      </c>
      <c r="F42" s="25">
        <v>7325</v>
      </c>
      <c r="G42" s="25">
        <v>10679</v>
      </c>
      <c r="H42" s="25">
        <v>10368</v>
      </c>
      <c r="I42" s="25">
        <v>2217</v>
      </c>
      <c r="J42" s="25">
        <v>2141</v>
      </c>
      <c r="K42" s="25">
        <v>12409</v>
      </c>
      <c r="L42" s="25">
        <v>12518</v>
      </c>
      <c r="M42" s="25">
        <v>8850</v>
      </c>
      <c r="N42" s="52">
        <f>SUM(B42:M42)</f>
        <v>100884</v>
      </c>
    </row>
    <row r="43" spans="1:14" s="1" customFormat="1">
      <c r="A43" s="51" t="s">
        <v>58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52"/>
    </row>
    <row r="44" spans="1:14" s="1" customFormat="1">
      <c r="A44" s="51" t="s">
        <v>59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52"/>
    </row>
    <row r="45" spans="1:14">
      <c r="A45" s="51" t="s">
        <v>60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52"/>
    </row>
    <row r="46" spans="1:14">
      <c r="A46" s="58" t="s">
        <v>61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59"/>
    </row>
    <row r="47" spans="1:14">
      <c r="A47" s="58" t="s">
        <v>62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59"/>
    </row>
    <row r="48" spans="1:14" ht="15.75" thickBot="1">
      <c r="A48" s="60" t="s">
        <v>63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2"/>
    </row>
    <row r="49" spans="1:14" ht="15.75" thickBot="1">
      <c r="A49" s="55" t="s">
        <v>49</v>
      </c>
      <c r="B49" s="56">
        <f>SUM(B37:B48)</f>
        <v>70221</v>
      </c>
      <c r="C49" s="56">
        <f t="shared" ref="C49:N49" si="2">SUM(C37:C48)</f>
        <v>79787</v>
      </c>
      <c r="D49" s="56">
        <f t="shared" si="2"/>
        <v>14745</v>
      </c>
      <c r="E49" s="56">
        <f t="shared" si="2"/>
        <v>70118</v>
      </c>
      <c r="F49" s="56">
        <f t="shared" si="2"/>
        <v>50947</v>
      </c>
      <c r="G49" s="56">
        <f t="shared" si="2"/>
        <v>68687</v>
      </c>
      <c r="H49" s="56">
        <f t="shared" si="2"/>
        <v>71616</v>
      </c>
      <c r="I49" s="56">
        <f t="shared" si="2"/>
        <v>15517</v>
      </c>
      <c r="J49" s="56">
        <f t="shared" si="2"/>
        <v>14533</v>
      </c>
      <c r="K49" s="56">
        <f t="shared" si="2"/>
        <v>86288</v>
      </c>
      <c r="L49" s="56">
        <f t="shared" si="2"/>
        <v>87711</v>
      </c>
      <c r="M49" s="56">
        <f t="shared" si="2"/>
        <v>66551</v>
      </c>
      <c r="N49" s="56">
        <f t="shared" si="2"/>
        <v>696721</v>
      </c>
    </row>
  </sheetData>
  <mergeCells count="3">
    <mergeCell ref="A3:N3"/>
    <mergeCell ref="A34:N34"/>
    <mergeCell ref="A15:N15"/>
  </mergeCells>
  <pageMargins left="0.56999999999999995" right="0.7" top="0.28000000000000003" bottom="0.17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L37"/>
  <sheetViews>
    <sheetView topLeftCell="B12" workbookViewId="0">
      <selection activeCell="A32" sqref="A32"/>
    </sheetView>
  </sheetViews>
  <sheetFormatPr defaultRowHeight="15"/>
  <cols>
    <col min="1" max="1" width="5.5703125" bestFit="1" customWidth="1"/>
    <col min="2" max="2" width="5.28515625" bestFit="1" customWidth="1"/>
    <col min="3" max="3" width="6.42578125" bestFit="1" customWidth="1"/>
    <col min="4" max="4" width="4.7109375" bestFit="1" customWidth="1"/>
    <col min="5" max="5" width="5.28515625" bestFit="1" customWidth="1"/>
    <col min="6" max="6" width="6.42578125" bestFit="1" customWidth="1"/>
    <col min="7" max="7" width="5.5703125" bestFit="1" customWidth="1"/>
    <col min="8" max="8" width="5" bestFit="1" customWidth="1"/>
    <col min="9" max="9" width="5.5703125" bestFit="1" customWidth="1"/>
    <col min="10" max="10" width="4.7109375" bestFit="1" customWidth="1"/>
    <col min="11" max="11" width="5.28515625" bestFit="1" customWidth="1"/>
    <col min="12" max="12" width="6.42578125" bestFit="1" customWidth="1"/>
    <col min="13" max="13" width="4.7109375" bestFit="1" customWidth="1"/>
    <col min="14" max="14" width="5.28515625" bestFit="1" customWidth="1"/>
    <col min="15" max="15" width="6.42578125" bestFit="1" customWidth="1"/>
    <col min="16" max="16" width="4.7109375" bestFit="1" customWidth="1"/>
    <col min="17" max="17" width="5.28515625" bestFit="1" customWidth="1"/>
    <col min="18" max="18" width="6.42578125" bestFit="1" customWidth="1"/>
    <col min="19" max="19" width="5.5703125" bestFit="1" customWidth="1"/>
    <col min="20" max="20" width="5.28515625" bestFit="1" customWidth="1"/>
    <col min="21" max="21" width="6.42578125" bestFit="1" customWidth="1"/>
    <col min="22" max="22" width="5.5703125" bestFit="1" customWidth="1"/>
    <col min="23" max="23" width="5" bestFit="1" customWidth="1"/>
    <col min="24" max="24" width="5.5703125" bestFit="1" customWidth="1"/>
    <col min="25" max="25" width="4.7109375" bestFit="1" customWidth="1"/>
    <col min="26" max="26" width="5" bestFit="1" customWidth="1"/>
    <col min="27" max="27" width="5.5703125" bestFit="1" customWidth="1"/>
    <col min="28" max="28" width="4.7109375" bestFit="1" customWidth="1"/>
    <col min="29" max="29" width="5.28515625" bestFit="1" customWidth="1"/>
    <col min="30" max="30" width="6.42578125" bestFit="1" customWidth="1"/>
    <col min="31" max="31" width="5.5703125" bestFit="1" customWidth="1"/>
    <col min="32" max="32" width="5.28515625" bestFit="1" customWidth="1"/>
    <col min="33" max="33" width="6.42578125" bestFit="1" customWidth="1"/>
    <col min="34" max="34" width="5.5703125" bestFit="1" customWidth="1"/>
    <col min="35" max="36" width="5.28515625" bestFit="1" customWidth="1"/>
    <col min="37" max="37" width="4.7109375" bestFit="1" customWidth="1"/>
    <col min="38" max="38" width="7.5703125" bestFit="1" customWidth="1"/>
  </cols>
  <sheetData>
    <row r="2" spans="1:38" ht="15.75" customHeight="1"/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3</v>
      </c>
      <c r="F5" s="161"/>
      <c r="G5" s="161"/>
      <c r="H5" s="161" t="s">
        <v>4</v>
      </c>
      <c r="I5" s="161"/>
      <c r="J5" s="161"/>
      <c r="K5" s="162" t="s">
        <v>5</v>
      </c>
      <c r="L5" s="162"/>
      <c r="M5" s="162"/>
      <c r="N5" s="162" t="s">
        <v>6</v>
      </c>
      <c r="O5" s="162"/>
      <c r="P5" s="162"/>
      <c r="Q5" s="163" t="s">
        <v>7</v>
      </c>
      <c r="R5" s="164"/>
      <c r="S5" s="165"/>
      <c r="T5" s="163" t="s">
        <v>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87" t="s">
        <v>15</v>
      </c>
      <c r="C6" s="87" t="s">
        <v>16</v>
      </c>
      <c r="D6" s="3" t="s">
        <v>17</v>
      </c>
      <c r="E6" s="87" t="s">
        <v>15</v>
      </c>
      <c r="F6" s="87" t="s">
        <v>16</v>
      </c>
      <c r="G6" s="3" t="s">
        <v>17</v>
      </c>
      <c r="H6" s="87" t="s">
        <v>15</v>
      </c>
      <c r="I6" s="87" t="s">
        <v>16</v>
      </c>
      <c r="J6" s="3" t="s">
        <v>17</v>
      </c>
      <c r="K6" s="88" t="s">
        <v>15</v>
      </c>
      <c r="L6" s="88" t="s">
        <v>16</v>
      </c>
      <c r="M6" s="5" t="s">
        <v>17</v>
      </c>
      <c r="N6" s="88" t="s">
        <v>15</v>
      </c>
      <c r="O6" s="88" t="s">
        <v>16</v>
      </c>
      <c r="P6" s="5" t="s">
        <v>17</v>
      </c>
      <c r="Q6" s="88" t="s">
        <v>15</v>
      </c>
      <c r="R6" s="88" t="s">
        <v>16</v>
      </c>
      <c r="S6" s="5" t="s">
        <v>17</v>
      </c>
      <c r="T6" s="88" t="s">
        <v>15</v>
      </c>
      <c r="U6" s="88" t="s">
        <v>16</v>
      </c>
      <c r="V6" s="5" t="s">
        <v>17</v>
      </c>
      <c r="W6" s="88" t="s">
        <v>15</v>
      </c>
      <c r="X6" s="88" t="s">
        <v>16</v>
      </c>
      <c r="Y6" s="5" t="s">
        <v>17</v>
      </c>
      <c r="Z6" s="88" t="s">
        <v>15</v>
      </c>
      <c r="AA6" s="88" t="s">
        <v>16</v>
      </c>
      <c r="AB6" s="5" t="s">
        <v>17</v>
      </c>
      <c r="AC6" s="88" t="s">
        <v>15</v>
      </c>
      <c r="AD6" s="88" t="s">
        <v>16</v>
      </c>
      <c r="AE6" s="5" t="s">
        <v>17</v>
      </c>
      <c r="AF6" s="88" t="s">
        <v>15</v>
      </c>
      <c r="AG6" s="88" t="s">
        <v>16</v>
      </c>
      <c r="AH6" s="5" t="s">
        <v>17</v>
      </c>
      <c r="AI6" s="88" t="s">
        <v>15</v>
      </c>
      <c r="AJ6" s="88" t="s">
        <v>16</v>
      </c>
      <c r="AK6" s="5" t="s">
        <v>17</v>
      </c>
      <c r="AL6" s="156"/>
    </row>
    <row r="7" spans="1:38">
      <c r="A7" s="6">
        <v>43344</v>
      </c>
      <c r="B7" s="90">
        <v>232632</v>
      </c>
      <c r="C7" s="93">
        <v>232874</v>
      </c>
      <c r="D7" s="91">
        <f t="shared" ref="D7" si="0">C7-B7</f>
        <v>242</v>
      </c>
      <c r="E7" s="90">
        <v>264197</v>
      </c>
      <c r="F7" s="93">
        <v>264448</v>
      </c>
      <c r="G7" s="91">
        <f t="shared" ref="G7" si="1">F7-E7</f>
        <v>251</v>
      </c>
      <c r="H7" s="90">
        <v>53001</v>
      </c>
      <c r="I7" s="93">
        <v>53048</v>
      </c>
      <c r="J7" s="91">
        <f t="shared" ref="J7" si="2">I7-H7</f>
        <v>47</v>
      </c>
      <c r="K7" s="92">
        <v>207675</v>
      </c>
      <c r="L7" s="93">
        <v>207915</v>
      </c>
      <c r="M7" s="91">
        <f t="shared" ref="M7" si="3">L7-K7</f>
        <v>240</v>
      </c>
      <c r="N7" s="92">
        <v>162891</v>
      </c>
      <c r="O7" s="93">
        <v>163066</v>
      </c>
      <c r="P7" s="91">
        <f t="shared" ref="P7" si="4">O7-N7</f>
        <v>175</v>
      </c>
      <c r="Q7" s="93">
        <v>195267</v>
      </c>
      <c r="R7" s="93">
        <v>195495</v>
      </c>
      <c r="S7" s="91">
        <f t="shared" ref="S7" si="5">R7-Q7</f>
        <v>228</v>
      </c>
      <c r="T7" s="93">
        <v>183496</v>
      </c>
      <c r="U7" s="93">
        <v>183738</v>
      </c>
      <c r="V7" s="91">
        <f t="shared" ref="V7" si="6">U7-T7</f>
        <v>242</v>
      </c>
      <c r="W7" s="90">
        <v>42057</v>
      </c>
      <c r="X7" s="93">
        <v>42110</v>
      </c>
      <c r="Y7" s="91">
        <f t="shared" ref="Y7" si="7">X7-W7</f>
        <v>53</v>
      </c>
      <c r="Z7" s="93">
        <v>38242</v>
      </c>
      <c r="AA7" s="93">
        <v>38289</v>
      </c>
      <c r="AB7" s="91">
        <f t="shared" ref="AB7" si="8">AA7-Z7</f>
        <v>47</v>
      </c>
      <c r="AC7" s="93">
        <v>179998</v>
      </c>
      <c r="AD7" s="93">
        <v>180269</v>
      </c>
      <c r="AE7" s="91">
        <f t="shared" ref="AE7" si="9">AD7-AC7</f>
        <v>271</v>
      </c>
      <c r="AF7" s="93">
        <v>178636</v>
      </c>
      <c r="AG7" s="93">
        <v>178907</v>
      </c>
      <c r="AH7" s="91">
        <f t="shared" ref="AH7:AH36" si="10">AG7-AF7</f>
        <v>271</v>
      </c>
      <c r="AI7" s="93">
        <v>159734</v>
      </c>
      <c r="AJ7" s="76">
        <v>159953</v>
      </c>
      <c r="AK7" s="74">
        <f>AJ7-AI7</f>
        <v>219</v>
      </c>
      <c r="AL7" s="77">
        <f>AK7+AH7+AE7+AB7+Y7+V7+S7+P7+M7+J7+G7+D7</f>
        <v>2286</v>
      </c>
    </row>
    <row r="8" spans="1:38">
      <c r="A8" s="6">
        <v>43345</v>
      </c>
      <c r="B8" s="93">
        <v>232874</v>
      </c>
      <c r="C8" s="73">
        <v>233123</v>
      </c>
      <c r="D8" s="74">
        <f t="shared" ref="D8:D36" si="11">C8-B8</f>
        <v>249</v>
      </c>
      <c r="E8" s="93">
        <v>264448</v>
      </c>
      <c r="F8" s="73">
        <v>264692</v>
      </c>
      <c r="G8" s="74">
        <f t="shared" ref="G8:G36" si="12">F8-E8</f>
        <v>244</v>
      </c>
      <c r="H8" s="93">
        <v>53048</v>
      </c>
      <c r="I8" s="73">
        <v>53090</v>
      </c>
      <c r="J8" s="74">
        <f t="shared" ref="J8:J36" si="13">I8-H8</f>
        <v>42</v>
      </c>
      <c r="K8" s="93">
        <v>207915</v>
      </c>
      <c r="L8" s="75">
        <v>208141</v>
      </c>
      <c r="M8" s="74">
        <f t="shared" ref="M8:M36" si="14">L8-K8</f>
        <v>226</v>
      </c>
      <c r="N8" s="93">
        <v>163066</v>
      </c>
      <c r="O8" s="75">
        <v>163224</v>
      </c>
      <c r="P8" s="74">
        <f t="shared" ref="P8:P36" si="15">O8-N8</f>
        <v>158</v>
      </c>
      <c r="Q8" s="93">
        <v>195495</v>
      </c>
      <c r="R8" s="76">
        <v>195709</v>
      </c>
      <c r="S8" s="74">
        <f t="shared" ref="S8:S36" si="16">R8-Q8</f>
        <v>214</v>
      </c>
      <c r="T8" s="93">
        <v>183738</v>
      </c>
      <c r="U8" s="76">
        <v>183980</v>
      </c>
      <c r="V8" s="74">
        <f t="shared" ref="V8:V35" si="17">U8-T8</f>
        <v>242</v>
      </c>
      <c r="W8" s="93">
        <v>42110</v>
      </c>
      <c r="X8" s="73">
        <v>42165</v>
      </c>
      <c r="Y8" s="74">
        <f t="shared" ref="Y8:Y36" si="18">X8-W8</f>
        <v>55</v>
      </c>
      <c r="Z8" s="93">
        <v>38289</v>
      </c>
      <c r="AA8" s="76">
        <v>38341</v>
      </c>
      <c r="AB8" s="74">
        <f t="shared" ref="AB8:AB36" si="19">AA8-Z8</f>
        <v>52</v>
      </c>
      <c r="AC8" s="93">
        <v>180269</v>
      </c>
      <c r="AD8" s="76">
        <v>180552</v>
      </c>
      <c r="AE8" s="74">
        <f t="shared" ref="AE8:AE36" si="20">AD8-AC8</f>
        <v>283</v>
      </c>
      <c r="AF8" s="93">
        <v>178907</v>
      </c>
      <c r="AG8" s="76">
        <v>179192</v>
      </c>
      <c r="AH8" s="74">
        <f t="shared" si="10"/>
        <v>285</v>
      </c>
      <c r="AI8" s="93">
        <v>159953</v>
      </c>
      <c r="AJ8" s="76">
        <v>160165</v>
      </c>
      <c r="AK8" s="74">
        <f t="shared" ref="AK8:AK36" si="21">AJ8-AI8</f>
        <v>212</v>
      </c>
      <c r="AL8" s="77">
        <f t="shared" ref="AL8:AL35" si="22">AK8+AH8+AE8+AB8+Y8+V8+S8+P8+M8+J8+G8+D8</f>
        <v>2262</v>
      </c>
    </row>
    <row r="9" spans="1:38">
      <c r="A9" s="6">
        <v>43346</v>
      </c>
      <c r="B9" s="90">
        <v>233123</v>
      </c>
      <c r="C9" s="73">
        <v>233255</v>
      </c>
      <c r="D9" s="74">
        <f t="shared" si="11"/>
        <v>132</v>
      </c>
      <c r="E9" s="90">
        <v>264692</v>
      </c>
      <c r="F9" s="73">
        <v>264867</v>
      </c>
      <c r="G9" s="74">
        <f t="shared" si="12"/>
        <v>175</v>
      </c>
      <c r="H9" s="90">
        <v>53090</v>
      </c>
      <c r="I9" s="73">
        <v>53122</v>
      </c>
      <c r="J9" s="74">
        <f t="shared" si="13"/>
        <v>32</v>
      </c>
      <c r="K9" s="92">
        <v>208141</v>
      </c>
      <c r="L9" s="75">
        <v>208308</v>
      </c>
      <c r="M9" s="74">
        <f t="shared" si="14"/>
        <v>167</v>
      </c>
      <c r="N9" s="92">
        <v>163224</v>
      </c>
      <c r="O9" s="75">
        <v>163338</v>
      </c>
      <c r="P9" s="74">
        <f t="shared" si="15"/>
        <v>114</v>
      </c>
      <c r="Q9" s="93">
        <v>195709</v>
      </c>
      <c r="R9" s="76">
        <v>195889</v>
      </c>
      <c r="S9" s="74">
        <f t="shared" si="16"/>
        <v>180</v>
      </c>
      <c r="T9" s="93">
        <v>183980</v>
      </c>
      <c r="U9" s="76">
        <v>184139</v>
      </c>
      <c r="V9" s="74">
        <f t="shared" si="17"/>
        <v>159</v>
      </c>
      <c r="W9" s="90">
        <v>42165</v>
      </c>
      <c r="X9" s="73">
        <v>42197</v>
      </c>
      <c r="Y9" s="74">
        <f t="shared" si="18"/>
        <v>32</v>
      </c>
      <c r="Z9" s="93">
        <v>38341</v>
      </c>
      <c r="AA9" s="76">
        <v>38368</v>
      </c>
      <c r="AB9" s="74">
        <f t="shared" si="19"/>
        <v>27</v>
      </c>
      <c r="AC9" s="93">
        <v>180552</v>
      </c>
      <c r="AD9" s="76">
        <v>180760</v>
      </c>
      <c r="AE9" s="74">
        <f t="shared" si="20"/>
        <v>208</v>
      </c>
      <c r="AF9" s="93">
        <v>179192</v>
      </c>
      <c r="AG9" s="76">
        <v>179402</v>
      </c>
      <c r="AH9" s="74">
        <f t="shared" si="10"/>
        <v>210</v>
      </c>
      <c r="AI9" s="93">
        <v>160165</v>
      </c>
      <c r="AJ9" s="76">
        <v>160341</v>
      </c>
      <c r="AK9" s="74">
        <f t="shared" si="21"/>
        <v>176</v>
      </c>
      <c r="AL9" s="77">
        <f t="shared" si="22"/>
        <v>1612</v>
      </c>
    </row>
    <row r="10" spans="1:38">
      <c r="A10" s="6">
        <v>43347</v>
      </c>
      <c r="B10" s="90">
        <v>233255</v>
      </c>
      <c r="C10" s="73">
        <v>233466</v>
      </c>
      <c r="D10" s="74">
        <f t="shared" si="11"/>
        <v>211</v>
      </c>
      <c r="E10" s="90">
        <v>264867</v>
      </c>
      <c r="F10" s="73">
        <v>265074</v>
      </c>
      <c r="G10" s="74">
        <f t="shared" si="12"/>
        <v>207</v>
      </c>
      <c r="H10" s="90">
        <v>53122</v>
      </c>
      <c r="I10" s="73">
        <v>53159</v>
      </c>
      <c r="J10" s="74">
        <f t="shared" si="13"/>
        <v>37</v>
      </c>
      <c r="K10" s="92">
        <v>208308</v>
      </c>
      <c r="L10" s="75">
        <v>208476</v>
      </c>
      <c r="M10" s="74">
        <f t="shared" si="14"/>
        <v>168</v>
      </c>
      <c r="N10" s="92">
        <v>163338</v>
      </c>
      <c r="O10" s="75">
        <v>163466</v>
      </c>
      <c r="P10" s="74">
        <f t="shared" si="15"/>
        <v>128</v>
      </c>
      <c r="Q10" s="93">
        <v>195889</v>
      </c>
      <c r="R10" s="76">
        <v>196054</v>
      </c>
      <c r="S10" s="74">
        <f t="shared" si="16"/>
        <v>165</v>
      </c>
      <c r="T10" s="93">
        <v>184139</v>
      </c>
      <c r="U10" s="76">
        <v>184321</v>
      </c>
      <c r="V10" s="74">
        <f t="shared" si="17"/>
        <v>182</v>
      </c>
      <c r="W10" s="90">
        <v>42197</v>
      </c>
      <c r="X10" s="73">
        <v>42238</v>
      </c>
      <c r="Y10" s="74">
        <f t="shared" si="18"/>
        <v>41</v>
      </c>
      <c r="Z10" s="93">
        <v>38368</v>
      </c>
      <c r="AA10" s="76">
        <v>38405</v>
      </c>
      <c r="AB10" s="74">
        <f t="shared" si="19"/>
        <v>37</v>
      </c>
      <c r="AC10" s="93">
        <v>180760</v>
      </c>
      <c r="AD10" s="76">
        <v>180997</v>
      </c>
      <c r="AE10" s="74">
        <f t="shared" si="20"/>
        <v>237</v>
      </c>
      <c r="AF10" s="93">
        <v>179402</v>
      </c>
      <c r="AG10" s="76">
        <v>179638</v>
      </c>
      <c r="AH10" s="74">
        <f t="shared" si="10"/>
        <v>236</v>
      </c>
      <c r="AI10" s="93">
        <v>160341</v>
      </c>
      <c r="AJ10" s="76">
        <v>160492</v>
      </c>
      <c r="AK10" s="74">
        <f t="shared" si="21"/>
        <v>151</v>
      </c>
      <c r="AL10" s="77">
        <f t="shared" si="22"/>
        <v>1800</v>
      </c>
    </row>
    <row r="11" spans="1:38">
      <c r="A11" s="6">
        <v>43348</v>
      </c>
      <c r="B11" s="90">
        <v>233466</v>
      </c>
      <c r="C11" s="76">
        <v>233488</v>
      </c>
      <c r="D11" s="74">
        <f t="shared" si="11"/>
        <v>22</v>
      </c>
      <c r="E11" s="90">
        <v>265074</v>
      </c>
      <c r="F11" s="76">
        <v>265368</v>
      </c>
      <c r="G11" s="74">
        <f t="shared" si="12"/>
        <v>294</v>
      </c>
      <c r="H11" s="90">
        <v>53159</v>
      </c>
      <c r="I11" s="76">
        <v>53215</v>
      </c>
      <c r="J11" s="74">
        <f t="shared" si="13"/>
        <v>56</v>
      </c>
      <c r="K11" s="92">
        <v>208476</v>
      </c>
      <c r="L11" s="78">
        <v>208628</v>
      </c>
      <c r="M11" s="74">
        <f t="shared" si="14"/>
        <v>152</v>
      </c>
      <c r="N11" s="92">
        <v>163466</v>
      </c>
      <c r="O11" s="78">
        <v>163662</v>
      </c>
      <c r="P11" s="74">
        <f t="shared" si="15"/>
        <v>196</v>
      </c>
      <c r="Q11" s="93">
        <v>196054</v>
      </c>
      <c r="R11" s="76">
        <v>196308</v>
      </c>
      <c r="S11" s="74">
        <f t="shared" si="16"/>
        <v>254</v>
      </c>
      <c r="T11" s="93">
        <v>184321</v>
      </c>
      <c r="U11" s="76">
        <v>184595</v>
      </c>
      <c r="V11" s="74">
        <f t="shared" si="17"/>
        <v>274</v>
      </c>
      <c r="W11" s="90">
        <v>42238</v>
      </c>
      <c r="X11" s="73">
        <v>42305</v>
      </c>
      <c r="Y11" s="74">
        <f t="shared" si="18"/>
        <v>67</v>
      </c>
      <c r="Z11" s="93">
        <v>38405</v>
      </c>
      <c r="AA11" s="76">
        <v>38461</v>
      </c>
      <c r="AB11" s="74">
        <f t="shared" si="19"/>
        <v>56</v>
      </c>
      <c r="AC11" s="93">
        <v>180997</v>
      </c>
      <c r="AD11" s="76">
        <v>181317</v>
      </c>
      <c r="AE11" s="74">
        <f t="shared" si="20"/>
        <v>320</v>
      </c>
      <c r="AF11" s="93">
        <v>179638</v>
      </c>
      <c r="AG11" s="76">
        <v>179961</v>
      </c>
      <c r="AH11" s="74">
        <f t="shared" si="10"/>
        <v>323</v>
      </c>
      <c r="AI11" s="93">
        <v>160492</v>
      </c>
      <c r="AJ11" s="76">
        <v>160617</v>
      </c>
      <c r="AK11" s="74">
        <f t="shared" si="21"/>
        <v>125</v>
      </c>
      <c r="AL11" s="77">
        <f t="shared" si="22"/>
        <v>2139</v>
      </c>
    </row>
    <row r="12" spans="1:38">
      <c r="A12" s="6">
        <v>43349</v>
      </c>
      <c r="B12" s="93">
        <v>233488</v>
      </c>
      <c r="C12" s="73">
        <v>233898</v>
      </c>
      <c r="D12" s="74">
        <f t="shared" si="11"/>
        <v>410</v>
      </c>
      <c r="E12" s="93">
        <v>265368</v>
      </c>
      <c r="F12" s="73">
        <v>265833</v>
      </c>
      <c r="G12" s="74">
        <f t="shared" si="12"/>
        <v>465</v>
      </c>
      <c r="H12" s="93">
        <v>53215</v>
      </c>
      <c r="I12" s="73">
        <v>53302</v>
      </c>
      <c r="J12" s="74">
        <f t="shared" si="13"/>
        <v>87</v>
      </c>
      <c r="K12" s="78">
        <v>208628</v>
      </c>
      <c r="L12" s="75">
        <v>209010</v>
      </c>
      <c r="M12" s="74">
        <f t="shared" si="14"/>
        <v>382</v>
      </c>
      <c r="N12" s="78">
        <v>163662</v>
      </c>
      <c r="O12" s="75">
        <v>163954</v>
      </c>
      <c r="P12" s="74">
        <f t="shared" si="15"/>
        <v>292</v>
      </c>
      <c r="Q12" s="93">
        <v>196308</v>
      </c>
      <c r="R12" s="76">
        <v>196723</v>
      </c>
      <c r="S12" s="74">
        <f t="shared" si="16"/>
        <v>415</v>
      </c>
      <c r="T12" s="93">
        <v>184595</v>
      </c>
      <c r="U12" s="76">
        <v>184992</v>
      </c>
      <c r="V12" s="74">
        <f t="shared" si="17"/>
        <v>397</v>
      </c>
      <c r="W12" s="90">
        <v>42305</v>
      </c>
      <c r="X12" s="73">
        <v>42395</v>
      </c>
      <c r="Y12" s="74">
        <f t="shared" si="18"/>
        <v>90</v>
      </c>
      <c r="Z12" s="93">
        <v>38461</v>
      </c>
      <c r="AA12" s="76">
        <v>38542</v>
      </c>
      <c r="AB12" s="74">
        <f t="shared" si="19"/>
        <v>81</v>
      </c>
      <c r="AC12" s="93">
        <v>181317</v>
      </c>
      <c r="AD12" s="76">
        <v>181806</v>
      </c>
      <c r="AE12" s="74">
        <f t="shared" si="20"/>
        <v>489</v>
      </c>
      <c r="AF12" s="93">
        <v>179961</v>
      </c>
      <c r="AG12" s="76">
        <v>180491</v>
      </c>
      <c r="AH12" s="74">
        <f t="shared" si="10"/>
        <v>530</v>
      </c>
      <c r="AI12" s="93">
        <v>160617</v>
      </c>
      <c r="AJ12" s="76">
        <v>160807</v>
      </c>
      <c r="AK12" s="74">
        <f t="shared" si="21"/>
        <v>190</v>
      </c>
      <c r="AL12" s="77">
        <f t="shared" si="22"/>
        <v>3828</v>
      </c>
    </row>
    <row r="13" spans="1:38">
      <c r="A13" s="6">
        <v>43350</v>
      </c>
      <c r="B13" s="90">
        <v>233898</v>
      </c>
      <c r="C13" s="73">
        <v>234135</v>
      </c>
      <c r="D13" s="74">
        <f t="shared" si="11"/>
        <v>237</v>
      </c>
      <c r="E13" s="90">
        <v>265833</v>
      </c>
      <c r="F13" s="73">
        <v>266194</v>
      </c>
      <c r="G13" s="74">
        <f t="shared" si="12"/>
        <v>361</v>
      </c>
      <c r="H13" s="90">
        <v>53302</v>
      </c>
      <c r="I13" s="73">
        <v>53363</v>
      </c>
      <c r="J13" s="74">
        <f t="shared" si="13"/>
        <v>61</v>
      </c>
      <c r="K13" s="92">
        <v>209010</v>
      </c>
      <c r="L13" s="75">
        <v>209276</v>
      </c>
      <c r="M13" s="74">
        <f t="shared" si="14"/>
        <v>266</v>
      </c>
      <c r="N13" s="92">
        <v>163954</v>
      </c>
      <c r="O13" s="75">
        <v>164155</v>
      </c>
      <c r="P13" s="74">
        <f t="shared" si="15"/>
        <v>201</v>
      </c>
      <c r="Q13" s="93">
        <v>196723</v>
      </c>
      <c r="R13" s="76">
        <v>197040</v>
      </c>
      <c r="S13" s="74">
        <f t="shared" si="16"/>
        <v>317</v>
      </c>
      <c r="T13" s="93">
        <v>184992</v>
      </c>
      <c r="U13" s="76">
        <v>185277</v>
      </c>
      <c r="V13" s="74">
        <f t="shared" si="17"/>
        <v>285</v>
      </c>
      <c r="W13" s="90">
        <v>42395</v>
      </c>
      <c r="X13" s="73">
        <v>42448</v>
      </c>
      <c r="Y13" s="74">
        <f t="shared" si="18"/>
        <v>53</v>
      </c>
      <c r="Z13" s="93">
        <v>38542</v>
      </c>
      <c r="AA13" s="76">
        <v>38600</v>
      </c>
      <c r="AB13" s="74">
        <f t="shared" si="19"/>
        <v>58</v>
      </c>
      <c r="AC13" s="93">
        <v>181806</v>
      </c>
      <c r="AD13" s="76">
        <v>182189</v>
      </c>
      <c r="AE13" s="74">
        <f t="shared" si="20"/>
        <v>383</v>
      </c>
      <c r="AF13" s="93">
        <v>180491</v>
      </c>
      <c r="AG13" s="76">
        <v>180840</v>
      </c>
      <c r="AH13" s="74">
        <f t="shared" si="10"/>
        <v>349</v>
      </c>
      <c r="AI13" s="93">
        <v>160807</v>
      </c>
      <c r="AJ13" s="76">
        <v>160954</v>
      </c>
      <c r="AK13" s="74">
        <f t="shared" si="21"/>
        <v>147</v>
      </c>
      <c r="AL13" s="77">
        <f t="shared" si="22"/>
        <v>2718</v>
      </c>
    </row>
    <row r="14" spans="1:38">
      <c r="A14" s="6">
        <v>43351</v>
      </c>
      <c r="B14" s="90">
        <v>234135</v>
      </c>
      <c r="C14" s="73">
        <v>234396</v>
      </c>
      <c r="D14" s="74">
        <f t="shared" si="11"/>
        <v>261</v>
      </c>
      <c r="E14" s="90">
        <v>266194</v>
      </c>
      <c r="F14" s="73">
        <v>266472</v>
      </c>
      <c r="G14" s="74">
        <f t="shared" si="12"/>
        <v>278</v>
      </c>
      <c r="H14" s="90">
        <v>53363</v>
      </c>
      <c r="I14" s="73">
        <v>53415</v>
      </c>
      <c r="J14" s="74">
        <f t="shared" si="13"/>
        <v>52</v>
      </c>
      <c r="K14" s="92">
        <v>209276</v>
      </c>
      <c r="L14" s="75">
        <v>209513</v>
      </c>
      <c r="M14" s="74">
        <f t="shared" si="14"/>
        <v>237</v>
      </c>
      <c r="N14" s="92">
        <v>164155</v>
      </c>
      <c r="O14" s="75">
        <v>164321</v>
      </c>
      <c r="P14" s="74">
        <f t="shared" si="15"/>
        <v>166</v>
      </c>
      <c r="Q14" s="93">
        <v>197040</v>
      </c>
      <c r="R14" s="76">
        <v>197285</v>
      </c>
      <c r="S14" s="74">
        <f t="shared" si="16"/>
        <v>245</v>
      </c>
      <c r="T14" s="93">
        <v>185277</v>
      </c>
      <c r="U14" s="76">
        <v>185528</v>
      </c>
      <c r="V14" s="74">
        <f t="shared" si="17"/>
        <v>251</v>
      </c>
      <c r="W14" s="90">
        <v>42448</v>
      </c>
      <c r="X14" s="73">
        <v>42504</v>
      </c>
      <c r="Y14" s="74">
        <f t="shared" si="18"/>
        <v>56</v>
      </c>
      <c r="Z14" s="93">
        <v>38600</v>
      </c>
      <c r="AA14" s="76">
        <v>38650</v>
      </c>
      <c r="AB14" s="74">
        <f t="shared" si="19"/>
        <v>50</v>
      </c>
      <c r="AC14" s="93">
        <v>182189</v>
      </c>
      <c r="AD14" s="76">
        <v>182501</v>
      </c>
      <c r="AE14" s="74">
        <f t="shared" si="20"/>
        <v>312</v>
      </c>
      <c r="AF14" s="93">
        <v>180840</v>
      </c>
      <c r="AG14" s="76">
        <v>181149</v>
      </c>
      <c r="AH14" s="74">
        <f t="shared" si="10"/>
        <v>309</v>
      </c>
      <c r="AI14" s="93">
        <v>160954</v>
      </c>
      <c r="AJ14" s="76">
        <v>161073</v>
      </c>
      <c r="AK14" s="74">
        <f t="shared" si="21"/>
        <v>119</v>
      </c>
      <c r="AL14" s="77">
        <f t="shared" si="22"/>
        <v>2336</v>
      </c>
    </row>
    <row r="15" spans="1:38">
      <c r="A15" s="6">
        <v>43352</v>
      </c>
      <c r="B15" s="90">
        <v>234396</v>
      </c>
      <c r="C15" s="73">
        <v>234819</v>
      </c>
      <c r="D15" s="74">
        <f t="shared" si="11"/>
        <v>423</v>
      </c>
      <c r="E15" s="90">
        <v>266472</v>
      </c>
      <c r="F15" s="73">
        <v>266958</v>
      </c>
      <c r="G15" s="74">
        <f t="shared" si="12"/>
        <v>486</v>
      </c>
      <c r="H15" s="90">
        <v>53415</v>
      </c>
      <c r="I15" s="73">
        <v>53504</v>
      </c>
      <c r="J15" s="74">
        <f t="shared" si="13"/>
        <v>89</v>
      </c>
      <c r="K15" s="92">
        <v>209513</v>
      </c>
      <c r="L15" s="75">
        <v>209916</v>
      </c>
      <c r="M15" s="74">
        <f t="shared" si="14"/>
        <v>403</v>
      </c>
      <c r="N15" s="92">
        <v>164321</v>
      </c>
      <c r="O15" s="75">
        <v>164609</v>
      </c>
      <c r="P15" s="74">
        <f t="shared" si="15"/>
        <v>288</v>
      </c>
      <c r="Q15" s="93">
        <v>197285</v>
      </c>
      <c r="R15" s="76">
        <v>197704</v>
      </c>
      <c r="S15" s="74">
        <f t="shared" si="16"/>
        <v>419</v>
      </c>
      <c r="T15" s="93">
        <v>185528</v>
      </c>
      <c r="U15" s="76">
        <v>186001</v>
      </c>
      <c r="V15" s="74">
        <f t="shared" si="17"/>
        <v>473</v>
      </c>
      <c r="W15" s="90">
        <v>42504</v>
      </c>
      <c r="X15" s="73">
        <v>42591</v>
      </c>
      <c r="Y15" s="74">
        <f t="shared" si="18"/>
        <v>87</v>
      </c>
      <c r="Z15" s="93">
        <v>38650</v>
      </c>
      <c r="AA15" s="76">
        <v>38741</v>
      </c>
      <c r="AB15" s="74">
        <f t="shared" si="19"/>
        <v>91</v>
      </c>
      <c r="AC15" s="93">
        <v>182501</v>
      </c>
      <c r="AD15" s="76">
        <v>182979</v>
      </c>
      <c r="AE15" s="74">
        <f t="shared" si="20"/>
        <v>478</v>
      </c>
      <c r="AF15" s="93">
        <v>181149</v>
      </c>
      <c r="AG15" s="76">
        <v>181633</v>
      </c>
      <c r="AH15" s="74">
        <f t="shared" si="10"/>
        <v>484</v>
      </c>
      <c r="AI15" s="93">
        <v>161073</v>
      </c>
      <c r="AJ15" s="76">
        <v>161269</v>
      </c>
      <c r="AK15" s="74">
        <f t="shared" si="21"/>
        <v>196</v>
      </c>
      <c r="AL15" s="77">
        <f t="shared" si="22"/>
        <v>3917</v>
      </c>
    </row>
    <row r="16" spans="1:38">
      <c r="A16" s="6">
        <v>43353</v>
      </c>
      <c r="B16" s="90">
        <v>234819</v>
      </c>
      <c r="C16" s="73">
        <v>235265</v>
      </c>
      <c r="D16" s="74">
        <f t="shared" si="11"/>
        <v>446</v>
      </c>
      <c r="E16" s="90">
        <v>266958</v>
      </c>
      <c r="F16" s="73">
        <v>267418</v>
      </c>
      <c r="G16" s="74">
        <f t="shared" si="12"/>
        <v>460</v>
      </c>
      <c r="H16" s="90">
        <v>53504</v>
      </c>
      <c r="I16" s="73">
        <v>53589</v>
      </c>
      <c r="J16" s="74">
        <f t="shared" si="13"/>
        <v>85</v>
      </c>
      <c r="K16" s="92">
        <v>209916</v>
      </c>
      <c r="L16" s="75">
        <v>210346</v>
      </c>
      <c r="M16" s="74">
        <f t="shared" si="14"/>
        <v>430</v>
      </c>
      <c r="N16" s="92">
        <v>164609</v>
      </c>
      <c r="O16" s="75">
        <v>164917</v>
      </c>
      <c r="P16" s="74">
        <f t="shared" si="15"/>
        <v>308</v>
      </c>
      <c r="Q16" s="93">
        <v>197704</v>
      </c>
      <c r="R16" s="76">
        <v>198111</v>
      </c>
      <c r="S16" s="74">
        <f t="shared" si="16"/>
        <v>407</v>
      </c>
      <c r="T16" s="93">
        <v>186001</v>
      </c>
      <c r="U16" s="76">
        <v>186432</v>
      </c>
      <c r="V16" s="74">
        <f t="shared" si="17"/>
        <v>431</v>
      </c>
      <c r="W16" s="90">
        <v>42591</v>
      </c>
      <c r="X16" s="73">
        <v>42688</v>
      </c>
      <c r="Y16" s="74">
        <f t="shared" si="18"/>
        <v>97</v>
      </c>
      <c r="Z16" s="93">
        <v>38741</v>
      </c>
      <c r="AA16" s="76">
        <v>38829</v>
      </c>
      <c r="AB16" s="74">
        <f t="shared" si="19"/>
        <v>88</v>
      </c>
      <c r="AC16" s="93">
        <v>182979</v>
      </c>
      <c r="AD16" s="76">
        <v>183463</v>
      </c>
      <c r="AE16" s="74">
        <f t="shared" si="20"/>
        <v>484</v>
      </c>
      <c r="AF16" s="93">
        <v>181633</v>
      </c>
      <c r="AG16" s="76">
        <v>182122</v>
      </c>
      <c r="AH16" s="74">
        <f t="shared" si="10"/>
        <v>489</v>
      </c>
      <c r="AI16" s="93">
        <v>161269</v>
      </c>
      <c r="AJ16" s="76">
        <v>161653</v>
      </c>
      <c r="AK16" s="74">
        <f t="shared" si="21"/>
        <v>384</v>
      </c>
      <c r="AL16" s="77">
        <f t="shared" si="22"/>
        <v>4109</v>
      </c>
    </row>
    <row r="17" spans="1:38">
      <c r="A17" s="6">
        <v>43354</v>
      </c>
      <c r="B17" s="90">
        <v>235265</v>
      </c>
      <c r="C17" s="73">
        <v>235700</v>
      </c>
      <c r="D17" s="74">
        <f t="shared" si="11"/>
        <v>435</v>
      </c>
      <c r="E17" s="90">
        <v>267418</v>
      </c>
      <c r="F17" s="73">
        <v>267921</v>
      </c>
      <c r="G17" s="74">
        <f t="shared" si="12"/>
        <v>503</v>
      </c>
      <c r="H17" s="90">
        <v>53589</v>
      </c>
      <c r="I17" s="73">
        <v>53683</v>
      </c>
      <c r="J17" s="74">
        <f t="shared" si="13"/>
        <v>94</v>
      </c>
      <c r="K17" s="92">
        <v>210346</v>
      </c>
      <c r="L17" s="75">
        <v>210772</v>
      </c>
      <c r="M17" s="74">
        <f t="shared" si="14"/>
        <v>426</v>
      </c>
      <c r="N17" s="92">
        <v>164917</v>
      </c>
      <c r="O17" s="75">
        <v>165225</v>
      </c>
      <c r="P17" s="74">
        <f t="shared" si="15"/>
        <v>308</v>
      </c>
      <c r="Q17" s="93">
        <v>198111</v>
      </c>
      <c r="R17" s="76">
        <v>198554</v>
      </c>
      <c r="S17" s="74">
        <f t="shared" si="16"/>
        <v>443</v>
      </c>
      <c r="T17" s="93">
        <v>186432</v>
      </c>
      <c r="U17" s="76">
        <v>186844</v>
      </c>
      <c r="V17" s="74">
        <f t="shared" si="17"/>
        <v>412</v>
      </c>
      <c r="W17" s="90">
        <v>42688</v>
      </c>
      <c r="X17" s="73">
        <v>42783</v>
      </c>
      <c r="Y17" s="74">
        <f t="shared" si="18"/>
        <v>95</v>
      </c>
      <c r="Z17" s="93">
        <v>38829</v>
      </c>
      <c r="AA17" s="76">
        <v>38917</v>
      </c>
      <c r="AB17" s="74">
        <f t="shared" si="19"/>
        <v>88</v>
      </c>
      <c r="AC17" s="93">
        <v>183463</v>
      </c>
      <c r="AD17" s="76">
        <v>183917</v>
      </c>
      <c r="AE17" s="74">
        <f t="shared" si="20"/>
        <v>454</v>
      </c>
      <c r="AF17" s="93">
        <v>182122</v>
      </c>
      <c r="AG17" s="76">
        <v>182637</v>
      </c>
      <c r="AH17" s="74">
        <f t="shared" si="10"/>
        <v>515</v>
      </c>
      <c r="AI17" s="93">
        <v>161653</v>
      </c>
      <c r="AJ17" s="76">
        <v>162066</v>
      </c>
      <c r="AK17" s="74">
        <f t="shared" si="21"/>
        <v>413</v>
      </c>
      <c r="AL17" s="77">
        <f t="shared" si="22"/>
        <v>4186</v>
      </c>
    </row>
    <row r="18" spans="1:38">
      <c r="A18" s="6">
        <v>43355</v>
      </c>
      <c r="B18" s="90">
        <v>235700</v>
      </c>
      <c r="C18" s="73">
        <v>236119</v>
      </c>
      <c r="D18" s="74">
        <f t="shared" si="11"/>
        <v>419</v>
      </c>
      <c r="E18" s="90">
        <v>267921</v>
      </c>
      <c r="F18" s="73">
        <v>268482</v>
      </c>
      <c r="G18" s="74">
        <f t="shared" si="12"/>
        <v>561</v>
      </c>
      <c r="H18" s="90">
        <v>53683</v>
      </c>
      <c r="I18" s="73">
        <v>53788</v>
      </c>
      <c r="J18" s="74">
        <f t="shared" si="13"/>
        <v>105</v>
      </c>
      <c r="K18" s="92">
        <v>210772</v>
      </c>
      <c r="L18" s="75">
        <v>211258</v>
      </c>
      <c r="M18" s="74">
        <f t="shared" si="14"/>
        <v>486</v>
      </c>
      <c r="N18" s="92">
        <v>165225</v>
      </c>
      <c r="O18" s="75">
        <v>165577</v>
      </c>
      <c r="P18" s="74">
        <f t="shared" si="15"/>
        <v>352</v>
      </c>
      <c r="Q18" s="93">
        <v>198554</v>
      </c>
      <c r="R18" s="73">
        <v>199044</v>
      </c>
      <c r="S18" s="74">
        <f t="shared" si="16"/>
        <v>490</v>
      </c>
      <c r="T18" s="93">
        <v>186844</v>
      </c>
      <c r="U18" s="73">
        <v>187334</v>
      </c>
      <c r="V18" s="74">
        <f t="shared" si="17"/>
        <v>490</v>
      </c>
      <c r="W18" s="90">
        <v>42783</v>
      </c>
      <c r="X18" s="73">
        <v>42889</v>
      </c>
      <c r="Y18" s="74">
        <f t="shared" si="18"/>
        <v>106</v>
      </c>
      <c r="Z18" s="93">
        <v>38917</v>
      </c>
      <c r="AA18" s="76">
        <v>39018</v>
      </c>
      <c r="AB18" s="74">
        <f t="shared" si="19"/>
        <v>101</v>
      </c>
      <c r="AC18" s="93">
        <v>183917</v>
      </c>
      <c r="AD18" s="76">
        <v>184532</v>
      </c>
      <c r="AE18" s="74">
        <f t="shared" si="20"/>
        <v>615</v>
      </c>
      <c r="AF18" s="93">
        <v>182637</v>
      </c>
      <c r="AG18" s="76">
        <v>183200</v>
      </c>
      <c r="AH18" s="74">
        <f t="shared" si="10"/>
        <v>563</v>
      </c>
      <c r="AI18" s="93">
        <v>162066</v>
      </c>
      <c r="AJ18" s="76">
        <v>162510</v>
      </c>
      <c r="AK18" s="74">
        <f t="shared" si="21"/>
        <v>444</v>
      </c>
      <c r="AL18" s="77">
        <f t="shared" si="22"/>
        <v>4732</v>
      </c>
    </row>
    <row r="19" spans="1:38">
      <c r="A19" s="6">
        <v>43356</v>
      </c>
      <c r="B19" s="90">
        <v>236119</v>
      </c>
      <c r="C19" s="73">
        <v>236575</v>
      </c>
      <c r="D19" s="74">
        <f t="shared" si="11"/>
        <v>456</v>
      </c>
      <c r="E19" s="90">
        <v>268482</v>
      </c>
      <c r="F19" s="73">
        <v>269005</v>
      </c>
      <c r="G19" s="74">
        <f t="shared" si="12"/>
        <v>523</v>
      </c>
      <c r="H19" s="90">
        <v>53788</v>
      </c>
      <c r="I19" s="73">
        <v>53884</v>
      </c>
      <c r="J19" s="74">
        <f t="shared" si="13"/>
        <v>96</v>
      </c>
      <c r="K19" s="92">
        <v>211258</v>
      </c>
      <c r="L19" s="75">
        <v>211705</v>
      </c>
      <c r="M19" s="74">
        <f t="shared" si="14"/>
        <v>447</v>
      </c>
      <c r="N19" s="92">
        <v>165577</v>
      </c>
      <c r="O19" s="75">
        <v>165906</v>
      </c>
      <c r="P19" s="74">
        <f t="shared" si="15"/>
        <v>329</v>
      </c>
      <c r="Q19" s="90">
        <v>199044</v>
      </c>
      <c r="R19" s="76">
        <v>199502</v>
      </c>
      <c r="S19" s="74">
        <f t="shared" si="16"/>
        <v>458</v>
      </c>
      <c r="T19" s="90">
        <v>187334</v>
      </c>
      <c r="U19" s="76">
        <v>187788</v>
      </c>
      <c r="V19" s="74">
        <f t="shared" si="17"/>
        <v>454</v>
      </c>
      <c r="W19" s="90">
        <v>42889</v>
      </c>
      <c r="X19" s="73">
        <v>42987</v>
      </c>
      <c r="Y19" s="74">
        <f t="shared" si="18"/>
        <v>98</v>
      </c>
      <c r="Z19" s="93">
        <v>39018</v>
      </c>
      <c r="AA19" s="76">
        <v>39106</v>
      </c>
      <c r="AB19" s="74">
        <f t="shared" si="19"/>
        <v>88</v>
      </c>
      <c r="AC19" s="93">
        <v>184532</v>
      </c>
      <c r="AD19" s="76">
        <v>185068</v>
      </c>
      <c r="AE19" s="74">
        <f t="shared" si="20"/>
        <v>536</v>
      </c>
      <c r="AF19" s="93">
        <v>183200</v>
      </c>
      <c r="AG19" s="76">
        <v>183737</v>
      </c>
      <c r="AH19" s="74">
        <f t="shared" si="10"/>
        <v>537</v>
      </c>
      <c r="AI19" s="93">
        <v>162510</v>
      </c>
      <c r="AJ19" s="76">
        <v>162926</v>
      </c>
      <c r="AK19" s="74">
        <f t="shared" si="21"/>
        <v>416</v>
      </c>
      <c r="AL19" s="77">
        <f t="shared" si="22"/>
        <v>4438</v>
      </c>
    </row>
    <row r="20" spans="1:38">
      <c r="A20" s="6">
        <v>43357</v>
      </c>
      <c r="B20" s="90">
        <v>236575</v>
      </c>
      <c r="C20" s="73">
        <v>237087</v>
      </c>
      <c r="D20" s="74">
        <f t="shared" si="11"/>
        <v>512</v>
      </c>
      <c r="E20" s="90">
        <v>269005</v>
      </c>
      <c r="F20" s="73">
        <v>269596</v>
      </c>
      <c r="G20" s="74">
        <f t="shared" si="12"/>
        <v>591</v>
      </c>
      <c r="H20" s="90">
        <v>53884</v>
      </c>
      <c r="I20" s="73">
        <v>53992</v>
      </c>
      <c r="J20" s="74">
        <f t="shared" si="13"/>
        <v>108</v>
      </c>
      <c r="K20" s="92">
        <v>211705</v>
      </c>
      <c r="L20" s="75">
        <v>212209</v>
      </c>
      <c r="M20" s="74">
        <f t="shared" si="14"/>
        <v>504</v>
      </c>
      <c r="N20" s="92">
        <v>165906</v>
      </c>
      <c r="O20" s="75">
        <v>166275</v>
      </c>
      <c r="P20" s="74">
        <f t="shared" si="15"/>
        <v>369</v>
      </c>
      <c r="Q20" s="93">
        <v>199502</v>
      </c>
      <c r="R20" s="76">
        <v>200005</v>
      </c>
      <c r="S20" s="74">
        <f t="shared" si="16"/>
        <v>503</v>
      </c>
      <c r="T20" s="93">
        <v>187788</v>
      </c>
      <c r="U20" s="76">
        <v>188293</v>
      </c>
      <c r="V20" s="74">
        <f t="shared" si="17"/>
        <v>505</v>
      </c>
      <c r="W20" s="90">
        <v>42987</v>
      </c>
      <c r="X20" s="73">
        <v>43094</v>
      </c>
      <c r="Y20" s="74">
        <f t="shared" si="18"/>
        <v>107</v>
      </c>
      <c r="Z20" s="93">
        <v>39106</v>
      </c>
      <c r="AA20" s="76">
        <v>39208</v>
      </c>
      <c r="AB20" s="74">
        <f t="shared" si="19"/>
        <v>102</v>
      </c>
      <c r="AC20" s="93">
        <v>185068</v>
      </c>
      <c r="AD20" s="93">
        <v>185638</v>
      </c>
      <c r="AE20" s="74">
        <f t="shared" si="20"/>
        <v>570</v>
      </c>
      <c r="AF20" s="93">
        <v>183737</v>
      </c>
      <c r="AG20" s="76">
        <v>184312</v>
      </c>
      <c r="AH20" s="74">
        <f t="shared" si="10"/>
        <v>575</v>
      </c>
      <c r="AI20" s="93">
        <v>162926</v>
      </c>
      <c r="AJ20" s="76">
        <v>163373</v>
      </c>
      <c r="AK20" s="74">
        <f t="shared" si="21"/>
        <v>447</v>
      </c>
      <c r="AL20" s="77">
        <f t="shared" si="22"/>
        <v>4893</v>
      </c>
    </row>
    <row r="21" spans="1:38">
      <c r="A21" s="6">
        <v>43358</v>
      </c>
      <c r="B21" s="90">
        <v>237087</v>
      </c>
      <c r="C21" s="73">
        <v>237575</v>
      </c>
      <c r="D21" s="74">
        <f t="shared" si="11"/>
        <v>488</v>
      </c>
      <c r="E21" s="90">
        <v>269596</v>
      </c>
      <c r="F21" s="73">
        <v>270115</v>
      </c>
      <c r="G21" s="74">
        <f t="shared" si="12"/>
        <v>519</v>
      </c>
      <c r="H21" s="90">
        <v>53992</v>
      </c>
      <c r="I21" s="73">
        <v>54097</v>
      </c>
      <c r="J21" s="74">
        <f t="shared" si="13"/>
        <v>105</v>
      </c>
      <c r="K21" s="92">
        <v>212209</v>
      </c>
      <c r="L21" s="75">
        <v>212687</v>
      </c>
      <c r="M21" s="74">
        <f t="shared" si="14"/>
        <v>478</v>
      </c>
      <c r="N21" s="92">
        <v>166275</v>
      </c>
      <c r="O21" s="75">
        <v>166617</v>
      </c>
      <c r="P21" s="74">
        <f t="shared" si="15"/>
        <v>342</v>
      </c>
      <c r="Q21" s="93">
        <v>200005</v>
      </c>
      <c r="R21" s="76">
        <v>200448</v>
      </c>
      <c r="S21" s="74">
        <f t="shared" si="16"/>
        <v>443</v>
      </c>
      <c r="T21" s="93">
        <v>188293</v>
      </c>
      <c r="U21" s="76">
        <v>188771</v>
      </c>
      <c r="V21" s="74">
        <f t="shared" si="17"/>
        <v>478</v>
      </c>
      <c r="W21" s="90">
        <v>43094</v>
      </c>
      <c r="X21" s="73">
        <v>43197</v>
      </c>
      <c r="Y21" s="74">
        <f t="shared" si="18"/>
        <v>103</v>
      </c>
      <c r="Z21" s="93">
        <v>39208</v>
      </c>
      <c r="AA21" s="76">
        <v>39308</v>
      </c>
      <c r="AB21" s="74">
        <f t="shared" si="19"/>
        <v>100</v>
      </c>
      <c r="AC21" s="93">
        <v>185638</v>
      </c>
      <c r="AD21" s="76">
        <v>186190</v>
      </c>
      <c r="AE21" s="74">
        <f t="shared" si="20"/>
        <v>552</v>
      </c>
      <c r="AF21" s="93">
        <v>184312</v>
      </c>
      <c r="AG21" s="76">
        <v>184868</v>
      </c>
      <c r="AH21" s="74">
        <f t="shared" si="10"/>
        <v>556</v>
      </c>
      <c r="AI21" s="93">
        <v>163373</v>
      </c>
      <c r="AJ21" s="76">
        <v>163810</v>
      </c>
      <c r="AK21" s="74">
        <f t="shared" si="21"/>
        <v>437</v>
      </c>
      <c r="AL21" s="77">
        <f t="shared" si="22"/>
        <v>4601</v>
      </c>
    </row>
    <row r="22" spans="1:38">
      <c r="A22" s="6">
        <v>43359</v>
      </c>
      <c r="B22" s="90">
        <v>237575</v>
      </c>
      <c r="C22" s="73">
        <v>238044</v>
      </c>
      <c r="D22" s="74">
        <f t="shared" si="11"/>
        <v>469</v>
      </c>
      <c r="E22" s="90">
        <v>270115</v>
      </c>
      <c r="F22" s="73">
        <v>270668</v>
      </c>
      <c r="G22" s="74">
        <f t="shared" si="12"/>
        <v>553</v>
      </c>
      <c r="H22" s="90">
        <v>54097</v>
      </c>
      <c r="I22" s="73">
        <v>54197</v>
      </c>
      <c r="J22" s="74">
        <f t="shared" si="13"/>
        <v>100</v>
      </c>
      <c r="K22" s="92">
        <v>212687</v>
      </c>
      <c r="L22" s="75">
        <v>213144</v>
      </c>
      <c r="M22" s="74">
        <f t="shared" si="14"/>
        <v>457</v>
      </c>
      <c r="N22" s="92">
        <v>166617</v>
      </c>
      <c r="O22" s="75">
        <v>166927</v>
      </c>
      <c r="P22" s="74">
        <f t="shared" si="15"/>
        <v>310</v>
      </c>
      <c r="Q22" s="93">
        <v>200448</v>
      </c>
      <c r="R22" s="76">
        <v>200957</v>
      </c>
      <c r="S22" s="74">
        <f t="shared" si="16"/>
        <v>509</v>
      </c>
      <c r="T22" s="93">
        <v>188771</v>
      </c>
      <c r="U22" s="76">
        <v>189236</v>
      </c>
      <c r="V22" s="74">
        <f t="shared" si="17"/>
        <v>465</v>
      </c>
      <c r="W22" s="90">
        <v>43197</v>
      </c>
      <c r="X22" s="79">
        <v>43296</v>
      </c>
      <c r="Y22" s="74">
        <f t="shared" si="18"/>
        <v>99</v>
      </c>
      <c r="Z22" s="93">
        <v>39308</v>
      </c>
      <c r="AA22" s="76">
        <v>39397</v>
      </c>
      <c r="AB22" s="74">
        <f t="shared" si="19"/>
        <v>89</v>
      </c>
      <c r="AC22" s="93">
        <v>186190</v>
      </c>
      <c r="AD22" s="76">
        <v>186730</v>
      </c>
      <c r="AE22" s="74">
        <f t="shared" si="20"/>
        <v>540</v>
      </c>
      <c r="AF22" s="93">
        <v>184868</v>
      </c>
      <c r="AG22" s="76">
        <v>185411</v>
      </c>
      <c r="AH22" s="74">
        <f t="shared" si="10"/>
        <v>543</v>
      </c>
      <c r="AI22" s="93">
        <v>163810</v>
      </c>
      <c r="AJ22" s="76">
        <v>164217</v>
      </c>
      <c r="AK22" s="74">
        <f t="shared" si="21"/>
        <v>407</v>
      </c>
      <c r="AL22" s="77">
        <f t="shared" si="22"/>
        <v>4541</v>
      </c>
    </row>
    <row r="23" spans="1:38">
      <c r="A23" s="6">
        <v>43360</v>
      </c>
      <c r="B23" s="90">
        <v>238044</v>
      </c>
      <c r="C23" s="73">
        <v>238490</v>
      </c>
      <c r="D23" s="74">
        <f t="shared" si="11"/>
        <v>446</v>
      </c>
      <c r="E23" s="90">
        <v>270668</v>
      </c>
      <c r="F23" s="73">
        <v>271182</v>
      </c>
      <c r="G23" s="74">
        <f t="shared" si="12"/>
        <v>514</v>
      </c>
      <c r="H23" s="90">
        <v>54197</v>
      </c>
      <c r="I23" s="73">
        <v>54292</v>
      </c>
      <c r="J23" s="74">
        <f t="shared" si="13"/>
        <v>95</v>
      </c>
      <c r="K23" s="92">
        <v>213144</v>
      </c>
      <c r="L23" s="75">
        <v>213586</v>
      </c>
      <c r="M23" s="74">
        <f t="shared" si="14"/>
        <v>442</v>
      </c>
      <c r="N23" s="92">
        <v>166927</v>
      </c>
      <c r="O23" s="75">
        <v>167247</v>
      </c>
      <c r="P23" s="74">
        <f t="shared" si="15"/>
        <v>320</v>
      </c>
      <c r="Q23" s="93">
        <v>200957</v>
      </c>
      <c r="R23" s="76">
        <v>201399</v>
      </c>
      <c r="S23" s="74">
        <f t="shared" si="16"/>
        <v>442</v>
      </c>
      <c r="T23" s="93">
        <v>189236</v>
      </c>
      <c r="U23" s="76">
        <v>189675</v>
      </c>
      <c r="V23" s="74">
        <f t="shared" si="17"/>
        <v>439</v>
      </c>
      <c r="W23" s="79">
        <v>43296</v>
      </c>
      <c r="X23" s="73">
        <v>43392</v>
      </c>
      <c r="Y23" s="74">
        <f t="shared" si="18"/>
        <v>96</v>
      </c>
      <c r="Z23" s="93">
        <v>39397</v>
      </c>
      <c r="AA23" s="76">
        <v>39481</v>
      </c>
      <c r="AB23" s="74">
        <f t="shared" si="19"/>
        <v>84</v>
      </c>
      <c r="AC23" s="93">
        <v>186730</v>
      </c>
      <c r="AD23" s="76">
        <v>187228</v>
      </c>
      <c r="AE23" s="74">
        <f t="shared" si="20"/>
        <v>498</v>
      </c>
      <c r="AF23" s="93">
        <v>185411</v>
      </c>
      <c r="AG23" s="76">
        <v>185912</v>
      </c>
      <c r="AH23" s="74">
        <f t="shared" si="10"/>
        <v>501</v>
      </c>
      <c r="AI23" s="93">
        <v>164217</v>
      </c>
      <c r="AJ23" s="76">
        <v>164614</v>
      </c>
      <c r="AK23" s="74">
        <f t="shared" si="21"/>
        <v>397</v>
      </c>
      <c r="AL23" s="77">
        <f t="shared" si="22"/>
        <v>4274</v>
      </c>
    </row>
    <row r="24" spans="1:38">
      <c r="A24" s="6">
        <v>43361</v>
      </c>
      <c r="B24" s="90">
        <v>238490</v>
      </c>
      <c r="C24" s="73">
        <v>238768</v>
      </c>
      <c r="D24" s="74">
        <f t="shared" si="11"/>
        <v>278</v>
      </c>
      <c r="E24" s="90">
        <v>271182</v>
      </c>
      <c r="F24" s="73">
        <v>271693</v>
      </c>
      <c r="G24" s="74">
        <f t="shared" si="12"/>
        <v>511</v>
      </c>
      <c r="H24" s="90">
        <v>54292</v>
      </c>
      <c r="I24" s="73">
        <v>54389</v>
      </c>
      <c r="J24" s="74">
        <f t="shared" si="13"/>
        <v>97</v>
      </c>
      <c r="K24" s="92">
        <v>213586</v>
      </c>
      <c r="L24" s="75">
        <v>213992</v>
      </c>
      <c r="M24" s="74">
        <f t="shared" si="14"/>
        <v>406</v>
      </c>
      <c r="N24" s="92">
        <v>167247</v>
      </c>
      <c r="O24" s="75">
        <v>167561</v>
      </c>
      <c r="P24" s="74">
        <f t="shared" si="15"/>
        <v>314</v>
      </c>
      <c r="Q24" s="93">
        <v>201399</v>
      </c>
      <c r="R24" s="76">
        <v>201846</v>
      </c>
      <c r="S24" s="74">
        <f t="shared" si="16"/>
        <v>447</v>
      </c>
      <c r="T24" s="93">
        <v>189675</v>
      </c>
      <c r="U24" s="76">
        <v>190102</v>
      </c>
      <c r="V24" s="74">
        <f t="shared" si="17"/>
        <v>427</v>
      </c>
      <c r="W24" s="90">
        <v>43392</v>
      </c>
      <c r="X24" s="73">
        <v>43455</v>
      </c>
      <c r="Y24" s="74">
        <f t="shared" si="18"/>
        <v>63</v>
      </c>
      <c r="Z24" s="93">
        <v>39481</v>
      </c>
      <c r="AA24" s="76">
        <v>39577</v>
      </c>
      <c r="AB24" s="74">
        <f t="shared" si="19"/>
        <v>96</v>
      </c>
      <c r="AC24" s="93">
        <v>187228</v>
      </c>
      <c r="AD24" s="76">
        <v>187728</v>
      </c>
      <c r="AE24" s="74">
        <f t="shared" si="20"/>
        <v>500</v>
      </c>
      <c r="AF24" s="93">
        <v>185912</v>
      </c>
      <c r="AG24" s="76">
        <v>186418</v>
      </c>
      <c r="AH24" s="74">
        <f t="shared" si="10"/>
        <v>506</v>
      </c>
      <c r="AI24" s="93">
        <v>164614</v>
      </c>
      <c r="AJ24" s="76">
        <v>165006</v>
      </c>
      <c r="AK24" s="74">
        <f t="shared" si="21"/>
        <v>392</v>
      </c>
      <c r="AL24" s="77">
        <f t="shared" si="22"/>
        <v>4037</v>
      </c>
    </row>
    <row r="25" spans="1:38">
      <c r="A25" s="6">
        <v>43362</v>
      </c>
      <c r="B25" s="90">
        <v>238768</v>
      </c>
      <c r="C25" s="76">
        <v>239235</v>
      </c>
      <c r="D25" s="74">
        <f t="shared" si="11"/>
        <v>467</v>
      </c>
      <c r="E25" s="90">
        <v>271693</v>
      </c>
      <c r="F25" s="76">
        <v>272236</v>
      </c>
      <c r="G25" s="74">
        <f t="shared" si="12"/>
        <v>543</v>
      </c>
      <c r="H25" s="90">
        <v>54389</v>
      </c>
      <c r="I25" s="76">
        <v>54488</v>
      </c>
      <c r="J25" s="74">
        <f t="shared" si="13"/>
        <v>99</v>
      </c>
      <c r="K25" s="92">
        <v>213992</v>
      </c>
      <c r="L25" s="78">
        <v>214454</v>
      </c>
      <c r="M25" s="74">
        <f t="shared" si="14"/>
        <v>462</v>
      </c>
      <c r="N25" s="92">
        <v>167561</v>
      </c>
      <c r="O25" s="78">
        <v>167896</v>
      </c>
      <c r="P25" s="74">
        <f t="shared" si="15"/>
        <v>335</v>
      </c>
      <c r="Q25" s="93">
        <v>201846</v>
      </c>
      <c r="R25" s="76">
        <v>202303</v>
      </c>
      <c r="S25" s="74">
        <f t="shared" si="16"/>
        <v>457</v>
      </c>
      <c r="T25" s="93">
        <v>190102</v>
      </c>
      <c r="U25" s="76">
        <v>190566</v>
      </c>
      <c r="V25" s="74">
        <f t="shared" si="17"/>
        <v>464</v>
      </c>
      <c r="W25" s="90">
        <v>43455</v>
      </c>
      <c r="X25" s="73">
        <v>43555</v>
      </c>
      <c r="Y25" s="74">
        <f t="shared" si="18"/>
        <v>100</v>
      </c>
      <c r="Z25" s="93">
        <v>39577</v>
      </c>
      <c r="AA25" s="76">
        <v>39679</v>
      </c>
      <c r="AB25" s="74">
        <f t="shared" si="19"/>
        <v>102</v>
      </c>
      <c r="AC25" s="93">
        <v>187728</v>
      </c>
      <c r="AD25" s="76">
        <v>188237</v>
      </c>
      <c r="AE25" s="74">
        <f t="shared" si="20"/>
        <v>509</v>
      </c>
      <c r="AF25" s="93">
        <v>186418</v>
      </c>
      <c r="AG25" s="76">
        <v>186932</v>
      </c>
      <c r="AH25" s="74">
        <f t="shared" si="10"/>
        <v>514</v>
      </c>
      <c r="AI25" s="93">
        <v>165006</v>
      </c>
      <c r="AJ25" s="76">
        <v>165402</v>
      </c>
      <c r="AK25" s="74">
        <f t="shared" si="21"/>
        <v>396</v>
      </c>
      <c r="AL25" s="77">
        <f t="shared" si="22"/>
        <v>4448</v>
      </c>
    </row>
    <row r="26" spans="1:38">
      <c r="A26" s="6">
        <v>43363</v>
      </c>
      <c r="B26" s="93">
        <v>239235</v>
      </c>
      <c r="C26" s="73">
        <v>239641</v>
      </c>
      <c r="D26" s="74">
        <f t="shared" si="11"/>
        <v>406</v>
      </c>
      <c r="E26" s="93">
        <v>272236</v>
      </c>
      <c r="F26" s="73">
        <v>272721</v>
      </c>
      <c r="G26" s="74">
        <f t="shared" si="12"/>
        <v>485</v>
      </c>
      <c r="H26" s="93">
        <v>54488</v>
      </c>
      <c r="I26" s="73">
        <v>54584</v>
      </c>
      <c r="J26" s="74">
        <f t="shared" si="13"/>
        <v>96</v>
      </c>
      <c r="K26" s="78">
        <v>214454</v>
      </c>
      <c r="L26" s="75">
        <v>214898</v>
      </c>
      <c r="M26" s="74">
        <f t="shared" si="14"/>
        <v>444</v>
      </c>
      <c r="N26" s="78">
        <v>167896</v>
      </c>
      <c r="O26" s="75">
        <v>167940</v>
      </c>
      <c r="P26" s="74">
        <f t="shared" si="15"/>
        <v>44</v>
      </c>
      <c r="Q26" s="93">
        <v>202303</v>
      </c>
      <c r="R26" s="76">
        <v>202721</v>
      </c>
      <c r="S26" s="74">
        <f t="shared" si="16"/>
        <v>418</v>
      </c>
      <c r="T26" s="93">
        <v>190566</v>
      </c>
      <c r="U26" s="76">
        <v>190967</v>
      </c>
      <c r="V26" s="74">
        <f t="shared" si="17"/>
        <v>401</v>
      </c>
      <c r="W26" s="90">
        <v>43555</v>
      </c>
      <c r="X26" s="73">
        <v>43643</v>
      </c>
      <c r="Y26" s="74">
        <f t="shared" si="18"/>
        <v>88</v>
      </c>
      <c r="Z26" s="93">
        <v>39679</v>
      </c>
      <c r="AA26" s="76">
        <v>39754</v>
      </c>
      <c r="AB26" s="74">
        <f t="shared" si="19"/>
        <v>75</v>
      </c>
      <c r="AC26" s="93">
        <v>188237</v>
      </c>
      <c r="AD26" s="76">
        <v>188696</v>
      </c>
      <c r="AE26" s="74">
        <f t="shared" si="20"/>
        <v>459</v>
      </c>
      <c r="AF26" s="93">
        <v>186932</v>
      </c>
      <c r="AG26" s="76">
        <v>187397</v>
      </c>
      <c r="AH26" s="74">
        <f t="shared" si="10"/>
        <v>465</v>
      </c>
      <c r="AI26" s="93">
        <v>165402</v>
      </c>
      <c r="AJ26" s="76">
        <v>165759</v>
      </c>
      <c r="AK26" s="74">
        <f t="shared" si="21"/>
        <v>357</v>
      </c>
      <c r="AL26" s="77">
        <f t="shared" si="22"/>
        <v>3738</v>
      </c>
    </row>
    <row r="27" spans="1:38">
      <c r="A27" s="6">
        <v>43364</v>
      </c>
      <c r="B27" s="90">
        <v>239641</v>
      </c>
      <c r="C27" s="73">
        <v>239956</v>
      </c>
      <c r="D27" s="74">
        <f t="shared" si="11"/>
        <v>315</v>
      </c>
      <c r="E27" s="90">
        <v>272721</v>
      </c>
      <c r="F27" s="73">
        <v>273138</v>
      </c>
      <c r="G27" s="74">
        <f t="shared" si="12"/>
        <v>417</v>
      </c>
      <c r="H27" s="90">
        <v>54584</v>
      </c>
      <c r="I27" s="73">
        <v>54667</v>
      </c>
      <c r="J27" s="74">
        <f t="shared" si="13"/>
        <v>83</v>
      </c>
      <c r="K27" s="92">
        <v>214898</v>
      </c>
      <c r="L27" s="75">
        <v>215232</v>
      </c>
      <c r="M27" s="74">
        <f t="shared" si="14"/>
        <v>334</v>
      </c>
      <c r="N27" s="92">
        <v>167940</v>
      </c>
      <c r="O27" s="75">
        <v>168422</v>
      </c>
      <c r="P27" s="74">
        <f t="shared" si="15"/>
        <v>482</v>
      </c>
      <c r="Q27" s="93">
        <v>202721</v>
      </c>
      <c r="R27" s="76">
        <v>203082</v>
      </c>
      <c r="S27" s="74">
        <f t="shared" si="16"/>
        <v>361</v>
      </c>
      <c r="T27" s="93">
        <v>190967</v>
      </c>
      <c r="U27" s="76">
        <v>191315</v>
      </c>
      <c r="V27" s="74">
        <f t="shared" si="17"/>
        <v>348</v>
      </c>
      <c r="W27" s="90">
        <v>43643</v>
      </c>
      <c r="X27" s="73">
        <v>43710</v>
      </c>
      <c r="Y27" s="74">
        <f t="shared" si="18"/>
        <v>67</v>
      </c>
      <c r="Z27" s="93">
        <v>39754</v>
      </c>
      <c r="AA27" s="76">
        <v>39818</v>
      </c>
      <c r="AB27" s="74">
        <f t="shared" si="19"/>
        <v>64</v>
      </c>
      <c r="AC27" s="93">
        <v>188696</v>
      </c>
      <c r="AD27" s="76">
        <v>189112</v>
      </c>
      <c r="AE27" s="74">
        <f t="shared" si="20"/>
        <v>416</v>
      </c>
      <c r="AF27" s="93">
        <v>187397</v>
      </c>
      <c r="AG27" s="76">
        <v>187814</v>
      </c>
      <c r="AH27" s="74">
        <f t="shared" si="10"/>
        <v>417</v>
      </c>
      <c r="AI27" s="93">
        <v>165759</v>
      </c>
      <c r="AJ27" s="76">
        <v>166080</v>
      </c>
      <c r="AK27" s="74">
        <f t="shared" si="21"/>
        <v>321</v>
      </c>
      <c r="AL27" s="77">
        <f t="shared" si="22"/>
        <v>3625</v>
      </c>
    </row>
    <row r="28" spans="1:38">
      <c r="A28" s="6">
        <v>43365</v>
      </c>
      <c r="B28" s="90">
        <v>239956</v>
      </c>
      <c r="C28" s="73">
        <v>240052</v>
      </c>
      <c r="D28" s="74">
        <f t="shared" si="11"/>
        <v>96</v>
      </c>
      <c r="E28" s="90">
        <v>273138</v>
      </c>
      <c r="F28" s="73">
        <v>273255</v>
      </c>
      <c r="G28" s="74">
        <f t="shared" si="12"/>
        <v>117</v>
      </c>
      <c r="H28" s="90">
        <v>54667</v>
      </c>
      <c r="I28" s="73">
        <v>54689</v>
      </c>
      <c r="J28" s="74">
        <f t="shared" si="13"/>
        <v>22</v>
      </c>
      <c r="K28" s="92">
        <v>215232</v>
      </c>
      <c r="L28" s="75">
        <v>215352</v>
      </c>
      <c r="M28" s="74">
        <f t="shared" si="14"/>
        <v>120</v>
      </c>
      <c r="N28" s="92">
        <v>168422</v>
      </c>
      <c r="O28" s="75">
        <v>168508</v>
      </c>
      <c r="P28" s="74">
        <f t="shared" si="15"/>
        <v>86</v>
      </c>
      <c r="Q28" s="93">
        <v>203082</v>
      </c>
      <c r="R28" s="76">
        <v>203166</v>
      </c>
      <c r="S28" s="74">
        <f t="shared" si="16"/>
        <v>84</v>
      </c>
      <c r="T28" s="93">
        <v>191315</v>
      </c>
      <c r="U28" s="76">
        <v>191428</v>
      </c>
      <c r="V28" s="74">
        <f t="shared" si="17"/>
        <v>113</v>
      </c>
      <c r="W28" s="90">
        <v>43710</v>
      </c>
      <c r="X28" s="73">
        <v>43732</v>
      </c>
      <c r="Y28" s="74">
        <f t="shared" si="18"/>
        <v>22</v>
      </c>
      <c r="Z28" s="93">
        <v>39818</v>
      </c>
      <c r="AA28" s="76">
        <v>39822</v>
      </c>
      <c r="AB28" s="74">
        <f t="shared" si="19"/>
        <v>4</v>
      </c>
      <c r="AC28" s="93">
        <v>189112</v>
      </c>
      <c r="AD28" s="76">
        <v>189261</v>
      </c>
      <c r="AE28" s="74">
        <f t="shared" si="20"/>
        <v>149</v>
      </c>
      <c r="AF28" s="93">
        <v>187814</v>
      </c>
      <c r="AG28" s="76">
        <v>187968</v>
      </c>
      <c r="AH28" s="74">
        <f t="shared" si="10"/>
        <v>154</v>
      </c>
      <c r="AI28" s="93">
        <v>166080</v>
      </c>
      <c r="AJ28" s="76">
        <v>166194</v>
      </c>
      <c r="AK28" s="74">
        <f t="shared" si="21"/>
        <v>114</v>
      </c>
      <c r="AL28" s="77">
        <f t="shared" si="22"/>
        <v>1081</v>
      </c>
    </row>
    <row r="29" spans="1:38">
      <c r="A29" s="6">
        <v>43366</v>
      </c>
      <c r="B29" s="90">
        <v>240052</v>
      </c>
      <c r="C29" s="79">
        <v>240317</v>
      </c>
      <c r="D29" s="74">
        <f t="shared" si="11"/>
        <v>265</v>
      </c>
      <c r="E29" s="90">
        <v>273255</v>
      </c>
      <c r="F29" s="73">
        <v>273510</v>
      </c>
      <c r="G29" s="74">
        <f t="shared" si="12"/>
        <v>255</v>
      </c>
      <c r="H29" s="90">
        <v>54689</v>
      </c>
      <c r="I29" s="79">
        <v>54743</v>
      </c>
      <c r="J29" s="74">
        <f t="shared" si="13"/>
        <v>54</v>
      </c>
      <c r="K29" s="92">
        <v>215352</v>
      </c>
      <c r="L29" s="80">
        <v>215526</v>
      </c>
      <c r="M29" s="74">
        <f t="shared" si="14"/>
        <v>174</v>
      </c>
      <c r="N29" s="92">
        <v>168508</v>
      </c>
      <c r="O29" s="80">
        <v>168637</v>
      </c>
      <c r="P29" s="74">
        <f t="shared" si="15"/>
        <v>129</v>
      </c>
      <c r="Q29" s="93">
        <v>203166</v>
      </c>
      <c r="R29" s="81">
        <v>203418</v>
      </c>
      <c r="S29" s="74">
        <f t="shared" si="16"/>
        <v>252</v>
      </c>
      <c r="T29" s="93">
        <v>191428</v>
      </c>
      <c r="U29" s="81">
        <v>191636</v>
      </c>
      <c r="V29" s="74">
        <f t="shared" si="17"/>
        <v>208</v>
      </c>
      <c r="W29" s="90">
        <v>43732</v>
      </c>
      <c r="X29" s="79">
        <v>43793</v>
      </c>
      <c r="Y29" s="74">
        <f t="shared" si="18"/>
        <v>61</v>
      </c>
      <c r="Z29" s="93">
        <v>39822</v>
      </c>
      <c r="AA29" s="81">
        <v>39875</v>
      </c>
      <c r="AB29" s="74">
        <f t="shared" si="19"/>
        <v>53</v>
      </c>
      <c r="AC29" s="93">
        <v>189261</v>
      </c>
      <c r="AD29" s="81">
        <v>189562</v>
      </c>
      <c r="AE29" s="74">
        <f t="shared" si="20"/>
        <v>301</v>
      </c>
      <c r="AF29" s="93">
        <v>187968</v>
      </c>
      <c r="AG29" s="81">
        <v>188272</v>
      </c>
      <c r="AH29" s="74">
        <f t="shared" si="10"/>
        <v>304</v>
      </c>
      <c r="AI29" s="93">
        <v>166194</v>
      </c>
      <c r="AJ29" s="81">
        <v>166428</v>
      </c>
      <c r="AK29" s="74">
        <f t="shared" si="21"/>
        <v>234</v>
      </c>
      <c r="AL29" s="77">
        <f t="shared" si="22"/>
        <v>2290</v>
      </c>
    </row>
    <row r="30" spans="1:38">
      <c r="A30" s="6">
        <v>43367</v>
      </c>
      <c r="B30" s="79">
        <v>240317</v>
      </c>
      <c r="C30" s="73">
        <v>240417</v>
      </c>
      <c r="D30" s="74">
        <f t="shared" si="11"/>
        <v>100</v>
      </c>
      <c r="E30" s="90">
        <v>273510</v>
      </c>
      <c r="F30" s="73">
        <v>273624</v>
      </c>
      <c r="G30" s="74">
        <f t="shared" si="12"/>
        <v>114</v>
      </c>
      <c r="H30" s="79">
        <v>54743</v>
      </c>
      <c r="I30" s="73">
        <v>54762</v>
      </c>
      <c r="J30" s="74">
        <f t="shared" si="13"/>
        <v>19</v>
      </c>
      <c r="K30" s="80">
        <v>215526</v>
      </c>
      <c r="L30" s="75">
        <v>215626</v>
      </c>
      <c r="M30" s="74">
        <f t="shared" si="14"/>
        <v>100</v>
      </c>
      <c r="N30" s="80">
        <v>168637</v>
      </c>
      <c r="O30" s="75">
        <v>168707</v>
      </c>
      <c r="P30" s="74">
        <f t="shared" si="15"/>
        <v>70</v>
      </c>
      <c r="Q30" s="81">
        <v>203418</v>
      </c>
      <c r="R30" s="76">
        <v>203518</v>
      </c>
      <c r="S30" s="74">
        <f t="shared" si="16"/>
        <v>100</v>
      </c>
      <c r="T30" s="81">
        <v>191636</v>
      </c>
      <c r="U30" s="76">
        <v>191737</v>
      </c>
      <c r="V30" s="74">
        <f t="shared" si="17"/>
        <v>101</v>
      </c>
      <c r="W30" s="79">
        <v>43793</v>
      </c>
      <c r="X30" s="73">
        <v>43816</v>
      </c>
      <c r="Y30" s="74">
        <f t="shared" si="18"/>
        <v>23</v>
      </c>
      <c r="Z30" s="81">
        <v>39875</v>
      </c>
      <c r="AA30" s="76">
        <v>39895</v>
      </c>
      <c r="AB30" s="74">
        <f t="shared" si="19"/>
        <v>20</v>
      </c>
      <c r="AC30" s="81">
        <v>189562</v>
      </c>
      <c r="AD30" s="93">
        <v>189696</v>
      </c>
      <c r="AE30" s="91">
        <f t="shared" si="20"/>
        <v>134</v>
      </c>
      <c r="AF30" s="81">
        <v>188272</v>
      </c>
      <c r="AG30" s="76">
        <v>188407</v>
      </c>
      <c r="AH30" s="91">
        <f t="shared" si="10"/>
        <v>135</v>
      </c>
      <c r="AI30" s="81">
        <v>166428</v>
      </c>
      <c r="AJ30" s="76">
        <v>166530</v>
      </c>
      <c r="AK30" s="74">
        <f t="shared" si="21"/>
        <v>102</v>
      </c>
      <c r="AL30" s="77">
        <f t="shared" si="22"/>
        <v>1018</v>
      </c>
    </row>
    <row r="31" spans="1:38">
      <c r="A31" s="6">
        <v>43368</v>
      </c>
      <c r="B31" s="90">
        <v>240417</v>
      </c>
      <c r="C31" s="73">
        <v>240585</v>
      </c>
      <c r="D31" s="74">
        <f t="shared" si="11"/>
        <v>168</v>
      </c>
      <c r="E31" s="90">
        <v>273624</v>
      </c>
      <c r="F31" s="73">
        <v>273800</v>
      </c>
      <c r="G31" s="74">
        <f t="shared" si="12"/>
        <v>176</v>
      </c>
      <c r="H31" s="90">
        <v>54762</v>
      </c>
      <c r="I31" s="73">
        <v>54793</v>
      </c>
      <c r="J31" s="74">
        <f t="shared" si="13"/>
        <v>31</v>
      </c>
      <c r="K31" s="92">
        <v>215626</v>
      </c>
      <c r="L31" s="75">
        <v>215790</v>
      </c>
      <c r="M31" s="74">
        <f t="shared" si="14"/>
        <v>164</v>
      </c>
      <c r="N31" s="92">
        <v>168707</v>
      </c>
      <c r="O31" s="75">
        <v>168828</v>
      </c>
      <c r="P31" s="74">
        <f t="shared" si="15"/>
        <v>121</v>
      </c>
      <c r="Q31" s="93">
        <v>203518</v>
      </c>
      <c r="R31" s="76">
        <v>203671</v>
      </c>
      <c r="S31" s="74">
        <f t="shared" si="16"/>
        <v>153</v>
      </c>
      <c r="T31" s="93">
        <v>191737</v>
      </c>
      <c r="U31" s="76">
        <v>191907</v>
      </c>
      <c r="V31" s="74">
        <f t="shared" si="17"/>
        <v>170</v>
      </c>
      <c r="W31" s="90">
        <v>43816</v>
      </c>
      <c r="X31" s="73">
        <v>43852</v>
      </c>
      <c r="Y31" s="74">
        <f t="shared" si="18"/>
        <v>36</v>
      </c>
      <c r="Z31" s="93">
        <v>39895</v>
      </c>
      <c r="AA31" s="76">
        <v>39928</v>
      </c>
      <c r="AB31" s="74">
        <f t="shared" si="19"/>
        <v>33</v>
      </c>
      <c r="AC31" s="93">
        <v>189696</v>
      </c>
      <c r="AD31" s="93">
        <v>189890</v>
      </c>
      <c r="AE31" s="91">
        <f t="shared" si="20"/>
        <v>194</v>
      </c>
      <c r="AF31" s="93">
        <v>188407</v>
      </c>
      <c r="AG31" s="76">
        <v>188603</v>
      </c>
      <c r="AH31" s="74">
        <f t="shared" si="10"/>
        <v>196</v>
      </c>
      <c r="AI31" s="93">
        <v>166530</v>
      </c>
      <c r="AJ31" s="76">
        <v>166680</v>
      </c>
      <c r="AK31" s="74">
        <f t="shared" si="21"/>
        <v>150</v>
      </c>
      <c r="AL31" s="77">
        <f t="shared" si="22"/>
        <v>1592</v>
      </c>
    </row>
    <row r="32" spans="1:38">
      <c r="A32" s="6">
        <v>43369</v>
      </c>
      <c r="B32" s="90">
        <v>240585</v>
      </c>
      <c r="C32" s="73">
        <v>241048</v>
      </c>
      <c r="D32" s="74">
        <f t="shared" si="11"/>
        <v>463</v>
      </c>
      <c r="E32" s="90">
        <v>273800</v>
      </c>
      <c r="F32" s="73">
        <v>274342</v>
      </c>
      <c r="G32" s="74">
        <f t="shared" si="12"/>
        <v>542</v>
      </c>
      <c r="H32" s="90">
        <v>54793</v>
      </c>
      <c r="I32" s="73">
        <v>54900</v>
      </c>
      <c r="J32" s="74">
        <f t="shared" si="13"/>
        <v>107</v>
      </c>
      <c r="K32" s="92">
        <v>215790</v>
      </c>
      <c r="L32" s="75">
        <v>216258</v>
      </c>
      <c r="M32" s="74">
        <f t="shared" si="14"/>
        <v>468</v>
      </c>
      <c r="N32" s="92">
        <v>168828</v>
      </c>
      <c r="O32" s="75">
        <v>169161</v>
      </c>
      <c r="P32" s="74">
        <f t="shared" si="15"/>
        <v>333</v>
      </c>
      <c r="Q32" s="93">
        <v>203671</v>
      </c>
      <c r="R32" s="73">
        <v>204149</v>
      </c>
      <c r="S32" s="74">
        <f t="shared" si="16"/>
        <v>478</v>
      </c>
      <c r="T32" s="93">
        <v>191907</v>
      </c>
      <c r="U32" s="76">
        <v>192358</v>
      </c>
      <c r="V32" s="74">
        <f t="shared" si="17"/>
        <v>451</v>
      </c>
      <c r="W32" s="90">
        <v>43852</v>
      </c>
      <c r="X32" s="73">
        <v>43950</v>
      </c>
      <c r="Y32" s="74">
        <f t="shared" si="18"/>
        <v>98</v>
      </c>
      <c r="Z32" s="93">
        <v>39928</v>
      </c>
      <c r="AA32" s="76">
        <v>40020</v>
      </c>
      <c r="AB32" s="74">
        <f t="shared" si="19"/>
        <v>92</v>
      </c>
      <c r="AC32" s="93">
        <v>189890</v>
      </c>
      <c r="AD32" s="76">
        <v>190422</v>
      </c>
      <c r="AE32" s="74">
        <f t="shared" si="20"/>
        <v>532</v>
      </c>
      <c r="AF32" s="93">
        <v>188603</v>
      </c>
      <c r="AG32" s="76">
        <v>189138</v>
      </c>
      <c r="AH32" s="74">
        <f t="shared" si="10"/>
        <v>535</v>
      </c>
      <c r="AI32" s="93">
        <v>166680</v>
      </c>
      <c r="AJ32" s="76">
        <v>167080</v>
      </c>
      <c r="AK32" s="74">
        <f t="shared" si="21"/>
        <v>400</v>
      </c>
      <c r="AL32" s="77">
        <f t="shared" si="22"/>
        <v>4499</v>
      </c>
    </row>
    <row r="33" spans="1:38">
      <c r="A33" s="6">
        <v>43370</v>
      </c>
      <c r="B33" s="90">
        <v>241048</v>
      </c>
      <c r="C33" s="73">
        <v>241479</v>
      </c>
      <c r="D33" s="74">
        <f t="shared" si="11"/>
        <v>431</v>
      </c>
      <c r="E33" s="90">
        <v>274342</v>
      </c>
      <c r="F33" s="73">
        <v>274824</v>
      </c>
      <c r="G33" s="74">
        <f t="shared" si="12"/>
        <v>482</v>
      </c>
      <c r="H33" s="90">
        <v>54900</v>
      </c>
      <c r="I33" s="73">
        <v>54991</v>
      </c>
      <c r="J33" s="74">
        <f t="shared" si="13"/>
        <v>91</v>
      </c>
      <c r="K33" s="92">
        <v>216258</v>
      </c>
      <c r="L33" s="75">
        <v>216682</v>
      </c>
      <c r="M33" s="74">
        <f t="shared" si="14"/>
        <v>424</v>
      </c>
      <c r="N33" s="92">
        <v>169161</v>
      </c>
      <c r="O33" s="75">
        <v>169460</v>
      </c>
      <c r="P33" s="74">
        <f t="shared" si="15"/>
        <v>299</v>
      </c>
      <c r="Q33" s="90">
        <v>204149</v>
      </c>
      <c r="R33" s="76">
        <v>204578</v>
      </c>
      <c r="S33" s="74">
        <f t="shared" si="16"/>
        <v>429</v>
      </c>
      <c r="T33" s="93">
        <v>192358</v>
      </c>
      <c r="U33" s="76">
        <v>192781</v>
      </c>
      <c r="V33" s="74">
        <f t="shared" si="17"/>
        <v>423</v>
      </c>
      <c r="W33" s="90">
        <v>43950</v>
      </c>
      <c r="X33" s="73">
        <v>44044</v>
      </c>
      <c r="Y33" s="74">
        <f t="shared" si="18"/>
        <v>94</v>
      </c>
      <c r="Z33" s="93">
        <v>40020</v>
      </c>
      <c r="AA33" s="76">
        <v>40108</v>
      </c>
      <c r="AB33" s="74">
        <f t="shared" si="19"/>
        <v>88</v>
      </c>
      <c r="AC33" s="93">
        <v>190422</v>
      </c>
      <c r="AD33" s="76">
        <v>190898</v>
      </c>
      <c r="AE33" s="74">
        <f t="shared" si="20"/>
        <v>476</v>
      </c>
      <c r="AF33" s="93">
        <v>189138</v>
      </c>
      <c r="AG33" s="76">
        <v>189620</v>
      </c>
      <c r="AH33" s="74">
        <f t="shared" si="10"/>
        <v>482</v>
      </c>
      <c r="AI33" s="93">
        <v>167080</v>
      </c>
      <c r="AJ33" s="76">
        <v>167454</v>
      </c>
      <c r="AK33" s="74">
        <f t="shared" si="21"/>
        <v>374</v>
      </c>
      <c r="AL33" s="77">
        <f t="shared" si="22"/>
        <v>4093</v>
      </c>
    </row>
    <row r="34" spans="1:38">
      <c r="A34" s="6">
        <v>43371</v>
      </c>
      <c r="B34" s="90">
        <v>241479</v>
      </c>
      <c r="C34" s="73">
        <v>241954</v>
      </c>
      <c r="D34" s="74">
        <f t="shared" si="11"/>
        <v>475</v>
      </c>
      <c r="E34" s="90">
        <v>274824</v>
      </c>
      <c r="F34" s="73">
        <v>275380</v>
      </c>
      <c r="G34" s="74">
        <f t="shared" si="12"/>
        <v>556</v>
      </c>
      <c r="H34" s="90">
        <v>54991</v>
      </c>
      <c r="I34" s="73">
        <v>55094</v>
      </c>
      <c r="J34" s="74">
        <f t="shared" si="13"/>
        <v>103</v>
      </c>
      <c r="K34" s="92">
        <v>216682</v>
      </c>
      <c r="L34" s="75">
        <v>217156</v>
      </c>
      <c r="M34" s="74">
        <f t="shared" si="14"/>
        <v>474</v>
      </c>
      <c r="N34" s="92">
        <v>169460</v>
      </c>
      <c r="O34" s="75">
        <v>169803</v>
      </c>
      <c r="P34" s="74">
        <f t="shared" si="15"/>
        <v>343</v>
      </c>
      <c r="Q34" s="93">
        <v>204578</v>
      </c>
      <c r="R34" s="76">
        <v>205046</v>
      </c>
      <c r="S34" s="74">
        <f t="shared" si="16"/>
        <v>468</v>
      </c>
      <c r="T34" s="93">
        <v>192781</v>
      </c>
      <c r="U34" s="76">
        <v>193257</v>
      </c>
      <c r="V34" s="74">
        <f t="shared" si="17"/>
        <v>476</v>
      </c>
      <c r="W34" s="90">
        <v>44044</v>
      </c>
      <c r="X34" s="73">
        <v>44145</v>
      </c>
      <c r="Y34" s="74">
        <f t="shared" si="18"/>
        <v>101</v>
      </c>
      <c r="Z34" s="93">
        <v>40108</v>
      </c>
      <c r="AA34" s="76">
        <v>40203</v>
      </c>
      <c r="AB34" s="74">
        <f t="shared" si="19"/>
        <v>95</v>
      </c>
      <c r="AC34" s="93">
        <v>190898</v>
      </c>
      <c r="AD34" s="76">
        <v>191402</v>
      </c>
      <c r="AE34" s="74">
        <f t="shared" si="20"/>
        <v>504</v>
      </c>
      <c r="AF34" s="93">
        <v>189620</v>
      </c>
      <c r="AG34" s="76">
        <v>190132</v>
      </c>
      <c r="AH34" s="74">
        <f t="shared" si="10"/>
        <v>512</v>
      </c>
      <c r="AI34" s="93">
        <v>167454</v>
      </c>
      <c r="AJ34" s="76">
        <v>167855</v>
      </c>
      <c r="AK34" s="74">
        <f t="shared" si="21"/>
        <v>401</v>
      </c>
      <c r="AL34" s="77">
        <f t="shared" si="22"/>
        <v>4508</v>
      </c>
    </row>
    <row r="35" spans="1:38">
      <c r="A35" s="6">
        <v>43372</v>
      </c>
      <c r="B35" s="90">
        <v>241954</v>
      </c>
      <c r="C35" s="73">
        <v>242075</v>
      </c>
      <c r="D35" s="74">
        <f t="shared" si="11"/>
        <v>121</v>
      </c>
      <c r="E35" s="90">
        <v>275380</v>
      </c>
      <c r="F35" s="73">
        <v>275892</v>
      </c>
      <c r="G35" s="74">
        <f t="shared" si="12"/>
        <v>512</v>
      </c>
      <c r="H35" s="90">
        <v>55094</v>
      </c>
      <c r="I35" s="73">
        <v>55193</v>
      </c>
      <c r="J35" s="74">
        <f t="shared" si="13"/>
        <v>99</v>
      </c>
      <c r="K35" s="92">
        <v>217156</v>
      </c>
      <c r="L35" s="75">
        <v>217445</v>
      </c>
      <c r="M35" s="74">
        <f t="shared" si="14"/>
        <v>289</v>
      </c>
      <c r="N35" s="92">
        <v>169803</v>
      </c>
      <c r="O35" s="75">
        <v>170112</v>
      </c>
      <c r="P35" s="74">
        <f t="shared" si="15"/>
        <v>309</v>
      </c>
      <c r="Q35" s="93">
        <v>205046</v>
      </c>
      <c r="R35" s="76">
        <v>205485</v>
      </c>
      <c r="S35" s="74">
        <f t="shared" si="16"/>
        <v>439</v>
      </c>
      <c r="T35" s="93">
        <v>193257</v>
      </c>
      <c r="U35" s="76">
        <v>193662</v>
      </c>
      <c r="V35" s="74">
        <f t="shared" si="17"/>
        <v>405</v>
      </c>
      <c r="W35" s="90">
        <v>44145</v>
      </c>
      <c r="X35" s="73">
        <v>44177</v>
      </c>
      <c r="Y35" s="74">
        <f t="shared" si="18"/>
        <v>32</v>
      </c>
      <c r="Z35" s="93">
        <v>40203</v>
      </c>
      <c r="AA35" s="76">
        <v>40290</v>
      </c>
      <c r="AB35" s="74">
        <f t="shared" si="19"/>
        <v>87</v>
      </c>
      <c r="AC35" s="93">
        <v>191402</v>
      </c>
      <c r="AD35" s="76">
        <v>191894</v>
      </c>
      <c r="AE35" s="74">
        <f t="shared" si="20"/>
        <v>492</v>
      </c>
      <c r="AF35" s="93">
        <v>190132</v>
      </c>
      <c r="AG35" s="76">
        <v>190633</v>
      </c>
      <c r="AH35" s="74">
        <f t="shared" si="10"/>
        <v>501</v>
      </c>
      <c r="AI35" s="93">
        <v>167855</v>
      </c>
      <c r="AJ35" s="76">
        <v>168228</v>
      </c>
      <c r="AK35" s="74">
        <f t="shared" si="21"/>
        <v>373</v>
      </c>
      <c r="AL35" s="77">
        <f t="shared" si="22"/>
        <v>3659</v>
      </c>
    </row>
    <row r="36" spans="1:38">
      <c r="A36" s="6">
        <v>43373</v>
      </c>
      <c r="B36" s="73">
        <v>242075</v>
      </c>
      <c r="C36" s="73">
        <v>242520</v>
      </c>
      <c r="D36" s="74">
        <f t="shared" si="11"/>
        <v>445</v>
      </c>
      <c r="E36" s="73">
        <v>275892</v>
      </c>
      <c r="F36" s="73">
        <v>276371</v>
      </c>
      <c r="G36" s="74">
        <f t="shared" si="12"/>
        <v>479</v>
      </c>
      <c r="H36" s="73">
        <v>55193</v>
      </c>
      <c r="I36" s="73">
        <v>55302</v>
      </c>
      <c r="J36" s="74">
        <f t="shared" si="13"/>
        <v>109</v>
      </c>
      <c r="K36" s="75">
        <v>217445</v>
      </c>
      <c r="L36" s="75">
        <v>217689</v>
      </c>
      <c r="M36" s="74">
        <f t="shared" si="14"/>
        <v>244</v>
      </c>
      <c r="N36" s="75">
        <v>170112</v>
      </c>
      <c r="O36" s="75">
        <v>170216</v>
      </c>
      <c r="P36" s="74">
        <f t="shared" si="15"/>
        <v>104</v>
      </c>
      <c r="Q36" s="76">
        <v>205485</v>
      </c>
      <c r="R36" s="76">
        <v>205946</v>
      </c>
      <c r="S36" s="74">
        <f t="shared" si="16"/>
        <v>461</v>
      </c>
      <c r="T36" s="76">
        <v>193662</v>
      </c>
      <c r="U36" s="76">
        <v>193864</v>
      </c>
      <c r="V36" s="74">
        <f>U36-T36</f>
        <v>202</v>
      </c>
      <c r="W36" s="73">
        <v>44177</v>
      </c>
      <c r="X36" s="73">
        <v>44274</v>
      </c>
      <c r="Y36" s="74">
        <f t="shared" si="18"/>
        <v>97</v>
      </c>
      <c r="Z36" s="76">
        <v>40290</v>
      </c>
      <c r="AA36" s="76">
        <v>40383</v>
      </c>
      <c r="AB36" s="74">
        <f t="shared" si="19"/>
        <v>93</v>
      </c>
      <c r="AC36" s="76">
        <v>191894</v>
      </c>
      <c r="AD36" s="76">
        <v>192407</v>
      </c>
      <c r="AE36" s="74">
        <f t="shared" si="20"/>
        <v>513</v>
      </c>
      <c r="AF36" s="76">
        <v>190633</v>
      </c>
      <c r="AG36" s="76">
        <v>191154</v>
      </c>
      <c r="AH36" s="74">
        <f t="shared" si="10"/>
        <v>521</v>
      </c>
      <c r="AI36" s="76">
        <v>168228</v>
      </c>
      <c r="AJ36" s="76">
        <v>168584</v>
      </c>
      <c r="AK36" s="74">
        <f t="shared" si="21"/>
        <v>356</v>
      </c>
      <c r="AL36" s="77">
        <f>AK36+AH36+AE36+AB36+Y36+V36+S36+P36+M36+J36+G36+D36</f>
        <v>3624</v>
      </c>
    </row>
    <row r="37" spans="1:38">
      <c r="A37" s="15" t="s">
        <v>18</v>
      </c>
      <c r="B37" s="82"/>
      <c r="C37" s="82"/>
      <c r="D37" s="83">
        <f>SUM(D7:D36)</f>
        <v>9888</v>
      </c>
      <c r="E37" s="82"/>
      <c r="F37" s="82"/>
      <c r="G37" s="83">
        <f>SUM(G7:G36)</f>
        <v>12174</v>
      </c>
      <c r="H37" s="82"/>
      <c r="I37" s="82"/>
      <c r="J37" s="83">
        <f>SUM(J7:J36)</f>
        <v>2301</v>
      </c>
      <c r="K37" s="82"/>
      <c r="L37" s="82"/>
      <c r="M37" s="83">
        <f>SUM(M7:M36)</f>
        <v>10014</v>
      </c>
      <c r="N37" s="82"/>
      <c r="O37" s="82"/>
      <c r="P37" s="83">
        <f>SUM(P7:P36)</f>
        <v>7325</v>
      </c>
      <c r="Q37" s="82"/>
      <c r="R37" s="82"/>
      <c r="S37" s="83">
        <f>SUM(S7:S36)</f>
        <v>10679</v>
      </c>
      <c r="T37" s="83"/>
      <c r="U37" s="83"/>
      <c r="V37" s="83">
        <f>SUM(V7:V36)</f>
        <v>10368</v>
      </c>
      <c r="W37" s="83"/>
      <c r="X37" s="83"/>
      <c r="Y37" s="83">
        <f>SUM(Y7:Y36)</f>
        <v>2217</v>
      </c>
      <c r="Z37" s="83"/>
      <c r="AA37" s="83"/>
      <c r="AB37" s="83">
        <f>SUM(AB7:AB36)</f>
        <v>2141</v>
      </c>
      <c r="AC37" s="83"/>
      <c r="AD37" s="83"/>
      <c r="AE37" s="83">
        <f>SUM(AE7:AE36)</f>
        <v>12409</v>
      </c>
      <c r="AF37" s="83"/>
      <c r="AG37" s="83"/>
      <c r="AH37" s="83">
        <f>SUM(AH7:AH36)</f>
        <v>12518</v>
      </c>
      <c r="AI37" s="83"/>
      <c r="AJ37" s="83"/>
      <c r="AK37" s="83">
        <f>SUM(AK7:AK36)</f>
        <v>8850</v>
      </c>
      <c r="AL37" s="77">
        <f>SUM(AL7:AL36)</f>
        <v>100884</v>
      </c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L37"/>
  <sheetViews>
    <sheetView workbookViewId="0">
      <selection activeCell="AK4" sqref="AK1:AK1048576"/>
    </sheetView>
  </sheetViews>
  <sheetFormatPr defaultRowHeight="15"/>
  <cols>
    <col min="1" max="1" width="5.5703125" bestFit="1" customWidth="1"/>
    <col min="2" max="3" width="6.140625" bestFit="1" customWidth="1"/>
    <col min="4" max="4" width="5.28515625" bestFit="1" customWidth="1"/>
    <col min="5" max="6" width="6.140625" bestFit="1" customWidth="1"/>
    <col min="7" max="7" width="5.28515625" bestFit="1" customWidth="1"/>
    <col min="8" max="9" width="6.140625" bestFit="1" customWidth="1"/>
    <col min="10" max="12" width="5.28515625" bestFit="1" customWidth="1"/>
    <col min="13" max="13" width="4.42578125" bestFit="1" customWidth="1"/>
    <col min="14" max="15" width="6.140625" bestFit="1" customWidth="1"/>
    <col min="16" max="16" width="4.42578125" bestFit="1" customWidth="1"/>
    <col min="17" max="18" width="6.140625" bestFit="1" customWidth="1"/>
    <col min="19" max="19" width="5.28515625" bestFit="1" customWidth="1"/>
    <col min="20" max="21" width="6.140625" bestFit="1" customWidth="1"/>
    <col min="22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5.28515625" bestFit="1" customWidth="1"/>
    <col min="32" max="33" width="6.140625" bestFit="1" customWidth="1"/>
    <col min="34" max="34" width="5.28515625" bestFit="1" customWidth="1"/>
    <col min="35" max="36" width="6.140625" bestFit="1" customWidth="1"/>
    <col min="37" max="37" width="4.42578125" bestFit="1" customWidth="1"/>
    <col min="38" max="38" width="7.5703125" bestFit="1" customWidth="1"/>
  </cols>
  <sheetData>
    <row r="1" spans="1:38" ht="21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</row>
    <row r="2" spans="1:3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 ht="15" customHeight="1">
      <c r="A3" s="159" t="s">
        <v>1</v>
      </c>
      <c r="B3" s="162" t="s">
        <v>2</v>
      </c>
      <c r="C3" s="162"/>
      <c r="D3" s="162"/>
      <c r="E3" s="162" t="s">
        <v>67</v>
      </c>
      <c r="F3" s="162"/>
      <c r="G3" s="162"/>
      <c r="H3" s="162" t="s">
        <v>5</v>
      </c>
      <c r="I3" s="162"/>
      <c r="J3" s="162"/>
      <c r="K3" s="162" t="s">
        <v>4</v>
      </c>
      <c r="L3" s="162"/>
      <c r="M3" s="162"/>
      <c r="N3" s="163" t="s">
        <v>6</v>
      </c>
      <c r="O3" s="164"/>
      <c r="P3" s="165"/>
      <c r="Q3" s="163" t="s">
        <v>7</v>
      </c>
      <c r="R3" s="164"/>
      <c r="S3" s="165"/>
      <c r="T3" s="163" t="s">
        <v>68</v>
      </c>
      <c r="U3" s="164"/>
      <c r="V3" s="165"/>
      <c r="W3" s="163" t="s">
        <v>9</v>
      </c>
      <c r="X3" s="164"/>
      <c r="Y3" s="165"/>
      <c r="Z3" s="163" t="s">
        <v>10</v>
      </c>
      <c r="AA3" s="164"/>
      <c r="AB3" s="165"/>
      <c r="AC3" s="163" t="s">
        <v>11</v>
      </c>
      <c r="AD3" s="164"/>
      <c r="AE3" s="165"/>
      <c r="AF3" s="163" t="s">
        <v>12</v>
      </c>
      <c r="AG3" s="164"/>
      <c r="AH3" s="165"/>
      <c r="AI3" s="163" t="s">
        <v>13</v>
      </c>
      <c r="AJ3" s="164"/>
      <c r="AK3" s="165"/>
      <c r="AL3" s="155" t="s">
        <v>14</v>
      </c>
    </row>
    <row r="4" spans="1:38">
      <c r="A4" s="160"/>
      <c r="B4" s="94" t="s">
        <v>15</v>
      </c>
      <c r="C4" s="94" t="s">
        <v>16</v>
      </c>
      <c r="D4" s="3" t="s">
        <v>17</v>
      </c>
      <c r="E4" s="94" t="s">
        <v>15</v>
      </c>
      <c r="F4" s="94" t="s">
        <v>16</v>
      </c>
      <c r="G4" s="3" t="s">
        <v>17</v>
      </c>
      <c r="H4" s="95" t="s">
        <v>15</v>
      </c>
      <c r="I4" s="95" t="s">
        <v>16</v>
      </c>
      <c r="J4" s="5" t="s">
        <v>17</v>
      </c>
      <c r="K4" s="94" t="s">
        <v>15</v>
      </c>
      <c r="L4" s="94" t="s">
        <v>16</v>
      </c>
      <c r="M4" s="3" t="s">
        <v>17</v>
      </c>
      <c r="N4" s="95" t="s">
        <v>15</v>
      </c>
      <c r="O4" s="95" t="s">
        <v>16</v>
      </c>
      <c r="P4" s="5" t="s">
        <v>17</v>
      </c>
      <c r="Q4" s="95" t="s">
        <v>15</v>
      </c>
      <c r="R4" s="95" t="s">
        <v>16</v>
      </c>
      <c r="S4" s="5" t="s">
        <v>17</v>
      </c>
      <c r="T4" s="95" t="s">
        <v>15</v>
      </c>
      <c r="U4" s="95" t="s">
        <v>16</v>
      </c>
      <c r="V4" s="5" t="s">
        <v>17</v>
      </c>
      <c r="W4" s="95" t="s">
        <v>15</v>
      </c>
      <c r="X4" s="95" t="s">
        <v>16</v>
      </c>
      <c r="Y4" s="5" t="s">
        <v>17</v>
      </c>
      <c r="Z4" s="95" t="s">
        <v>15</v>
      </c>
      <c r="AA4" s="95" t="s">
        <v>16</v>
      </c>
      <c r="AB4" s="5" t="s">
        <v>17</v>
      </c>
      <c r="AC4" s="95" t="s">
        <v>15</v>
      </c>
      <c r="AD4" s="95" t="s">
        <v>16</v>
      </c>
      <c r="AE4" s="5" t="s">
        <v>17</v>
      </c>
      <c r="AF4" s="95" t="s">
        <v>15</v>
      </c>
      <c r="AG4" s="95" t="s">
        <v>16</v>
      </c>
      <c r="AH4" s="5" t="s">
        <v>17</v>
      </c>
      <c r="AI4" s="95" t="s">
        <v>15</v>
      </c>
      <c r="AJ4" s="95" t="s">
        <v>16</v>
      </c>
      <c r="AK4" s="5" t="s">
        <v>17</v>
      </c>
      <c r="AL4" s="156"/>
    </row>
    <row r="5" spans="1:38">
      <c r="A5" s="6">
        <v>43374</v>
      </c>
      <c r="B5" s="98">
        <v>242522</v>
      </c>
      <c r="C5" s="98">
        <v>242977</v>
      </c>
      <c r="D5" s="99">
        <f>C5-B5</f>
        <v>455</v>
      </c>
      <c r="E5" s="100">
        <v>276372</v>
      </c>
      <c r="F5" s="101">
        <v>276912</v>
      </c>
      <c r="G5" s="99">
        <f>F5-E5</f>
        <v>540</v>
      </c>
      <c r="H5" s="102">
        <v>217689</v>
      </c>
      <c r="I5" s="101">
        <v>218141</v>
      </c>
      <c r="J5" s="99">
        <f>I5-H5</f>
        <v>452</v>
      </c>
      <c r="K5" s="100">
        <v>55301</v>
      </c>
      <c r="L5" s="101">
        <v>55400</v>
      </c>
      <c r="M5" s="99">
        <f>L5-K5</f>
        <v>99</v>
      </c>
      <c r="N5" s="102">
        <v>170215</v>
      </c>
      <c r="O5" s="101">
        <v>170540</v>
      </c>
      <c r="P5" s="99">
        <f>O5-N5</f>
        <v>325</v>
      </c>
      <c r="Q5" s="101">
        <v>205946</v>
      </c>
      <c r="R5" s="101">
        <v>206403</v>
      </c>
      <c r="S5" s="99">
        <f>R5-Q5</f>
        <v>457</v>
      </c>
      <c r="T5" s="101">
        <v>193861</v>
      </c>
      <c r="U5" s="101">
        <v>194315</v>
      </c>
      <c r="V5" s="99">
        <f>U5-T5</f>
        <v>454</v>
      </c>
      <c r="W5" s="100">
        <v>44272</v>
      </c>
      <c r="X5" s="101">
        <v>44370</v>
      </c>
      <c r="Y5" s="99">
        <f>X5-W5</f>
        <v>98</v>
      </c>
      <c r="Z5" s="101">
        <v>40383</v>
      </c>
      <c r="AA5" s="101">
        <v>40475</v>
      </c>
      <c r="AB5" s="99">
        <f>AA5-Z5</f>
        <v>92</v>
      </c>
      <c r="AC5" s="101">
        <v>192409</v>
      </c>
      <c r="AD5" s="101">
        <v>192896</v>
      </c>
      <c r="AE5" s="99">
        <f>AD5-AC5</f>
        <v>487</v>
      </c>
      <c r="AF5" s="101">
        <v>191152</v>
      </c>
      <c r="AG5" s="101">
        <v>191646</v>
      </c>
      <c r="AH5" s="99">
        <f>AG5-AF5</f>
        <v>494</v>
      </c>
      <c r="AI5" s="101">
        <v>168584</v>
      </c>
      <c r="AJ5" s="101">
        <v>168970</v>
      </c>
      <c r="AK5" s="99">
        <f>AJ5-AI5</f>
        <v>386</v>
      </c>
      <c r="AL5" s="103">
        <f t="shared" ref="AL5:AL36" si="0">AK5+AH5+AE5+AB5+Y5+V5+S5+P5+J5+M5+G5+D5</f>
        <v>4339</v>
      </c>
    </row>
    <row r="6" spans="1:38">
      <c r="A6" s="6">
        <v>43375</v>
      </c>
      <c r="B6" s="98">
        <v>242977</v>
      </c>
      <c r="C6" s="101">
        <v>243435</v>
      </c>
      <c r="D6" s="99">
        <f t="shared" ref="D6:D35" si="1">C6-B6</f>
        <v>458</v>
      </c>
      <c r="E6" s="101">
        <v>276912</v>
      </c>
      <c r="F6" s="100">
        <v>277312</v>
      </c>
      <c r="G6" s="99">
        <f t="shared" ref="G6:G35" si="2">F6-E6</f>
        <v>400</v>
      </c>
      <c r="H6" s="101">
        <v>218141</v>
      </c>
      <c r="I6" s="102">
        <v>218592</v>
      </c>
      <c r="J6" s="99">
        <f t="shared" ref="J6:J35" si="3">I6-H6</f>
        <v>451</v>
      </c>
      <c r="K6" s="101">
        <v>55400</v>
      </c>
      <c r="L6" s="100">
        <v>55501</v>
      </c>
      <c r="M6" s="99">
        <f t="shared" ref="M6:M35" si="4">L6-K6</f>
        <v>101</v>
      </c>
      <c r="N6" s="101">
        <v>170540</v>
      </c>
      <c r="O6" s="102">
        <v>170827</v>
      </c>
      <c r="P6" s="99">
        <f t="shared" ref="P6:P35" si="5">O6-N6</f>
        <v>287</v>
      </c>
      <c r="Q6" s="101">
        <v>206403</v>
      </c>
      <c r="R6" s="101">
        <v>206864</v>
      </c>
      <c r="S6" s="99">
        <f t="shared" ref="S6:S35" si="6">R6-Q6</f>
        <v>461</v>
      </c>
      <c r="T6" s="101">
        <v>194315</v>
      </c>
      <c r="U6" s="101">
        <v>194773</v>
      </c>
      <c r="V6" s="99">
        <f t="shared" ref="V6:V35" si="7">U6-T6</f>
        <v>458</v>
      </c>
      <c r="W6" s="101">
        <v>44370</v>
      </c>
      <c r="X6" s="100">
        <v>44468</v>
      </c>
      <c r="Y6" s="99">
        <f t="shared" ref="Y6:Y35" si="8">X6-W6</f>
        <v>98</v>
      </c>
      <c r="Z6" s="101">
        <v>40475</v>
      </c>
      <c r="AA6" s="101">
        <v>40567</v>
      </c>
      <c r="AB6" s="99">
        <f t="shared" ref="AB6:AB35" si="9">AA6-Z6</f>
        <v>92</v>
      </c>
      <c r="AC6" s="101">
        <v>192896</v>
      </c>
      <c r="AD6" s="101">
        <v>193384</v>
      </c>
      <c r="AE6" s="99">
        <f t="shared" ref="AE6:AE35" si="10">AD6-AC6</f>
        <v>488</v>
      </c>
      <c r="AF6" s="101">
        <v>191646</v>
      </c>
      <c r="AG6" s="101">
        <v>192140</v>
      </c>
      <c r="AH6" s="99">
        <f t="shared" ref="AH6:AH35" si="11">AG6-AF6</f>
        <v>494</v>
      </c>
      <c r="AI6" s="101">
        <v>168970</v>
      </c>
      <c r="AJ6" s="101">
        <v>169358</v>
      </c>
      <c r="AK6" s="99">
        <f t="shared" ref="AK6:AK35" si="12">AJ6-AI6</f>
        <v>388</v>
      </c>
      <c r="AL6" s="103">
        <f t="shared" si="0"/>
        <v>4176</v>
      </c>
    </row>
    <row r="7" spans="1:38">
      <c r="A7" s="6">
        <v>43376</v>
      </c>
      <c r="B7" s="101">
        <v>243435</v>
      </c>
      <c r="C7" s="100">
        <v>243888</v>
      </c>
      <c r="D7" s="99">
        <f t="shared" si="1"/>
        <v>453</v>
      </c>
      <c r="E7" s="100">
        <v>277312</v>
      </c>
      <c r="F7" s="100">
        <v>277777</v>
      </c>
      <c r="G7" s="99">
        <f t="shared" si="2"/>
        <v>465</v>
      </c>
      <c r="H7" s="102">
        <v>218592</v>
      </c>
      <c r="I7" s="102">
        <v>219043</v>
      </c>
      <c r="J7" s="99">
        <f t="shared" si="3"/>
        <v>451</v>
      </c>
      <c r="K7" s="100">
        <v>55501</v>
      </c>
      <c r="L7" s="100">
        <v>55600</v>
      </c>
      <c r="M7" s="99">
        <f t="shared" si="4"/>
        <v>99</v>
      </c>
      <c r="N7" s="102">
        <v>170827</v>
      </c>
      <c r="O7" s="102">
        <v>171154</v>
      </c>
      <c r="P7" s="99">
        <f t="shared" si="5"/>
        <v>327</v>
      </c>
      <c r="Q7" s="101">
        <v>206864</v>
      </c>
      <c r="R7" s="101">
        <v>207320</v>
      </c>
      <c r="S7" s="99">
        <f t="shared" si="6"/>
        <v>456</v>
      </c>
      <c r="T7" s="101">
        <v>194773</v>
      </c>
      <c r="U7" s="101">
        <v>195227</v>
      </c>
      <c r="V7" s="99">
        <f t="shared" si="7"/>
        <v>454</v>
      </c>
      <c r="W7" s="100">
        <v>44468</v>
      </c>
      <c r="X7" s="100">
        <v>44565</v>
      </c>
      <c r="Y7" s="99">
        <f t="shared" si="8"/>
        <v>97</v>
      </c>
      <c r="Z7" s="101">
        <v>40567</v>
      </c>
      <c r="AA7" s="101">
        <v>40658</v>
      </c>
      <c r="AB7" s="99">
        <f t="shared" si="9"/>
        <v>91</v>
      </c>
      <c r="AC7" s="101">
        <v>193384</v>
      </c>
      <c r="AD7" s="101">
        <v>193865</v>
      </c>
      <c r="AE7" s="99">
        <f t="shared" si="10"/>
        <v>481</v>
      </c>
      <c r="AF7" s="101">
        <v>192140</v>
      </c>
      <c r="AG7" s="101">
        <v>192628</v>
      </c>
      <c r="AH7" s="99">
        <f t="shared" si="11"/>
        <v>488</v>
      </c>
      <c r="AI7" s="101">
        <v>169358</v>
      </c>
      <c r="AJ7" s="101">
        <v>169740</v>
      </c>
      <c r="AK7" s="99">
        <f t="shared" si="12"/>
        <v>382</v>
      </c>
      <c r="AL7" s="103">
        <f t="shared" si="0"/>
        <v>4244</v>
      </c>
    </row>
    <row r="8" spans="1:38">
      <c r="A8" s="6">
        <v>43377</v>
      </c>
      <c r="B8" s="100">
        <v>243888</v>
      </c>
      <c r="C8" s="100">
        <v>244284</v>
      </c>
      <c r="D8" s="99">
        <f t="shared" si="1"/>
        <v>396</v>
      </c>
      <c r="E8" s="100">
        <v>277777</v>
      </c>
      <c r="F8" s="100">
        <v>278241</v>
      </c>
      <c r="G8" s="99">
        <f t="shared" si="2"/>
        <v>464</v>
      </c>
      <c r="H8" s="102">
        <v>219043</v>
      </c>
      <c r="I8" s="102">
        <v>219440</v>
      </c>
      <c r="J8" s="99">
        <f t="shared" si="3"/>
        <v>397</v>
      </c>
      <c r="K8" s="100">
        <v>55600</v>
      </c>
      <c r="L8" s="100">
        <v>55687</v>
      </c>
      <c r="M8" s="99">
        <f t="shared" si="4"/>
        <v>87</v>
      </c>
      <c r="N8" s="102">
        <v>171154</v>
      </c>
      <c r="O8" s="102">
        <v>171436</v>
      </c>
      <c r="P8" s="99">
        <f t="shared" si="5"/>
        <v>282</v>
      </c>
      <c r="Q8" s="101">
        <v>207320</v>
      </c>
      <c r="R8" s="101">
        <v>207714</v>
      </c>
      <c r="S8" s="99">
        <f t="shared" si="6"/>
        <v>394</v>
      </c>
      <c r="T8" s="101">
        <v>195227</v>
      </c>
      <c r="U8" s="101">
        <v>195623</v>
      </c>
      <c r="V8" s="99">
        <f t="shared" si="7"/>
        <v>396</v>
      </c>
      <c r="W8" s="100">
        <v>44565</v>
      </c>
      <c r="X8" s="100">
        <v>44651</v>
      </c>
      <c r="Y8" s="99">
        <f t="shared" si="8"/>
        <v>86</v>
      </c>
      <c r="Z8" s="101">
        <v>40658</v>
      </c>
      <c r="AA8" s="101">
        <v>40737</v>
      </c>
      <c r="AB8" s="99">
        <f t="shared" si="9"/>
        <v>79</v>
      </c>
      <c r="AC8" s="101">
        <v>193865</v>
      </c>
      <c r="AD8" s="101">
        <v>194288</v>
      </c>
      <c r="AE8" s="99">
        <f t="shared" si="10"/>
        <v>423</v>
      </c>
      <c r="AF8" s="101">
        <v>192628</v>
      </c>
      <c r="AG8" s="101">
        <v>193056</v>
      </c>
      <c r="AH8" s="99">
        <f t="shared" si="11"/>
        <v>428</v>
      </c>
      <c r="AI8" s="101">
        <v>169740</v>
      </c>
      <c r="AJ8" s="101">
        <v>170079</v>
      </c>
      <c r="AK8" s="99">
        <f t="shared" si="12"/>
        <v>339</v>
      </c>
      <c r="AL8" s="103">
        <f t="shared" si="0"/>
        <v>3771</v>
      </c>
    </row>
    <row r="9" spans="1:38">
      <c r="A9" s="6">
        <v>43378</v>
      </c>
      <c r="B9" s="100">
        <v>244284</v>
      </c>
      <c r="C9" s="101">
        <v>244690</v>
      </c>
      <c r="D9" s="99">
        <f t="shared" si="1"/>
        <v>406</v>
      </c>
      <c r="E9" s="100">
        <v>278241</v>
      </c>
      <c r="F9" s="101">
        <v>278726</v>
      </c>
      <c r="G9" s="99">
        <f t="shared" si="2"/>
        <v>485</v>
      </c>
      <c r="H9" s="102">
        <v>219440</v>
      </c>
      <c r="I9" s="104">
        <v>219847</v>
      </c>
      <c r="J9" s="99">
        <f t="shared" si="3"/>
        <v>407</v>
      </c>
      <c r="K9" s="100">
        <v>55687</v>
      </c>
      <c r="L9" s="101">
        <v>55775</v>
      </c>
      <c r="M9" s="99">
        <f t="shared" si="4"/>
        <v>88</v>
      </c>
      <c r="N9" s="102">
        <v>171436</v>
      </c>
      <c r="O9" s="104">
        <v>171731</v>
      </c>
      <c r="P9" s="99">
        <f t="shared" si="5"/>
        <v>295</v>
      </c>
      <c r="Q9" s="101">
        <v>207714</v>
      </c>
      <c r="R9" s="101">
        <v>208125</v>
      </c>
      <c r="S9" s="99">
        <f t="shared" si="6"/>
        <v>411</v>
      </c>
      <c r="T9" s="101">
        <v>195623</v>
      </c>
      <c r="U9" s="101">
        <v>196035</v>
      </c>
      <c r="V9" s="99">
        <f t="shared" si="7"/>
        <v>412</v>
      </c>
      <c r="W9" s="100">
        <v>44651</v>
      </c>
      <c r="X9" s="100">
        <v>44738</v>
      </c>
      <c r="Y9" s="99">
        <f t="shared" si="8"/>
        <v>87</v>
      </c>
      <c r="Z9" s="101">
        <v>40737</v>
      </c>
      <c r="AA9" s="101">
        <v>40821</v>
      </c>
      <c r="AB9" s="99">
        <f t="shared" si="9"/>
        <v>84</v>
      </c>
      <c r="AC9" s="101">
        <v>194288</v>
      </c>
      <c r="AD9" s="101">
        <v>194718</v>
      </c>
      <c r="AE9" s="99">
        <f t="shared" si="10"/>
        <v>430</v>
      </c>
      <c r="AF9" s="101">
        <v>193056</v>
      </c>
      <c r="AG9" s="101">
        <v>193491</v>
      </c>
      <c r="AH9" s="99">
        <f t="shared" si="11"/>
        <v>435</v>
      </c>
      <c r="AI9" s="101">
        <v>170079</v>
      </c>
      <c r="AJ9" s="101">
        <v>170420</v>
      </c>
      <c r="AK9" s="99">
        <f t="shared" si="12"/>
        <v>341</v>
      </c>
      <c r="AL9" s="103">
        <f t="shared" si="0"/>
        <v>3881</v>
      </c>
    </row>
    <row r="10" spans="1:38">
      <c r="A10" s="6">
        <v>43379</v>
      </c>
      <c r="B10" s="101">
        <v>244690</v>
      </c>
      <c r="C10" s="100">
        <v>245124</v>
      </c>
      <c r="D10" s="99">
        <f t="shared" si="1"/>
        <v>434</v>
      </c>
      <c r="E10" s="101">
        <v>278726</v>
      </c>
      <c r="F10" s="100">
        <v>279240</v>
      </c>
      <c r="G10" s="99">
        <f t="shared" si="2"/>
        <v>514</v>
      </c>
      <c r="H10" s="104">
        <v>219847</v>
      </c>
      <c r="I10" s="102">
        <v>220283</v>
      </c>
      <c r="J10" s="99">
        <f t="shared" si="3"/>
        <v>436</v>
      </c>
      <c r="K10" s="101">
        <v>55775</v>
      </c>
      <c r="L10" s="100">
        <v>55870</v>
      </c>
      <c r="M10" s="99">
        <f t="shared" si="4"/>
        <v>95</v>
      </c>
      <c r="N10" s="104">
        <v>171731</v>
      </c>
      <c r="O10" s="102">
        <v>172042</v>
      </c>
      <c r="P10" s="99">
        <f t="shared" si="5"/>
        <v>311</v>
      </c>
      <c r="Q10" s="101">
        <v>208125</v>
      </c>
      <c r="R10" s="101">
        <v>208563</v>
      </c>
      <c r="S10" s="99">
        <f t="shared" si="6"/>
        <v>438</v>
      </c>
      <c r="T10" s="101">
        <v>196035</v>
      </c>
      <c r="U10" s="101">
        <v>196472</v>
      </c>
      <c r="V10" s="99">
        <f t="shared" si="7"/>
        <v>437</v>
      </c>
      <c r="W10" s="100">
        <v>44738</v>
      </c>
      <c r="X10" s="100">
        <v>44832</v>
      </c>
      <c r="Y10" s="99">
        <f t="shared" si="8"/>
        <v>94</v>
      </c>
      <c r="Z10" s="101">
        <v>40821</v>
      </c>
      <c r="AA10" s="101">
        <v>40912</v>
      </c>
      <c r="AB10" s="99">
        <f t="shared" si="9"/>
        <v>91</v>
      </c>
      <c r="AC10" s="101">
        <v>194718</v>
      </c>
      <c r="AD10" s="101">
        <v>195172</v>
      </c>
      <c r="AE10" s="99">
        <f t="shared" si="10"/>
        <v>454</v>
      </c>
      <c r="AF10" s="101">
        <v>193491</v>
      </c>
      <c r="AG10" s="101">
        <v>193950</v>
      </c>
      <c r="AH10" s="99">
        <f t="shared" si="11"/>
        <v>459</v>
      </c>
      <c r="AI10" s="101">
        <v>170420</v>
      </c>
      <c r="AJ10" s="101">
        <v>170793</v>
      </c>
      <c r="AK10" s="99">
        <f t="shared" si="12"/>
        <v>373</v>
      </c>
      <c r="AL10" s="103">
        <f t="shared" si="0"/>
        <v>4136</v>
      </c>
    </row>
    <row r="11" spans="1:38">
      <c r="A11" s="6">
        <v>43380</v>
      </c>
      <c r="B11" s="100">
        <v>245124</v>
      </c>
      <c r="C11" s="100">
        <v>245548</v>
      </c>
      <c r="D11" s="99">
        <f t="shared" si="1"/>
        <v>424</v>
      </c>
      <c r="E11" s="100">
        <v>279240</v>
      </c>
      <c r="F11" s="100">
        <v>279741</v>
      </c>
      <c r="G11" s="99">
        <f t="shared" si="2"/>
        <v>501</v>
      </c>
      <c r="H11" s="102">
        <v>220283</v>
      </c>
      <c r="I11" s="102">
        <v>220691</v>
      </c>
      <c r="J11" s="99">
        <f t="shared" si="3"/>
        <v>408</v>
      </c>
      <c r="K11" s="100">
        <v>55870</v>
      </c>
      <c r="L11" s="100">
        <v>55963</v>
      </c>
      <c r="M11" s="99">
        <f t="shared" si="4"/>
        <v>93</v>
      </c>
      <c r="N11" s="102">
        <v>172042</v>
      </c>
      <c r="O11" s="102">
        <v>172337</v>
      </c>
      <c r="P11" s="99">
        <f t="shared" si="5"/>
        <v>295</v>
      </c>
      <c r="Q11" s="101">
        <v>208563</v>
      </c>
      <c r="R11" s="101">
        <v>208999</v>
      </c>
      <c r="S11" s="99">
        <f t="shared" si="6"/>
        <v>436</v>
      </c>
      <c r="T11" s="101">
        <v>196472</v>
      </c>
      <c r="U11" s="101">
        <v>196895</v>
      </c>
      <c r="V11" s="99">
        <f t="shared" si="7"/>
        <v>423</v>
      </c>
      <c r="W11" s="100">
        <v>44832</v>
      </c>
      <c r="X11" s="100">
        <v>44921</v>
      </c>
      <c r="Y11" s="99">
        <f t="shared" si="8"/>
        <v>89</v>
      </c>
      <c r="Z11" s="101">
        <v>40912</v>
      </c>
      <c r="AA11" s="101">
        <v>40999</v>
      </c>
      <c r="AB11" s="99">
        <f t="shared" si="9"/>
        <v>87</v>
      </c>
      <c r="AC11" s="101">
        <v>195172</v>
      </c>
      <c r="AD11" s="101">
        <v>195623</v>
      </c>
      <c r="AE11" s="99">
        <f t="shared" si="10"/>
        <v>451</v>
      </c>
      <c r="AF11" s="101">
        <v>193950</v>
      </c>
      <c r="AG11" s="101">
        <v>194407</v>
      </c>
      <c r="AH11" s="99">
        <f t="shared" si="11"/>
        <v>457</v>
      </c>
      <c r="AI11" s="101">
        <v>170793</v>
      </c>
      <c r="AJ11" s="101">
        <v>171154</v>
      </c>
      <c r="AK11" s="99">
        <f t="shared" si="12"/>
        <v>361</v>
      </c>
      <c r="AL11" s="103">
        <f t="shared" si="0"/>
        <v>4025</v>
      </c>
    </row>
    <row r="12" spans="1:38">
      <c r="A12" s="6">
        <v>43381</v>
      </c>
      <c r="B12" s="100">
        <v>245548</v>
      </c>
      <c r="C12" s="100">
        <v>245933</v>
      </c>
      <c r="D12" s="99">
        <f t="shared" si="1"/>
        <v>385</v>
      </c>
      <c r="E12" s="100">
        <v>279741</v>
      </c>
      <c r="F12" s="100">
        <v>280188</v>
      </c>
      <c r="G12" s="99">
        <f t="shared" si="2"/>
        <v>447</v>
      </c>
      <c r="H12" s="102">
        <v>220691</v>
      </c>
      <c r="I12" s="102">
        <v>221085</v>
      </c>
      <c r="J12" s="99">
        <f t="shared" si="3"/>
        <v>394</v>
      </c>
      <c r="K12" s="100">
        <v>55963</v>
      </c>
      <c r="L12" s="100">
        <v>56048</v>
      </c>
      <c r="M12" s="99">
        <f t="shared" si="4"/>
        <v>85</v>
      </c>
      <c r="N12" s="102">
        <v>172337</v>
      </c>
      <c r="O12" s="102">
        <v>172614</v>
      </c>
      <c r="P12" s="99">
        <f t="shared" si="5"/>
        <v>277</v>
      </c>
      <c r="Q12" s="101">
        <v>208999</v>
      </c>
      <c r="R12" s="101">
        <v>209405</v>
      </c>
      <c r="S12" s="99">
        <f t="shared" si="6"/>
        <v>406</v>
      </c>
      <c r="T12" s="101">
        <v>196895</v>
      </c>
      <c r="U12" s="101">
        <v>197291</v>
      </c>
      <c r="V12" s="99">
        <f t="shared" si="7"/>
        <v>396</v>
      </c>
      <c r="W12" s="100">
        <v>44921</v>
      </c>
      <c r="X12" s="100">
        <v>45005</v>
      </c>
      <c r="Y12" s="99">
        <f t="shared" si="8"/>
        <v>84</v>
      </c>
      <c r="Z12" s="101">
        <v>40999</v>
      </c>
      <c r="AA12" s="101">
        <v>41081</v>
      </c>
      <c r="AB12" s="99">
        <f t="shared" si="9"/>
        <v>82</v>
      </c>
      <c r="AC12" s="101">
        <v>195623</v>
      </c>
      <c r="AD12" s="101">
        <v>196063</v>
      </c>
      <c r="AE12" s="99">
        <f t="shared" si="10"/>
        <v>440</v>
      </c>
      <c r="AF12" s="101">
        <v>194407</v>
      </c>
      <c r="AG12" s="101">
        <v>194853</v>
      </c>
      <c r="AH12" s="99">
        <f t="shared" si="11"/>
        <v>446</v>
      </c>
      <c r="AI12" s="101">
        <v>171154</v>
      </c>
      <c r="AJ12" s="101">
        <v>171492</v>
      </c>
      <c r="AK12" s="99">
        <f t="shared" si="12"/>
        <v>338</v>
      </c>
      <c r="AL12" s="103">
        <f t="shared" si="0"/>
        <v>3780</v>
      </c>
    </row>
    <row r="13" spans="1:38">
      <c r="A13" s="6">
        <v>43382</v>
      </c>
      <c r="B13" s="100">
        <v>245933</v>
      </c>
      <c r="C13" s="100">
        <v>246348</v>
      </c>
      <c r="D13" s="99">
        <f t="shared" si="1"/>
        <v>415</v>
      </c>
      <c r="E13" s="100">
        <v>280188</v>
      </c>
      <c r="F13" s="100">
        <v>280657</v>
      </c>
      <c r="G13" s="99">
        <f t="shared" si="2"/>
        <v>469</v>
      </c>
      <c r="H13" s="102">
        <v>221085</v>
      </c>
      <c r="I13" s="102">
        <v>221506</v>
      </c>
      <c r="J13" s="99">
        <f t="shared" si="3"/>
        <v>421</v>
      </c>
      <c r="K13" s="100">
        <v>56048</v>
      </c>
      <c r="L13" s="100">
        <v>56140</v>
      </c>
      <c r="M13" s="99">
        <f t="shared" si="4"/>
        <v>92</v>
      </c>
      <c r="N13" s="102">
        <v>172614</v>
      </c>
      <c r="O13" s="102">
        <v>172910</v>
      </c>
      <c r="P13" s="99">
        <f t="shared" si="5"/>
        <v>296</v>
      </c>
      <c r="Q13" s="101">
        <v>209405</v>
      </c>
      <c r="R13" s="101">
        <v>209848</v>
      </c>
      <c r="S13" s="99">
        <f t="shared" si="6"/>
        <v>443</v>
      </c>
      <c r="T13" s="101">
        <v>197291</v>
      </c>
      <c r="U13" s="101">
        <v>197690</v>
      </c>
      <c r="V13" s="99">
        <f t="shared" si="7"/>
        <v>399</v>
      </c>
      <c r="W13" s="100">
        <v>45005</v>
      </c>
      <c r="X13" s="100">
        <v>45095</v>
      </c>
      <c r="Y13" s="99">
        <f t="shared" si="8"/>
        <v>90</v>
      </c>
      <c r="Z13" s="101">
        <v>41081</v>
      </c>
      <c r="AA13" s="101">
        <v>41167</v>
      </c>
      <c r="AB13" s="99">
        <f t="shared" si="9"/>
        <v>86</v>
      </c>
      <c r="AC13" s="101">
        <v>196063</v>
      </c>
      <c r="AD13" s="101">
        <v>196529</v>
      </c>
      <c r="AE13" s="99">
        <f t="shared" si="10"/>
        <v>466</v>
      </c>
      <c r="AF13" s="101">
        <v>194853</v>
      </c>
      <c r="AG13" s="101">
        <v>195325</v>
      </c>
      <c r="AH13" s="99">
        <f t="shared" si="11"/>
        <v>472</v>
      </c>
      <c r="AI13" s="101">
        <v>171492</v>
      </c>
      <c r="AJ13" s="101">
        <v>171868</v>
      </c>
      <c r="AK13" s="99">
        <f t="shared" si="12"/>
        <v>376</v>
      </c>
      <c r="AL13" s="103">
        <f t="shared" si="0"/>
        <v>4025</v>
      </c>
    </row>
    <row r="14" spans="1:38">
      <c r="A14" s="6">
        <v>43383</v>
      </c>
      <c r="B14" s="100">
        <v>246348</v>
      </c>
      <c r="C14" s="100">
        <v>246734</v>
      </c>
      <c r="D14" s="99">
        <f t="shared" si="1"/>
        <v>386</v>
      </c>
      <c r="E14" s="100">
        <v>280657</v>
      </c>
      <c r="F14" s="100">
        <v>281137</v>
      </c>
      <c r="G14" s="99">
        <f t="shared" si="2"/>
        <v>480</v>
      </c>
      <c r="H14" s="102">
        <v>221506</v>
      </c>
      <c r="I14" s="102">
        <v>221892</v>
      </c>
      <c r="J14" s="99">
        <f t="shared" si="3"/>
        <v>386</v>
      </c>
      <c r="K14" s="100">
        <v>56140</v>
      </c>
      <c r="L14" s="100">
        <v>56223</v>
      </c>
      <c r="M14" s="99">
        <f t="shared" si="4"/>
        <v>83</v>
      </c>
      <c r="N14" s="102">
        <v>172910</v>
      </c>
      <c r="O14" s="102">
        <v>173049</v>
      </c>
      <c r="P14" s="99">
        <f t="shared" si="5"/>
        <v>139</v>
      </c>
      <c r="Q14" s="101">
        <v>209848</v>
      </c>
      <c r="R14" s="101">
        <v>210254</v>
      </c>
      <c r="S14" s="99">
        <f t="shared" si="6"/>
        <v>406</v>
      </c>
      <c r="T14" s="101">
        <v>197690</v>
      </c>
      <c r="U14" s="101">
        <v>198081</v>
      </c>
      <c r="V14" s="99">
        <f t="shared" si="7"/>
        <v>391</v>
      </c>
      <c r="W14" s="100">
        <v>45095</v>
      </c>
      <c r="X14" s="100">
        <v>45178</v>
      </c>
      <c r="Y14" s="99">
        <f t="shared" si="8"/>
        <v>83</v>
      </c>
      <c r="Z14" s="101">
        <v>41167</v>
      </c>
      <c r="AA14" s="101">
        <v>41247</v>
      </c>
      <c r="AB14" s="99">
        <f t="shared" si="9"/>
        <v>80</v>
      </c>
      <c r="AC14" s="101">
        <v>196529</v>
      </c>
      <c r="AD14" s="101">
        <v>196960</v>
      </c>
      <c r="AE14" s="99">
        <f t="shared" si="10"/>
        <v>431</v>
      </c>
      <c r="AF14" s="101">
        <v>195325</v>
      </c>
      <c r="AG14" s="101">
        <v>195760</v>
      </c>
      <c r="AH14" s="99">
        <f t="shared" si="11"/>
        <v>435</v>
      </c>
      <c r="AI14" s="101">
        <v>171868</v>
      </c>
      <c r="AJ14" s="101">
        <v>172222</v>
      </c>
      <c r="AK14" s="99">
        <f t="shared" si="12"/>
        <v>354</v>
      </c>
      <c r="AL14" s="103">
        <f t="shared" si="0"/>
        <v>3654</v>
      </c>
    </row>
    <row r="15" spans="1:38">
      <c r="A15" s="6">
        <v>43384</v>
      </c>
      <c r="B15" s="100">
        <v>246734</v>
      </c>
      <c r="C15" s="100">
        <v>247084</v>
      </c>
      <c r="D15" s="99">
        <f t="shared" si="1"/>
        <v>350</v>
      </c>
      <c r="E15" s="100">
        <v>281137</v>
      </c>
      <c r="F15" s="100">
        <v>281469</v>
      </c>
      <c r="G15" s="99">
        <f t="shared" si="2"/>
        <v>332</v>
      </c>
      <c r="H15" s="102">
        <v>221892</v>
      </c>
      <c r="I15" s="102">
        <v>222242</v>
      </c>
      <c r="J15" s="99">
        <f t="shared" si="3"/>
        <v>350</v>
      </c>
      <c r="K15" s="100">
        <v>56223</v>
      </c>
      <c r="L15" s="100">
        <v>56298</v>
      </c>
      <c r="M15" s="99">
        <f t="shared" si="4"/>
        <v>75</v>
      </c>
      <c r="N15" s="102">
        <v>173049</v>
      </c>
      <c r="O15" s="102">
        <v>173258</v>
      </c>
      <c r="P15" s="99">
        <f t="shared" si="5"/>
        <v>209</v>
      </c>
      <c r="Q15" s="101">
        <v>210254</v>
      </c>
      <c r="R15" s="101">
        <v>210622</v>
      </c>
      <c r="S15" s="99">
        <f t="shared" si="6"/>
        <v>368</v>
      </c>
      <c r="T15" s="101">
        <v>198081</v>
      </c>
      <c r="U15" s="101">
        <v>198435</v>
      </c>
      <c r="V15" s="99">
        <f t="shared" si="7"/>
        <v>354</v>
      </c>
      <c r="W15" s="100">
        <v>45178</v>
      </c>
      <c r="X15" s="100">
        <v>45253</v>
      </c>
      <c r="Y15" s="99">
        <f t="shared" si="8"/>
        <v>75</v>
      </c>
      <c r="Z15" s="101">
        <v>41247</v>
      </c>
      <c r="AA15" s="101">
        <v>41319</v>
      </c>
      <c r="AB15" s="99">
        <f t="shared" si="9"/>
        <v>72</v>
      </c>
      <c r="AC15" s="101">
        <v>196960</v>
      </c>
      <c r="AD15" s="101">
        <v>197362</v>
      </c>
      <c r="AE15" s="99">
        <f t="shared" si="10"/>
        <v>402</v>
      </c>
      <c r="AF15" s="101">
        <v>195760</v>
      </c>
      <c r="AG15" s="101">
        <v>196167</v>
      </c>
      <c r="AH15" s="99">
        <f t="shared" si="11"/>
        <v>407</v>
      </c>
      <c r="AI15" s="101">
        <v>172222</v>
      </c>
      <c r="AJ15" s="101">
        <v>172595</v>
      </c>
      <c r="AK15" s="99">
        <f t="shared" si="12"/>
        <v>373</v>
      </c>
      <c r="AL15" s="103">
        <f t="shared" si="0"/>
        <v>3367</v>
      </c>
    </row>
    <row r="16" spans="1:38">
      <c r="A16" s="6">
        <v>43385</v>
      </c>
      <c r="B16" s="100">
        <v>247084</v>
      </c>
      <c r="C16" s="100">
        <v>247483</v>
      </c>
      <c r="D16" s="99">
        <f t="shared" si="1"/>
        <v>399</v>
      </c>
      <c r="E16" s="100">
        <v>281469</v>
      </c>
      <c r="F16" s="100">
        <v>281958</v>
      </c>
      <c r="G16" s="99">
        <f t="shared" si="2"/>
        <v>489</v>
      </c>
      <c r="H16" s="102">
        <v>222242</v>
      </c>
      <c r="I16" s="102">
        <v>222642</v>
      </c>
      <c r="J16" s="99">
        <f t="shared" si="3"/>
        <v>400</v>
      </c>
      <c r="K16" s="100">
        <v>56298</v>
      </c>
      <c r="L16" s="100">
        <v>56385</v>
      </c>
      <c r="M16" s="99">
        <f t="shared" si="4"/>
        <v>87</v>
      </c>
      <c r="N16" s="102">
        <v>173258</v>
      </c>
      <c r="O16" s="102">
        <v>173538</v>
      </c>
      <c r="P16" s="99">
        <f t="shared" si="5"/>
        <v>280</v>
      </c>
      <c r="Q16" s="101">
        <v>210622</v>
      </c>
      <c r="R16" s="100">
        <v>211045</v>
      </c>
      <c r="S16" s="99">
        <f t="shared" si="6"/>
        <v>423</v>
      </c>
      <c r="T16" s="101">
        <v>198435</v>
      </c>
      <c r="U16" s="100">
        <v>198837</v>
      </c>
      <c r="V16" s="99">
        <f t="shared" si="7"/>
        <v>402</v>
      </c>
      <c r="W16" s="100">
        <v>45253</v>
      </c>
      <c r="X16" s="100">
        <v>45339</v>
      </c>
      <c r="Y16" s="99">
        <f t="shared" si="8"/>
        <v>86</v>
      </c>
      <c r="Z16" s="101">
        <v>41319</v>
      </c>
      <c r="AA16" s="101">
        <v>41400</v>
      </c>
      <c r="AB16" s="99">
        <f t="shared" si="9"/>
        <v>81</v>
      </c>
      <c r="AC16" s="101">
        <v>197362</v>
      </c>
      <c r="AD16" s="101">
        <v>197799</v>
      </c>
      <c r="AE16" s="99">
        <f t="shared" si="10"/>
        <v>437</v>
      </c>
      <c r="AF16" s="101">
        <v>196167</v>
      </c>
      <c r="AG16" s="101">
        <v>196610</v>
      </c>
      <c r="AH16" s="99">
        <f t="shared" si="11"/>
        <v>443</v>
      </c>
      <c r="AI16" s="101">
        <v>172595</v>
      </c>
      <c r="AJ16" s="101">
        <v>172908</v>
      </c>
      <c r="AK16" s="99">
        <f t="shared" si="12"/>
        <v>313</v>
      </c>
      <c r="AL16" s="103">
        <f t="shared" si="0"/>
        <v>3840</v>
      </c>
    </row>
    <row r="17" spans="1:38">
      <c r="A17" s="6">
        <v>43386</v>
      </c>
      <c r="B17" s="100">
        <v>247483</v>
      </c>
      <c r="C17" s="100">
        <v>247868</v>
      </c>
      <c r="D17" s="99">
        <f t="shared" si="1"/>
        <v>385</v>
      </c>
      <c r="E17" s="100">
        <v>281958</v>
      </c>
      <c r="F17" s="100">
        <v>282439</v>
      </c>
      <c r="G17" s="99">
        <f t="shared" si="2"/>
        <v>481</v>
      </c>
      <c r="H17" s="102">
        <v>222642</v>
      </c>
      <c r="I17" s="102">
        <v>223056</v>
      </c>
      <c r="J17" s="99">
        <f t="shared" si="3"/>
        <v>414</v>
      </c>
      <c r="K17" s="100">
        <v>56385</v>
      </c>
      <c r="L17" s="100">
        <v>56478</v>
      </c>
      <c r="M17" s="99">
        <f t="shared" si="4"/>
        <v>93</v>
      </c>
      <c r="N17" s="102">
        <v>173538</v>
      </c>
      <c r="O17" s="102">
        <v>173823</v>
      </c>
      <c r="P17" s="99">
        <f t="shared" si="5"/>
        <v>285</v>
      </c>
      <c r="Q17" s="100">
        <v>211045</v>
      </c>
      <c r="R17" s="101">
        <v>211452</v>
      </c>
      <c r="S17" s="99">
        <f t="shared" si="6"/>
        <v>407</v>
      </c>
      <c r="T17" s="100">
        <v>198837</v>
      </c>
      <c r="U17" s="101">
        <v>199229</v>
      </c>
      <c r="V17" s="99">
        <f t="shared" si="7"/>
        <v>392</v>
      </c>
      <c r="W17" s="100">
        <v>45339</v>
      </c>
      <c r="X17" s="100">
        <v>45423</v>
      </c>
      <c r="Y17" s="99">
        <f t="shared" si="8"/>
        <v>84</v>
      </c>
      <c r="Z17" s="101">
        <v>41400</v>
      </c>
      <c r="AA17" s="101">
        <v>41479</v>
      </c>
      <c r="AB17" s="99">
        <f t="shared" si="9"/>
        <v>79</v>
      </c>
      <c r="AC17" s="101">
        <v>197799</v>
      </c>
      <c r="AD17" s="101">
        <v>198226</v>
      </c>
      <c r="AE17" s="99">
        <f t="shared" si="10"/>
        <v>427</v>
      </c>
      <c r="AF17" s="101">
        <v>196610</v>
      </c>
      <c r="AG17" s="101">
        <v>196846</v>
      </c>
      <c r="AH17" s="99">
        <f t="shared" si="11"/>
        <v>236</v>
      </c>
      <c r="AI17" s="101">
        <v>172908</v>
      </c>
      <c r="AJ17" s="101">
        <v>173251</v>
      </c>
      <c r="AK17" s="99">
        <f t="shared" si="12"/>
        <v>343</v>
      </c>
      <c r="AL17" s="103">
        <f t="shared" si="0"/>
        <v>3626</v>
      </c>
    </row>
    <row r="18" spans="1:38">
      <c r="A18" s="6">
        <v>43387</v>
      </c>
      <c r="B18" s="100">
        <v>247868</v>
      </c>
      <c r="C18" s="100">
        <v>248332</v>
      </c>
      <c r="D18" s="99">
        <f t="shared" si="1"/>
        <v>464</v>
      </c>
      <c r="E18" s="100">
        <v>282439</v>
      </c>
      <c r="F18" s="100">
        <v>282957</v>
      </c>
      <c r="G18" s="99">
        <f t="shared" si="2"/>
        <v>518</v>
      </c>
      <c r="H18" s="102">
        <v>223056</v>
      </c>
      <c r="I18" s="102">
        <v>223512</v>
      </c>
      <c r="J18" s="99">
        <f t="shared" si="3"/>
        <v>456</v>
      </c>
      <c r="K18" s="100">
        <v>56476</v>
      </c>
      <c r="L18" s="100">
        <v>56580</v>
      </c>
      <c r="M18" s="99">
        <f t="shared" si="4"/>
        <v>104</v>
      </c>
      <c r="N18" s="102">
        <v>173823</v>
      </c>
      <c r="O18" s="102">
        <v>174117</v>
      </c>
      <c r="P18" s="99">
        <f t="shared" si="5"/>
        <v>294</v>
      </c>
      <c r="Q18" s="101">
        <v>211452</v>
      </c>
      <c r="R18" s="101">
        <v>211903</v>
      </c>
      <c r="S18" s="99">
        <f t="shared" si="6"/>
        <v>451</v>
      </c>
      <c r="T18" s="101">
        <v>199229</v>
      </c>
      <c r="U18" s="101">
        <v>199692</v>
      </c>
      <c r="V18" s="99">
        <f t="shared" si="7"/>
        <v>463</v>
      </c>
      <c r="W18" s="100">
        <v>45423</v>
      </c>
      <c r="X18" s="100">
        <v>45515</v>
      </c>
      <c r="Y18" s="99">
        <f t="shared" si="8"/>
        <v>92</v>
      </c>
      <c r="Z18" s="101">
        <v>41479</v>
      </c>
      <c r="AA18" s="101">
        <v>41573</v>
      </c>
      <c r="AB18" s="99">
        <f t="shared" si="9"/>
        <v>94</v>
      </c>
      <c r="AC18" s="101">
        <v>198226</v>
      </c>
      <c r="AD18" s="101">
        <v>198682</v>
      </c>
      <c r="AE18" s="99">
        <f t="shared" si="10"/>
        <v>456</v>
      </c>
      <c r="AF18" s="105">
        <v>196846</v>
      </c>
      <c r="AG18" s="105">
        <v>197310</v>
      </c>
      <c r="AH18" s="99">
        <f t="shared" si="11"/>
        <v>464</v>
      </c>
      <c r="AI18" s="101">
        <v>173251</v>
      </c>
      <c r="AJ18" s="101">
        <v>173623</v>
      </c>
      <c r="AK18" s="99">
        <f t="shared" si="12"/>
        <v>372</v>
      </c>
      <c r="AL18" s="103">
        <f t="shared" si="0"/>
        <v>4228</v>
      </c>
    </row>
    <row r="19" spans="1:38">
      <c r="A19" s="6">
        <v>43388</v>
      </c>
      <c r="B19" s="100">
        <v>248332</v>
      </c>
      <c r="C19" s="100">
        <v>248747</v>
      </c>
      <c r="D19" s="99">
        <f t="shared" si="1"/>
        <v>415</v>
      </c>
      <c r="E19" s="100">
        <v>282957</v>
      </c>
      <c r="F19" s="100">
        <v>283415</v>
      </c>
      <c r="G19" s="99">
        <f t="shared" si="2"/>
        <v>458</v>
      </c>
      <c r="H19" s="102">
        <v>223512</v>
      </c>
      <c r="I19" s="102">
        <v>223916</v>
      </c>
      <c r="J19" s="99">
        <f t="shared" si="3"/>
        <v>404</v>
      </c>
      <c r="K19" s="100">
        <v>56580</v>
      </c>
      <c r="L19" s="100">
        <v>56672</v>
      </c>
      <c r="M19" s="99">
        <f t="shared" si="4"/>
        <v>92</v>
      </c>
      <c r="N19" s="102">
        <v>174117</v>
      </c>
      <c r="O19" s="102">
        <v>174404</v>
      </c>
      <c r="P19" s="99">
        <f t="shared" si="5"/>
        <v>287</v>
      </c>
      <c r="Q19" s="101">
        <v>211903</v>
      </c>
      <c r="R19" s="101">
        <v>212306</v>
      </c>
      <c r="S19" s="99">
        <f t="shared" si="6"/>
        <v>403</v>
      </c>
      <c r="T19" s="101">
        <v>199692</v>
      </c>
      <c r="U19" s="101">
        <v>200088</v>
      </c>
      <c r="V19" s="99">
        <f t="shared" si="7"/>
        <v>396</v>
      </c>
      <c r="W19" s="100">
        <v>45515</v>
      </c>
      <c r="X19" s="100">
        <v>45598</v>
      </c>
      <c r="Y19" s="99">
        <f t="shared" si="8"/>
        <v>83</v>
      </c>
      <c r="Z19" s="101">
        <v>41573</v>
      </c>
      <c r="AA19" s="101">
        <v>41656</v>
      </c>
      <c r="AB19" s="99">
        <f t="shared" si="9"/>
        <v>83</v>
      </c>
      <c r="AC19" s="101">
        <v>198682</v>
      </c>
      <c r="AD19" s="101">
        <v>199084</v>
      </c>
      <c r="AE19" s="99">
        <f t="shared" si="10"/>
        <v>402</v>
      </c>
      <c r="AF19" s="105">
        <v>197310</v>
      </c>
      <c r="AG19" s="105">
        <v>197719</v>
      </c>
      <c r="AH19" s="99">
        <f t="shared" si="11"/>
        <v>409</v>
      </c>
      <c r="AI19" s="101">
        <v>173623</v>
      </c>
      <c r="AJ19" s="101">
        <v>173958</v>
      </c>
      <c r="AK19" s="99">
        <f t="shared" si="12"/>
        <v>335</v>
      </c>
      <c r="AL19" s="103">
        <f t="shared" si="0"/>
        <v>3767</v>
      </c>
    </row>
    <row r="20" spans="1:38">
      <c r="A20" s="6">
        <v>43389</v>
      </c>
      <c r="B20" s="100">
        <v>248747</v>
      </c>
      <c r="C20" s="100">
        <v>249117</v>
      </c>
      <c r="D20" s="99">
        <f t="shared" si="1"/>
        <v>370</v>
      </c>
      <c r="E20" s="100">
        <v>283415</v>
      </c>
      <c r="F20" s="100">
        <v>283826</v>
      </c>
      <c r="G20" s="99">
        <f t="shared" si="2"/>
        <v>411</v>
      </c>
      <c r="H20" s="102">
        <v>223916</v>
      </c>
      <c r="I20" s="102">
        <v>224287</v>
      </c>
      <c r="J20" s="99">
        <f t="shared" si="3"/>
        <v>371</v>
      </c>
      <c r="K20" s="100">
        <v>56672</v>
      </c>
      <c r="L20" s="100">
        <v>56752</v>
      </c>
      <c r="M20" s="99">
        <f t="shared" si="4"/>
        <v>80</v>
      </c>
      <c r="N20" s="102">
        <v>174404</v>
      </c>
      <c r="O20" s="102">
        <v>174656</v>
      </c>
      <c r="P20" s="99">
        <f t="shared" si="5"/>
        <v>252</v>
      </c>
      <c r="Q20" s="101">
        <v>212306</v>
      </c>
      <c r="R20" s="101">
        <v>212658</v>
      </c>
      <c r="S20" s="99">
        <f t="shared" si="6"/>
        <v>352</v>
      </c>
      <c r="T20" s="101">
        <v>200088</v>
      </c>
      <c r="U20" s="101">
        <v>200461</v>
      </c>
      <c r="V20" s="99">
        <f t="shared" si="7"/>
        <v>373</v>
      </c>
      <c r="W20" s="100">
        <v>45598</v>
      </c>
      <c r="X20" s="106">
        <v>45673</v>
      </c>
      <c r="Y20" s="99">
        <f t="shared" si="8"/>
        <v>75</v>
      </c>
      <c r="Z20" s="101">
        <v>41656</v>
      </c>
      <c r="AA20" s="101">
        <v>41731</v>
      </c>
      <c r="AB20" s="99">
        <f t="shared" si="9"/>
        <v>75</v>
      </c>
      <c r="AC20" s="101">
        <v>199084</v>
      </c>
      <c r="AD20" s="101">
        <v>199457</v>
      </c>
      <c r="AE20" s="99">
        <f t="shared" si="10"/>
        <v>373</v>
      </c>
      <c r="AF20" s="105">
        <v>197719</v>
      </c>
      <c r="AG20" s="101">
        <v>198097</v>
      </c>
      <c r="AH20" s="99">
        <f t="shared" si="11"/>
        <v>378</v>
      </c>
      <c r="AI20" s="101">
        <v>173958</v>
      </c>
      <c r="AJ20" s="101">
        <v>174272</v>
      </c>
      <c r="AK20" s="99">
        <f t="shared" si="12"/>
        <v>314</v>
      </c>
      <c r="AL20" s="103">
        <f t="shared" si="0"/>
        <v>3424</v>
      </c>
    </row>
    <row r="21" spans="1:38">
      <c r="A21" s="6">
        <v>43390</v>
      </c>
      <c r="B21" s="100">
        <v>249117</v>
      </c>
      <c r="C21" s="100">
        <v>249527</v>
      </c>
      <c r="D21" s="99">
        <f t="shared" si="1"/>
        <v>410</v>
      </c>
      <c r="E21" s="100">
        <v>283826</v>
      </c>
      <c r="F21" s="100">
        <v>284301</v>
      </c>
      <c r="G21" s="99">
        <f t="shared" si="2"/>
        <v>475</v>
      </c>
      <c r="H21" s="102">
        <v>224287</v>
      </c>
      <c r="I21" s="102">
        <v>224700</v>
      </c>
      <c r="J21" s="99">
        <f t="shared" si="3"/>
        <v>413</v>
      </c>
      <c r="K21" s="100">
        <v>56752</v>
      </c>
      <c r="L21" s="100">
        <v>56843</v>
      </c>
      <c r="M21" s="99">
        <f t="shared" si="4"/>
        <v>91</v>
      </c>
      <c r="N21" s="102">
        <v>174656</v>
      </c>
      <c r="O21" s="102">
        <v>174943</v>
      </c>
      <c r="P21" s="99">
        <f t="shared" si="5"/>
        <v>287</v>
      </c>
      <c r="Q21" s="101">
        <v>212658</v>
      </c>
      <c r="R21" s="101">
        <v>213064</v>
      </c>
      <c r="S21" s="99">
        <f t="shared" si="6"/>
        <v>406</v>
      </c>
      <c r="T21" s="101">
        <v>200461</v>
      </c>
      <c r="U21" s="101">
        <v>200837</v>
      </c>
      <c r="V21" s="99">
        <f t="shared" si="7"/>
        <v>376</v>
      </c>
      <c r="W21" s="106">
        <v>45673</v>
      </c>
      <c r="X21" s="100">
        <v>45754</v>
      </c>
      <c r="Y21" s="99">
        <f t="shared" si="8"/>
        <v>81</v>
      </c>
      <c r="Z21" s="101">
        <v>41731</v>
      </c>
      <c r="AA21" s="101">
        <v>41816</v>
      </c>
      <c r="AB21" s="99">
        <f t="shared" si="9"/>
        <v>85</v>
      </c>
      <c r="AC21" s="101">
        <v>199457</v>
      </c>
      <c r="AD21" s="101">
        <v>199861</v>
      </c>
      <c r="AE21" s="99">
        <f t="shared" si="10"/>
        <v>404</v>
      </c>
      <c r="AF21" s="101">
        <v>198097</v>
      </c>
      <c r="AG21" s="101">
        <v>198508</v>
      </c>
      <c r="AH21" s="99">
        <f t="shared" si="11"/>
        <v>411</v>
      </c>
      <c r="AI21" s="101">
        <v>174272</v>
      </c>
      <c r="AJ21" s="101">
        <v>174604</v>
      </c>
      <c r="AK21" s="99">
        <f t="shared" si="12"/>
        <v>332</v>
      </c>
      <c r="AL21" s="103">
        <f t="shared" si="0"/>
        <v>3771</v>
      </c>
    </row>
    <row r="22" spans="1:38">
      <c r="A22" s="6">
        <v>43391</v>
      </c>
      <c r="B22" s="100">
        <v>249527</v>
      </c>
      <c r="C22" s="100">
        <v>249877</v>
      </c>
      <c r="D22" s="99">
        <f t="shared" si="1"/>
        <v>350</v>
      </c>
      <c r="E22" s="100">
        <v>284301</v>
      </c>
      <c r="F22" s="100">
        <v>284638</v>
      </c>
      <c r="G22" s="99">
        <f t="shared" si="2"/>
        <v>337</v>
      </c>
      <c r="H22" s="102">
        <v>224700</v>
      </c>
      <c r="I22" s="102">
        <v>225052</v>
      </c>
      <c r="J22" s="99">
        <f t="shared" si="3"/>
        <v>352</v>
      </c>
      <c r="K22" s="100">
        <v>56843</v>
      </c>
      <c r="L22" s="100">
        <v>56921</v>
      </c>
      <c r="M22" s="99">
        <f t="shared" si="4"/>
        <v>78</v>
      </c>
      <c r="N22" s="102">
        <v>174943</v>
      </c>
      <c r="O22" s="102">
        <v>175191</v>
      </c>
      <c r="P22" s="99">
        <f t="shared" si="5"/>
        <v>248</v>
      </c>
      <c r="Q22" s="101">
        <v>213064</v>
      </c>
      <c r="R22" s="101">
        <v>213398</v>
      </c>
      <c r="S22" s="99">
        <f t="shared" si="6"/>
        <v>334</v>
      </c>
      <c r="T22" s="101">
        <v>200837</v>
      </c>
      <c r="U22" s="101">
        <v>201228</v>
      </c>
      <c r="V22" s="99">
        <f t="shared" si="7"/>
        <v>391</v>
      </c>
      <c r="W22" s="100">
        <v>45754</v>
      </c>
      <c r="X22" s="100">
        <v>45826</v>
      </c>
      <c r="Y22" s="99">
        <f t="shared" si="8"/>
        <v>72</v>
      </c>
      <c r="Z22" s="101">
        <v>41816</v>
      </c>
      <c r="AA22" s="101">
        <v>41885</v>
      </c>
      <c r="AB22" s="99">
        <f t="shared" si="9"/>
        <v>69</v>
      </c>
      <c r="AC22" s="101">
        <v>199861</v>
      </c>
      <c r="AD22" s="101">
        <v>200205</v>
      </c>
      <c r="AE22" s="99">
        <f t="shared" si="10"/>
        <v>344</v>
      </c>
      <c r="AF22" s="101">
        <v>198508</v>
      </c>
      <c r="AG22" s="101">
        <v>198863</v>
      </c>
      <c r="AH22" s="99">
        <f t="shared" si="11"/>
        <v>355</v>
      </c>
      <c r="AI22" s="101">
        <v>174604</v>
      </c>
      <c r="AJ22" s="101">
        <v>174896</v>
      </c>
      <c r="AK22" s="99">
        <f t="shared" si="12"/>
        <v>292</v>
      </c>
      <c r="AL22" s="103">
        <f t="shared" si="0"/>
        <v>3222</v>
      </c>
    </row>
    <row r="23" spans="1:38">
      <c r="A23" s="6">
        <v>43392</v>
      </c>
      <c r="B23" s="100">
        <v>249877</v>
      </c>
      <c r="C23" s="101">
        <v>250216</v>
      </c>
      <c r="D23" s="99">
        <f t="shared" si="1"/>
        <v>339</v>
      </c>
      <c r="E23" s="100">
        <v>284638</v>
      </c>
      <c r="F23" s="101">
        <v>284978</v>
      </c>
      <c r="G23" s="99">
        <f t="shared" si="2"/>
        <v>340</v>
      </c>
      <c r="H23" s="102">
        <v>225052</v>
      </c>
      <c r="I23" s="104">
        <v>225392</v>
      </c>
      <c r="J23" s="99">
        <f t="shared" si="3"/>
        <v>340</v>
      </c>
      <c r="K23" s="100">
        <v>56921</v>
      </c>
      <c r="L23" s="101">
        <v>56998</v>
      </c>
      <c r="M23" s="99">
        <f t="shared" si="4"/>
        <v>77</v>
      </c>
      <c r="N23" s="102">
        <v>175191</v>
      </c>
      <c r="O23" s="104">
        <v>175427</v>
      </c>
      <c r="P23" s="99">
        <f t="shared" si="5"/>
        <v>236</v>
      </c>
      <c r="Q23" s="101">
        <v>213398</v>
      </c>
      <c r="R23" s="101">
        <v>213675</v>
      </c>
      <c r="S23" s="99">
        <f t="shared" si="6"/>
        <v>277</v>
      </c>
      <c r="T23" s="101">
        <v>201228</v>
      </c>
      <c r="U23" s="101">
        <v>201572</v>
      </c>
      <c r="V23" s="99">
        <f t="shared" si="7"/>
        <v>344</v>
      </c>
      <c r="W23" s="100">
        <v>45826</v>
      </c>
      <c r="X23" s="100">
        <v>45893</v>
      </c>
      <c r="Y23" s="99">
        <f t="shared" si="8"/>
        <v>67</v>
      </c>
      <c r="Z23" s="101">
        <v>41885</v>
      </c>
      <c r="AA23" s="101">
        <v>41957</v>
      </c>
      <c r="AB23" s="99">
        <f t="shared" si="9"/>
        <v>72</v>
      </c>
      <c r="AC23" s="101">
        <v>200205</v>
      </c>
      <c r="AD23" s="101">
        <v>200542</v>
      </c>
      <c r="AE23" s="99">
        <f t="shared" si="10"/>
        <v>337</v>
      </c>
      <c r="AF23" s="101">
        <v>198863</v>
      </c>
      <c r="AG23" s="101">
        <v>199211</v>
      </c>
      <c r="AH23" s="99">
        <f t="shared" si="11"/>
        <v>348</v>
      </c>
      <c r="AI23" s="101">
        <v>174896</v>
      </c>
      <c r="AJ23" s="101">
        <v>175179</v>
      </c>
      <c r="AK23" s="99">
        <f t="shared" si="12"/>
        <v>283</v>
      </c>
      <c r="AL23" s="103">
        <f t="shared" si="0"/>
        <v>3060</v>
      </c>
    </row>
    <row r="24" spans="1:38">
      <c r="A24" s="6">
        <v>43393</v>
      </c>
      <c r="B24" s="101">
        <v>250216</v>
      </c>
      <c r="C24" s="100">
        <v>250575</v>
      </c>
      <c r="D24" s="99">
        <f t="shared" si="1"/>
        <v>359</v>
      </c>
      <c r="E24" s="101">
        <v>284978</v>
      </c>
      <c r="F24" s="100">
        <v>285398</v>
      </c>
      <c r="G24" s="99">
        <f t="shared" si="2"/>
        <v>420</v>
      </c>
      <c r="H24" s="104">
        <v>225392</v>
      </c>
      <c r="I24" s="102">
        <v>225751</v>
      </c>
      <c r="J24" s="99">
        <f t="shared" si="3"/>
        <v>359</v>
      </c>
      <c r="K24" s="101">
        <v>56998</v>
      </c>
      <c r="L24" s="100">
        <v>57078</v>
      </c>
      <c r="M24" s="99">
        <f t="shared" si="4"/>
        <v>80</v>
      </c>
      <c r="N24" s="104">
        <v>175427</v>
      </c>
      <c r="O24" s="102">
        <v>175666</v>
      </c>
      <c r="P24" s="99">
        <f t="shared" si="5"/>
        <v>239</v>
      </c>
      <c r="Q24" s="101">
        <v>213675</v>
      </c>
      <c r="R24" s="101">
        <v>214027</v>
      </c>
      <c r="S24" s="99">
        <f t="shared" si="6"/>
        <v>352</v>
      </c>
      <c r="T24" s="101">
        <v>201572</v>
      </c>
      <c r="U24" s="101">
        <v>201934</v>
      </c>
      <c r="V24" s="99">
        <f t="shared" si="7"/>
        <v>362</v>
      </c>
      <c r="W24" s="100">
        <v>45893</v>
      </c>
      <c r="X24" s="100">
        <v>45963</v>
      </c>
      <c r="Y24" s="99">
        <f t="shared" si="8"/>
        <v>70</v>
      </c>
      <c r="Z24" s="101">
        <v>41957</v>
      </c>
      <c r="AA24" s="101">
        <v>42029</v>
      </c>
      <c r="AB24" s="99">
        <f t="shared" si="9"/>
        <v>72</v>
      </c>
      <c r="AC24" s="101">
        <v>200542</v>
      </c>
      <c r="AD24" s="101">
        <v>200889</v>
      </c>
      <c r="AE24" s="99">
        <f t="shared" si="10"/>
        <v>347</v>
      </c>
      <c r="AF24" s="101">
        <v>199211</v>
      </c>
      <c r="AG24" s="101">
        <v>199569</v>
      </c>
      <c r="AH24" s="99">
        <f t="shared" si="11"/>
        <v>358</v>
      </c>
      <c r="AI24" s="101">
        <v>175179</v>
      </c>
      <c r="AJ24" s="101">
        <v>175475</v>
      </c>
      <c r="AK24" s="99">
        <f t="shared" si="12"/>
        <v>296</v>
      </c>
      <c r="AL24" s="103">
        <f t="shared" si="0"/>
        <v>3314</v>
      </c>
    </row>
    <row r="25" spans="1:38">
      <c r="A25" s="6">
        <v>43394</v>
      </c>
      <c r="B25" s="100">
        <v>250575</v>
      </c>
      <c r="C25" s="100">
        <v>250933</v>
      </c>
      <c r="D25" s="99">
        <f t="shared" si="1"/>
        <v>358</v>
      </c>
      <c r="E25" s="100">
        <v>285398</v>
      </c>
      <c r="F25" s="100">
        <v>285814</v>
      </c>
      <c r="G25" s="99">
        <f t="shared" si="2"/>
        <v>416</v>
      </c>
      <c r="H25" s="102">
        <v>225751</v>
      </c>
      <c r="I25" s="102">
        <v>226108</v>
      </c>
      <c r="J25" s="99">
        <f t="shared" si="3"/>
        <v>357</v>
      </c>
      <c r="K25" s="100">
        <v>57078</v>
      </c>
      <c r="L25" s="100">
        <v>57157</v>
      </c>
      <c r="M25" s="99">
        <f t="shared" si="4"/>
        <v>79</v>
      </c>
      <c r="N25" s="102">
        <v>175666</v>
      </c>
      <c r="O25" s="102">
        <v>175904</v>
      </c>
      <c r="P25" s="99">
        <f t="shared" si="5"/>
        <v>238</v>
      </c>
      <c r="Q25" s="101">
        <v>214027</v>
      </c>
      <c r="R25" s="101">
        <v>214378</v>
      </c>
      <c r="S25" s="99">
        <f t="shared" si="6"/>
        <v>351</v>
      </c>
      <c r="T25" s="101">
        <v>201934</v>
      </c>
      <c r="U25" s="101">
        <v>202298</v>
      </c>
      <c r="V25" s="99">
        <f t="shared" si="7"/>
        <v>364</v>
      </c>
      <c r="W25" s="100">
        <v>45963</v>
      </c>
      <c r="X25" s="100">
        <v>46036</v>
      </c>
      <c r="Y25" s="99">
        <f t="shared" si="8"/>
        <v>73</v>
      </c>
      <c r="Z25" s="101">
        <v>42029</v>
      </c>
      <c r="AA25" s="101">
        <v>42102</v>
      </c>
      <c r="AB25" s="99">
        <f t="shared" si="9"/>
        <v>73</v>
      </c>
      <c r="AC25" s="101">
        <v>200889</v>
      </c>
      <c r="AD25" s="101">
        <v>201236</v>
      </c>
      <c r="AE25" s="99">
        <f t="shared" si="10"/>
        <v>347</v>
      </c>
      <c r="AF25" s="101">
        <v>199569</v>
      </c>
      <c r="AG25" s="101">
        <v>199927</v>
      </c>
      <c r="AH25" s="99">
        <f t="shared" si="11"/>
        <v>358</v>
      </c>
      <c r="AI25" s="101">
        <v>175475</v>
      </c>
      <c r="AJ25" s="101">
        <v>175767</v>
      </c>
      <c r="AK25" s="99">
        <f t="shared" si="12"/>
        <v>292</v>
      </c>
      <c r="AL25" s="103">
        <f t="shared" si="0"/>
        <v>3306</v>
      </c>
    </row>
    <row r="26" spans="1:38">
      <c r="A26" s="6">
        <v>43395</v>
      </c>
      <c r="B26" s="100">
        <v>250933</v>
      </c>
      <c r="C26" s="100">
        <v>251326</v>
      </c>
      <c r="D26" s="99">
        <f t="shared" si="1"/>
        <v>393</v>
      </c>
      <c r="E26" s="100">
        <v>285814</v>
      </c>
      <c r="F26" s="100">
        <v>286240</v>
      </c>
      <c r="G26" s="99">
        <f t="shared" si="2"/>
        <v>426</v>
      </c>
      <c r="H26" s="102">
        <v>226108</v>
      </c>
      <c r="I26" s="102">
        <v>226497</v>
      </c>
      <c r="J26" s="99">
        <f t="shared" si="3"/>
        <v>389</v>
      </c>
      <c r="K26" s="100">
        <v>57157</v>
      </c>
      <c r="L26" s="100">
        <v>57245</v>
      </c>
      <c r="M26" s="99">
        <f t="shared" si="4"/>
        <v>88</v>
      </c>
      <c r="N26" s="102">
        <v>175904</v>
      </c>
      <c r="O26" s="102">
        <v>176175</v>
      </c>
      <c r="P26" s="99">
        <f t="shared" si="5"/>
        <v>271</v>
      </c>
      <c r="Q26" s="101">
        <v>214378</v>
      </c>
      <c r="R26" s="101">
        <v>214763</v>
      </c>
      <c r="S26" s="99">
        <f t="shared" si="6"/>
        <v>385</v>
      </c>
      <c r="T26" s="101">
        <v>202298</v>
      </c>
      <c r="U26" s="101">
        <v>202691</v>
      </c>
      <c r="V26" s="99">
        <f t="shared" si="7"/>
        <v>393</v>
      </c>
      <c r="W26" s="100">
        <v>46036</v>
      </c>
      <c r="X26" s="100">
        <v>46116</v>
      </c>
      <c r="Y26" s="99">
        <f t="shared" si="8"/>
        <v>80</v>
      </c>
      <c r="Z26" s="101">
        <v>42102</v>
      </c>
      <c r="AA26" s="101">
        <v>42183</v>
      </c>
      <c r="AB26" s="99">
        <f t="shared" si="9"/>
        <v>81</v>
      </c>
      <c r="AC26" s="101">
        <v>201236</v>
      </c>
      <c r="AD26" s="101">
        <v>201606</v>
      </c>
      <c r="AE26" s="99">
        <f t="shared" si="10"/>
        <v>370</v>
      </c>
      <c r="AF26" s="101">
        <v>199927</v>
      </c>
      <c r="AG26" s="101">
        <v>200407</v>
      </c>
      <c r="AH26" s="99">
        <f t="shared" si="11"/>
        <v>480</v>
      </c>
      <c r="AI26" s="101">
        <v>175767</v>
      </c>
      <c r="AJ26" s="101">
        <v>176076</v>
      </c>
      <c r="AK26" s="99">
        <f t="shared" si="12"/>
        <v>309</v>
      </c>
      <c r="AL26" s="103">
        <f t="shared" si="0"/>
        <v>3665</v>
      </c>
    </row>
    <row r="27" spans="1:38">
      <c r="A27" s="6">
        <v>43396</v>
      </c>
      <c r="B27" s="100">
        <v>251326</v>
      </c>
      <c r="C27" s="106">
        <v>251688</v>
      </c>
      <c r="D27" s="99">
        <f t="shared" si="1"/>
        <v>362</v>
      </c>
      <c r="E27" s="100">
        <v>286240</v>
      </c>
      <c r="F27" s="100">
        <v>286667</v>
      </c>
      <c r="G27" s="99">
        <f t="shared" si="2"/>
        <v>427</v>
      </c>
      <c r="H27" s="102">
        <v>226497</v>
      </c>
      <c r="I27" s="107">
        <v>226858</v>
      </c>
      <c r="J27" s="99">
        <f t="shared" si="3"/>
        <v>361</v>
      </c>
      <c r="K27" s="100">
        <v>57245</v>
      </c>
      <c r="L27" s="106">
        <v>57328</v>
      </c>
      <c r="M27" s="99">
        <f t="shared" si="4"/>
        <v>83</v>
      </c>
      <c r="N27" s="102">
        <v>176175</v>
      </c>
      <c r="O27" s="107">
        <v>176422</v>
      </c>
      <c r="P27" s="99">
        <f t="shared" si="5"/>
        <v>247</v>
      </c>
      <c r="Q27" s="101">
        <v>214763</v>
      </c>
      <c r="R27" s="108">
        <v>215121</v>
      </c>
      <c r="S27" s="99">
        <f t="shared" si="6"/>
        <v>358</v>
      </c>
      <c r="T27" s="101">
        <v>202691</v>
      </c>
      <c r="U27" s="108">
        <v>203056</v>
      </c>
      <c r="V27" s="99">
        <f t="shared" si="7"/>
        <v>365</v>
      </c>
      <c r="W27" s="100">
        <v>46116</v>
      </c>
      <c r="X27" s="106">
        <v>46189</v>
      </c>
      <c r="Y27" s="99">
        <f t="shared" si="8"/>
        <v>73</v>
      </c>
      <c r="Z27" s="101">
        <v>42183</v>
      </c>
      <c r="AA27" s="108">
        <v>42257</v>
      </c>
      <c r="AB27" s="99">
        <f t="shared" si="9"/>
        <v>74</v>
      </c>
      <c r="AC27" s="101">
        <v>201606</v>
      </c>
      <c r="AD27" s="108">
        <v>201948</v>
      </c>
      <c r="AE27" s="99">
        <f t="shared" si="10"/>
        <v>342</v>
      </c>
      <c r="AF27" s="101">
        <v>200407</v>
      </c>
      <c r="AG27" s="108">
        <v>200861</v>
      </c>
      <c r="AH27" s="99">
        <f t="shared" si="11"/>
        <v>454</v>
      </c>
      <c r="AI27" s="101">
        <v>176076</v>
      </c>
      <c r="AJ27" s="108">
        <v>176363</v>
      </c>
      <c r="AK27" s="99">
        <f t="shared" si="12"/>
        <v>287</v>
      </c>
      <c r="AL27" s="103">
        <f t="shared" si="0"/>
        <v>3433</v>
      </c>
    </row>
    <row r="28" spans="1:38">
      <c r="A28" s="6">
        <v>43397</v>
      </c>
      <c r="B28" s="106">
        <v>251688</v>
      </c>
      <c r="C28" s="100">
        <v>252034</v>
      </c>
      <c r="D28" s="99">
        <f t="shared" si="1"/>
        <v>346</v>
      </c>
      <c r="E28" s="100">
        <v>286667</v>
      </c>
      <c r="F28" s="100">
        <v>287069</v>
      </c>
      <c r="G28" s="99">
        <f t="shared" si="2"/>
        <v>402</v>
      </c>
      <c r="H28" s="107">
        <v>226858</v>
      </c>
      <c r="I28" s="102">
        <v>227209</v>
      </c>
      <c r="J28" s="99">
        <f t="shared" si="3"/>
        <v>351</v>
      </c>
      <c r="K28" s="106">
        <v>57328</v>
      </c>
      <c r="L28" s="100">
        <v>57406</v>
      </c>
      <c r="M28" s="99">
        <f t="shared" si="4"/>
        <v>78</v>
      </c>
      <c r="N28" s="107">
        <v>176422</v>
      </c>
      <c r="O28" s="102">
        <v>176660</v>
      </c>
      <c r="P28" s="99">
        <f t="shared" si="5"/>
        <v>238</v>
      </c>
      <c r="Q28" s="108">
        <v>215121</v>
      </c>
      <c r="R28" s="101">
        <v>215481</v>
      </c>
      <c r="S28" s="99">
        <f t="shared" si="6"/>
        <v>360</v>
      </c>
      <c r="T28" s="108">
        <v>203056</v>
      </c>
      <c r="U28" s="101">
        <v>203399</v>
      </c>
      <c r="V28" s="99">
        <f t="shared" si="7"/>
        <v>343</v>
      </c>
      <c r="W28" s="106">
        <v>46189</v>
      </c>
      <c r="X28" s="100">
        <v>46259</v>
      </c>
      <c r="Y28" s="99">
        <f t="shared" si="8"/>
        <v>70</v>
      </c>
      <c r="Z28" s="108">
        <v>42257</v>
      </c>
      <c r="AA28" s="101">
        <v>42328</v>
      </c>
      <c r="AB28" s="99">
        <f t="shared" si="9"/>
        <v>71</v>
      </c>
      <c r="AC28" s="108">
        <v>201948</v>
      </c>
      <c r="AD28" s="101">
        <v>202274</v>
      </c>
      <c r="AE28" s="99">
        <f t="shared" si="10"/>
        <v>326</v>
      </c>
      <c r="AF28" s="108">
        <v>200861</v>
      </c>
      <c r="AG28" s="101">
        <v>200998</v>
      </c>
      <c r="AH28" s="99">
        <f t="shared" si="11"/>
        <v>137</v>
      </c>
      <c r="AI28" s="108">
        <v>176363</v>
      </c>
      <c r="AJ28" s="101">
        <v>176678</v>
      </c>
      <c r="AK28" s="99">
        <f t="shared" si="12"/>
        <v>315</v>
      </c>
      <c r="AL28" s="103">
        <f t="shared" si="0"/>
        <v>3037</v>
      </c>
    </row>
    <row r="29" spans="1:38">
      <c r="A29" s="6">
        <v>43398</v>
      </c>
      <c r="B29" s="100">
        <v>252034</v>
      </c>
      <c r="C29" s="100">
        <v>252390</v>
      </c>
      <c r="D29" s="99">
        <f t="shared" si="1"/>
        <v>356</v>
      </c>
      <c r="E29" s="100">
        <v>287069</v>
      </c>
      <c r="F29" s="100">
        <v>287479</v>
      </c>
      <c r="G29" s="99">
        <f t="shared" si="2"/>
        <v>410</v>
      </c>
      <c r="H29" s="102">
        <v>227209</v>
      </c>
      <c r="I29" s="102">
        <v>227566</v>
      </c>
      <c r="J29" s="99">
        <f t="shared" si="3"/>
        <v>357</v>
      </c>
      <c r="K29" s="100">
        <v>57406</v>
      </c>
      <c r="L29" s="100">
        <v>57488</v>
      </c>
      <c r="M29" s="99">
        <f t="shared" si="4"/>
        <v>82</v>
      </c>
      <c r="N29" s="102">
        <v>176660</v>
      </c>
      <c r="O29" s="102">
        <v>176906</v>
      </c>
      <c r="P29" s="99">
        <f t="shared" si="5"/>
        <v>246</v>
      </c>
      <c r="Q29" s="101">
        <v>215481</v>
      </c>
      <c r="R29" s="101">
        <v>215876</v>
      </c>
      <c r="S29" s="99">
        <f t="shared" si="6"/>
        <v>395</v>
      </c>
      <c r="T29" s="101">
        <v>203399</v>
      </c>
      <c r="U29" s="101">
        <v>203761</v>
      </c>
      <c r="V29" s="99">
        <f t="shared" si="7"/>
        <v>362</v>
      </c>
      <c r="W29" s="100">
        <v>46259</v>
      </c>
      <c r="X29" s="100">
        <v>46332</v>
      </c>
      <c r="Y29" s="99">
        <f t="shared" si="8"/>
        <v>73</v>
      </c>
      <c r="Z29" s="101">
        <v>42328</v>
      </c>
      <c r="AA29" s="101">
        <v>42400</v>
      </c>
      <c r="AB29" s="99">
        <f t="shared" si="9"/>
        <v>72</v>
      </c>
      <c r="AC29" s="101">
        <v>202274</v>
      </c>
      <c r="AD29" s="101">
        <v>202627</v>
      </c>
      <c r="AE29" s="99">
        <f t="shared" si="10"/>
        <v>353</v>
      </c>
      <c r="AF29" s="101">
        <v>200998</v>
      </c>
      <c r="AG29" s="101">
        <v>201373</v>
      </c>
      <c r="AH29" s="99">
        <f t="shared" si="11"/>
        <v>375</v>
      </c>
      <c r="AI29" s="101">
        <v>176678</v>
      </c>
      <c r="AJ29" s="101">
        <v>176994</v>
      </c>
      <c r="AK29" s="99">
        <f t="shared" si="12"/>
        <v>316</v>
      </c>
      <c r="AL29" s="103">
        <f t="shared" si="0"/>
        <v>3397</v>
      </c>
    </row>
    <row r="30" spans="1:38">
      <c r="A30" s="6">
        <v>43399</v>
      </c>
      <c r="B30" s="100">
        <v>252390</v>
      </c>
      <c r="C30" s="100">
        <v>252649</v>
      </c>
      <c r="D30" s="99">
        <f t="shared" si="1"/>
        <v>259</v>
      </c>
      <c r="E30" s="100">
        <v>287479</v>
      </c>
      <c r="F30" s="100">
        <v>287840</v>
      </c>
      <c r="G30" s="99">
        <f t="shared" si="2"/>
        <v>361</v>
      </c>
      <c r="H30" s="102">
        <v>227566</v>
      </c>
      <c r="I30" s="102">
        <v>227814</v>
      </c>
      <c r="J30" s="99">
        <f t="shared" si="3"/>
        <v>248</v>
      </c>
      <c r="K30" s="100">
        <v>57488</v>
      </c>
      <c r="L30" s="100">
        <v>57534</v>
      </c>
      <c r="M30" s="99">
        <f t="shared" si="4"/>
        <v>46</v>
      </c>
      <c r="N30" s="102">
        <v>176906</v>
      </c>
      <c r="O30" s="102">
        <v>177022</v>
      </c>
      <c r="P30" s="99">
        <f t="shared" si="5"/>
        <v>116</v>
      </c>
      <c r="Q30" s="101">
        <v>215876</v>
      </c>
      <c r="R30" s="100">
        <v>216123</v>
      </c>
      <c r="S30" s="99">
        <f t="shared" si="6"/>
        <v>247</v>
      </c>
      <c r="T30" s="101">
        <v>203761</v>
      </c>
      <c r="U30" s="101">
        <v>204021</v>
      </c>
      <c r="V30" s="99">
        <f t="shared" si="7"/>
        <v>260</v>
      </c>
      <c r="W30" s="100">
        <v>46332</v>
      </c>
      <c r="X30" s="100">
        <v>46392</v>
      </c>
      <c r="Y30" s="99">
        <f t="shared" si="8"/>
        <v>60</v>
      </c>
      <c r="Z30" s="101">
        <v>42400</v>
      </c>
      <c r="AA30" s="101">
        <v>42458</v>
      </c>
      <c r="AB30" s="99">
        <f t="shared" si="9"/>
        <v>58</v>
      </c>
      <c r="AC30" s="101">
        <v>202627</v>
      </c>
      <c r="AD30" s="101">
        <v>202936</v>
      </c>
      <c r="AE30" s="99">
        <f t="shared" si="10"/>
        <v>309</v>
      </c>
      <c r="AF30" s="101">
        <v>201373</v>
      </c>
      <c r="AG30" s="101">
        <v>201676</v>
      </c>
      <c r="AH30" s="99">
        <f t="shared" si="11"/>
        <v>303</v>
      </c>
      <c r="AI30" s="101">
        <v>176994</v>
      </c>
      <c r="AJ30" s="101">
        <v>177265</v>
      </c>
      <c r="AK30" s="99">
        <f t="shared" si="12"/>
        <v>271</v>
      </c>
      <c r="AL30" s="103">
        <f t="shared" si="0"/>
        <v>2538</v>
      </c>
    </row>
    <row r="31" spans="1:38">
      <c r="A31" s="6">
        <v>43400</v>
      </c>
      <c r="B31" s="100">
        <v>252649</v>
      </c>
      <c r="C31" s="100">
        <v>252902</v>
      </c>
      <c r="D31" s="99">
        <f t="shared" si="1"/>
        <v>253</v>
      </c>
      <c r="E31" s="100">
        <v>287840</v>
      </c>
      <c r="F31" s="100">
        <v>288142</v>
      </c>
      <c r="G31" s="99">
        <f t="shared" si="2"/>
        <v>302</v>
      </c>
      <c r="H31" s="102">
        <v>227814</v>
      </c>
      <c r="I31" s="102">
        <v>228073</v>
      </c>
      <c r="J31" s="99">
        <f t="shared" si="3"/>
        <v>259</v>
      </c>
      <c r="K31" s="100">
        <v>57534</v>
      </c>
      <c r="L31" s="100">
        <v>57606</v>
      </c>
      <c r="M31" s="99">
        <f t="shared" si="4"/>
        <v>72</v>
      </c>
      <c r="N31" s="102">
        <v>177022</v>
      </c>
      <c r="O31" s="102">
        <v>177250</v>
      </c>
      <c r="P31" s="99">
        <f t="shared" si="5"/>
        <v>228</v>
      </c>
      <c r="Q31" s="100">
        <v>216123</v>
      </c>
      <c r="R31" s="101">
        <v>216466</v>
      </c>
      <c r="S31" s="99">
        <f t="shared" si="6"/>
        <v>343</v>
      </c>
      <c r="T31" s="101">
        <v>204021</v>
      </c>
      <c r="U31" s="101">
        <v>204278</v>
      </c>
      <c r="V31" s="99">
        <f t="shared" si="7"/>
        <v>257</v>
      </c>
      <c r="W31" s="100">
        <v>46392</v>
      </c>
      <c r="X31" s="100">
        <v>46436</v>
      </c>
      <c r="Y31" s="99">
        <f t="shared" si="8"/>
        <v>44</v>
      </c>
      <c r="Z31" s="101">
        <v>42458</v>
      </c>
      <c r="AA31" s="101">
        <v>42504</v>
      </c>
      <c r="AB31" s="99">
        <f t="shared" si="9"/>
        <v>46</v>
      </c>
      <c r="AC31" s="101">
        <v>202936</v>
      </c>
      <c r="AD31" s="101">
        <v>203260</v>
      </c>
      <c r="AE31" s="99">
        <f t="shared" si="10"/>
        <v>324</v>
      </c>
      <c r="AF31" s="101">
        <v>201676</v>
      </c>
      <c r="AG31" s="101">
        <v>202012</v>
      </c>
      <c r="AH31" s="99">
        <f t="shared" si="11"/>
        <v>336</v>
      </c>
      <c r="AI31" s="101">
        <v>177265</v>
      </c>
      <c r="AJ31" s="101">
        <v>177490</v>
      </c>
      <c r="AK31" s="99">
        <f t="shared" si="12"/>
        <v>225</v>
      </c>
      <c r="AL31" s="103">
        <f t="shared" si="0"/>
        <v>2689</v>
      </c>
    </row>
    <row r="32" spans="1:38">
      <c r="A32" s="6">
        <v>43401</v>
      </c>
      <c r="B32" s="100">
        <v>252902</v>
      </c>
      <c r="C32" s="100">
        <v>253237</v>
      </c>
      <c r="D32" s="99">
        <f t="shared" si="1"/>
        <v>335</v>
      </c>
      <c r="E32" s="100">
        <v>288142</v>
      </c>
      <c r="F32" s="100">
        <v>288583</v>
      </c>
      <c r="G32" s="99">
        <f t="shared" si="2"/>
        <v>441</v>
      </c>
      <c r="H32" s="102">
        <v>228073</v>
      </c>
      <c r="I32" s="102">
        <v>228406</v>
      </c>
      <c r="J32" s="99">
        <f t="shared" si="3"/>
        <v>333</v>
      </c>
      <c r="K32" s="100">
        <v>57606</v>
      </c>
      <c r="L32" s="100">
        <v>57682</v>
      </c>
      <c r="M32" s="99">
        <f t="shared" si="4"/>
        <v>76</v>
      </c>
      <c r="N32" s="102">
        <v>177250</v>
      </c>
      <c r="O32" s="102">
        <v>177463</v>
      </c>
      <c r="P32" s="99">
        <f t="shared" si="5"/>
        <v>213</v>
      </c>
      <c r="Q32" s="101">
        <v>216466</v>
      </c>
      <c r="R32" s="101">
        <v>216840</v>
      </c>
      <c r="S32" s="99">
        <f t="shared" si="6"/>
        <v>374</v>
      </c>
      <c r="T32" s="101">
        <v>204278</v>
      </c>
      <c r="U32" s="101">
        <v>204606</v>
      </c>
      <c r="V32" s="99">
        <f t="shared" si="7"/>
        <v>328</v>
      </c>
      <c r="W32" s="100">
        <v>46436</v>
      </c>
      <c r="X32" s="100">
        <v>46504</v>
      </c>
      <c r="Y32" s="99">
        <f t="shared" si="8"/>
        <v>68</v>
      </c>
      <c r="Z32" s="101">
        <v>42504</v>
      </c>
      <c r="AA32" s="101">
        <v>42573</v>
      </c>
      <c r="AB32" s="99">
        <f t="shared" si="9"/>
        <v>69</v>
      </c>
      <c r="AC32" s="101">
        <v>203260</v>
      </c>
      <c r="AD32" s="101">
        <v>203634</v>
      </c>
      <c r="AE32" s="99">
        <f t="shared" si="10"/>
        <v>374</v>
      </c>
      <c r="AF32" s="101">
        <v>202012</v>
      </c>
      <c r="AG32" s="101">
        <v>202389</v>
      </c>
      <c r="AH32" s="99">
        <f t="shared" si="11"/>
        <v>377</v>
      </c>
      <c r="AI32" s="101">
        <v>177490</v>
      </c>
      <c r="AJ32" s="101">
        <v>177787</v>
      </c>
      <c r="AK32" s="99">
        <f t="shared" si="12"/>
        <v>297</v>
      </c>
      <c r="AL32" s="103">
        <f t="shared" si="0"/>
        <v>3285</v>
      </c>
    </row>
    <row r="33" spans="1:38">
      <c r="A33" s="6">
        <v>43402</v>
      </c>
      <c r="B33" s="100">
        <v>253237</v>
      </c>
      <c r="C33" s="100">
        <v>253542</v>
      </c>
      <c r="D33" s="99">
        <f t="shared" si="1"/>
        <v>305</v>
      </c>
      <c r="E33" s="100">
        <v>288583</v>
      </c>
      <c r="F33" s="100">
        <v>288937</v>
      </c>
      <c r="G33" s="99">
        <f t="shared" si="2"/>
        <v>354</v>
      </c>
      <c r="H33" s="102">
        <v>228406</v>
      </c>
      <c r="I33" s="102">
        <v>228675</v>
      </c>
      <c r="J33" s="99">
        <f t="shared" si="3"/>
        <v>269</v>
      </c>
      <c r="K33" s="100">
        <v>57682</v>
      </c>
      <c r="L33" s="100">
        <v>57743</v>
      </c>
      <c r="M33" s="99">
        <f t="shared" si="4"/>
        <v>61</v>
      </c>
      <c r="N33" s="102">
        <v>177463</v>
      </c>
      <c r="O33" s="102">
        <v>177648</v>
      </c>
      <c r="P33" s="99">
        <f t="shared" si="5"/>
        <v>185</v>
      </c>
      <c r="Q33" s="101">
        <v>216840</v>
      </c>
      <c r="R33" s="101">
        <v>217135</v>
      </c>
      <c r="S33" s="99">
        <f t="shared" si="6"/>
        <v>295</v>
      </c>
      <c r="T33" s="101">
        <v>204606</v>
      </c>
      <c r="U33" s="101">
        <v>204876</v>
      </c>
      <c r="V33" s="99">
        <f t="shared" si="7"/>
        <v>270</v>
      </c>
      <c r="W33" s="100">
        <v>46504</v>
      </c>
      <c r="X33" s="100">
        <v>46572</v>
      </c>
      <c r="Y33" s="99">
        <f t="shared" si="8"/>
        <v>68</v>
      </c>
      <c r="Z33" s="101">
        <v>42573</v>
      </c>
      <c r="AA33" s="101">
        <v>42629</v>
      </c>
      <c r="AB33" s="99">
        <f t="shared" si="9"/>
        <v>56</v>
      </c>
      <c r="AC33" s="101">
        <v>203634</v>
      </c>
      <c r="AD33" s="101">
        <v>203947</v>
      </c>
      <c r="AE33" s="99">
        <f t="shared" si="10"/>
        <v>313</v>
      </c>
      <c r="AF33" s="101">
        <v>202389</v>
      </c>
      <c r="AG33" s="101">
        <v>202704</v>
      </c>
      <c r="AH33" s="99">
        <f t="shared" si="11"/>
        <v>315</v>
      </c>
      <c r="AI33" s="101">
        <v>177787</v>
      </c>
      <c r="AJ33" s="101">
        <v>178034</v>
      </c>
      <c r="AK33" s="99">
        <f t="shared" si="12"/>
        <v>247</v>
      </c>
      <c r="AL33" s="103">
        <f t="shared" si="0"/>
        <v>2738</v>
      </c>
    </row>
    <row r="34" spans="1:38">
      <c r="A34" s="6">
        <v>43403</v>
      </c>
      <c r="B34" s="100">
        <v>253542</v>
      </c>
      <c r="C34" s="100">
        <v>253850</v>
      </c>
      <c r="D34" s="99">
        <f t="shared" si="1"/>
        <v>308</v>
      </c>
      <c r="E34" s="100">
        <v>288937</v>
      </c>
      <c r="F34" s="100">
        <v>289297</v>
      </c>
      <c r="G34" s="99">
        <f t="shared" si="2"/>
        <v>360</v>
      </c>
      <c r="H34" s="102">
        <v>228675</v>
      </c>
      <c r="I34" s="102">
        <v>228990</v>
      </c>
      <c r="J34" s="99">
        <f t="shared" si="3"/>
        <v>315</v>
      </c>
      <c r="K34" s="100">
        <v>57743</v>
      </c>
      <c r="L34" s="100">
        <v>57813</v>
      </c>
      <c r="M34" s="99">
        <f t="shared" si="4"/>
        <v>70</v>
      </c>
      <c r="N34" s="102">
        <v>177648</v>
      </c>
      <c r="O34" s="102">
        <v>177862</v>
      </c>
      <c r="P34" s="99">
        <f t="shared" si="5"/>
        <v>214</v>
      </c>
      <c r="Q34" s="101">
        <v>217135</v>
      </c>
      <c r="R34" s="101">
        <v>217442</v>
      </c>
      <c r="S34" s="99">
        <f t="shared" si="6"/>
        <v>307</v>
      </c>
      <c r="T34" s="101">
        <v>204876</v>
      </c>
      <c r="U34" s="101">
        <v>205152</v>
      </c>
      <c r="V34" s="99">
        <f t="shared" si="7"/>
        <v>276</v>
      </c>
      <c r="W34" s="100">
        <v>46572</v>
      </c>
      <c r="X34" s="100">
        <v>46640</v>
      </c>
      <c r="Y34" s="99">
        <f t="shared" si="8"/>
        <v>68</v>
      </c>
      <c r="Z34" s="101">
        <v>42629</v>
      </c>
      <c r="AA34" s="101">
        <v>42683</v>
      </c>
      <c r="AB34" s="99">
        <f t="shared" si="9"/>
        <v>54</v>
      </c>
      <c r="AC34" s="101">
        <v>203947</v>
      </c>
      <c r="AD34" s="101">
        <v>204262</v>
      </c>
      <c r="AE34" s="99">
        <f t="shared" si="10"/>
        <v>315</v>
      </c>
      <c r="AF34" s="101">
        <v>202704</v>
      </c>
      <c r="AG34" s="101">
        <v>203023</v>
      </c>
      <c r="AH34" s="99">
        <f t="shared" si="11"/>
        <v>319</v>
      </c>
      <c r="AI34" s="101">
        <v>178034</v>
      </c>
      <c r="AJ34" s="101">
        <v>178289</v>
      </c>
      <c r="AK34" s="99">
        <f t="shared" si="12"/>
        <v>255</v>
      </c>
      <c r="AL34" s="103">
        <f t="shared" si="0"/>
        <v>2861</v>
      </c>
    </row>
    <row r="35" spans="1:38">
      <c r="A35" s="6">
        <v>43404</v>
      </c>
      <c r="B35" s="100">
        <v>253850</v>
      </c>
      <c r="C35" s="100">
        <v>254158</v>
      </c>
      <c r="D35" s="99">
        <f t="shared" si="1"/>
        <v>308</v>
      </c>
      <c r="E35" s="100">
        <v>289297</v>
      </c>
      <c r="F35" s="100">
        <v>289660</v>
      </c>
      <c r="G35" s="99">
        <f t="shared" si="2"/>
        <v>363</v>
      </c>
      <c r="H35" s="102">
        <v>228990</v>
      </c>
      <c r="I35" s="102">
        <v>229306</v>
      </c>
      <c r="J35" s="99">
        <f t="shared" si="3"/>
        <v>316</v>
      </c>
      <c r="K35" s="100">
        <v>57813</v>
      </c>
      <c r="L35" s="100">
        <v>57885</v>
      </c>
      <c r="M35" s="99">
        <f t="shared" si="4"/>
        <v>72</v>
      </c>
      <c r="N35" s="102">
        <v>177862</v>
      </c>
      <c r="O35" s="102">
        <v>178080</v>
      </c>
      <c r="P35" s="99">
        <f t="shared" si="5"/>
        <v>218</v>
      </c>
      <c r="Q35" s="101">
        <v>217442</v>
      </c>
      <c r="R35" s="101">
        <v>217745</v>
      </c>
      <c r="S35" s="99">
        <f t="shared" si="6"/>
        <v>303</v>
      </c>
      <c r="T35" s="101">
        <v>205152</v>
      </c>
      <c r="U35" s="101">
        <v>205473</v>
      </c>
      <c r="V35" s="99">
        <f t="shared" si="7"/>
        <v>321</v>
      </c>
      <c r="W35" s="100">
        <v>46640</v>
      </c>
      <c r="X35" s="100">
        <v>46708</v>
      </c>
      <c r="Y35" s="99">
        <f t="shared" si="8"/>
        <v>68</v>
      </c>
      <c r="Z35" s="101">
        <v>42683</v>
      </c>
      <c r="AA35" s="101">
        <v>42748</v>
      </c>
      <c r="AB35" s="99">
        <f t="shared" si="9"/>
        <v>65</v>
      </c>
      <c r="AC35" s="101">
        <v>204262</v>
      </c>
      <c r="AD35" s="101">
        <v>204575</v>
      </c>
      <c r="AE35" s="99">
        <f t="shared" si="10"/>
        <v>313</v>
      </c>
      <c r="AF35" s="101">
        <v>203023</v>
      </c>
      <c r="AG35" s="101">
        <v>203332</v>
      </c>
      <c r="AH35" s="99">
        <f t="shared" si="11"/>
        <v>309</v>
      </c>
      <c r="AI35" s="101">
        <v>178289</v>
      </c>
      <c r="AJ35" s="101">
        <v>178542</v>
      </c>
      <c r="AK35" s="99">
        <f t="shared" si="12"/>
        <v>253</v>
      </c>
      <c r="AL35" s="103">
        <f t="shared" si="0"/>
        <v>2909</v>
      </c>
    </row>
    <row r="36" spans="1:38">
      <c r="A36" s="15" t="s">
        <v>18</v>
      </c>
      <c r="B36" s="109"/>
      <c r="C36" s="109"/>
      <c r="D36" s="110">
        <f>SUM(D5:D35)</f>
        <v>11636</v>
      </c>
      <c r="E36" s="109"/>
      <c r="F36" s="109"/>
      <c r="G36" s="110">
        <f>SUM(G5:G35)</f>
        <v>13288</v>
      </c>
      <c r="H36" s="109"/>
      <c r="I36" s="109"/>
      <c r="J36" s="110">
        <f>SUM(J5:J35)</f>
        <v>11617</v>
      </c>
      <c r="K36" s="109"/>
      <c r="L36" s="109"/>
      <c r="M36" s="110">
        <f>SUM(M5:M35)</f>
        <v>2586</v>
      </c>
      <c r="N36" s="109"/>
      <c r="O36" s="109"/>
      <c r="P36" s="110">
        <f>SUM(P5:P35)</f>
        <v>7865</v>
      </c>
      <c r="Q36" s="109"/>
      <c r="R36" s="109"/>
      <c r="S36" s="110">
        <f>SUM(S5:S35)</f>
        <v>11799</v>
      </c>
      <c r="T36" s="110"/>
      <c r="U36" s="110"/>
      <c r="V36" s="110">
        <f>SUM(V5:V35)</f>
        <v>11612</v>
      </c>
      <c r="W36" s="110"/>
      <c r="X36" s="110"/>
      <c r="Y36" s="110">
        <f>SUM(Y5:Y35)</f>
        <v>2436</v>
      </c>
      <c r="Z36" s="110"/>
      <c r="AA36" s="110"/>
      <c r="AB36" s="110">
        <f>SUM(AB5:AB35)</f>
        <v>2365</v>
      </c>
      <c r="AC36" s="110"/>
      <c r="AD36" s="110"/>
      <c r="AE36" s="110">
        <f>SUM(AE5:AE35)</f>
        <v>12166</v>
      </c>
      <c r="AF36" s="110"/>
      <c r="AG36" s="110"/>
      <c r="AH36" s="110">
        <f>SUM(AH5:AH35)</f>
        <v>12180</v>
      </c>
      <c r="AI36" s="110"/>
      <c r="AJ36" s="110"/>
      <c r="AK36" s="110">
        <f>SUM(AK5:AK35)</f>
        <v>9958</v>
      </c>
      <c r="AL36" s="103">
        <f t="shared" si="0"/>
        <v>109508</v>
      </c>
    </row>
    <row r="37" spans="1:3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</sheetData>
  <mergeCells count="16">
    <mergeCell ref="AL3:AL4"/>
    <mergeCell ref="A1:AL1"/>
    <mergeCell ref="A2:AL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37"/>
  <sheetViews>
    <sheetView workbookViewId="0">
      <selection activeCell="A37" sqref="A37:XFD37"/>
    </sheetView>
  </sheetViews>
  <sheetFormatPr defaultRowHeight="15"/>
  <cols>
    <col min="1" max="1" width="5.5703125" bestFit="1" customWidth="1"/>
    <col min="2" max="3" width="6.140625" bestFit="1" customWidth="1"/>
    <col min="4" max="4" width="4.42578125" bestFit="1" customWidth="1"/>
    <col min="5" max="6" width="6.140625" bestFit="1" customWidth="1"/>
    <col min="7" max="7" width="5.28515625" bestFit="1" customWidth="1"/>
    <col min="8" max="9" width="6.140625" bestFit="1" customWidth="1"/>
    <col min="10" max="10" width="4.42578125" bestFit="1" customWidth="1"/>
    <col min="11" max="12" width="5.28515625" bestFit="1" customWidth="1"/>
    <col min="13" max="13" width="4.42578125" bestFit="1" customWidth="1"/>
    <col min="14" max="15" width="6.140625" bestFit="1" customWidth="1"/>
    <col min="16" max="16" width="4.42578125" bestFit="1" customWidth="1"/>
    <col min="17" max="18" width="6.140625" bestFit="1" customWidth="1"/>
    <col min="19" max="19" width="4.42578125" bestFit="1" customWidth="1"/>
    <col min="20" max="21" width="6.140625" bestFit="1" customWidth="1"/>
    <col min="22" max="22" width="4.42578125" bestFit="1" customWidth="1"/>
    <col min="23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4.42578125" bestFit="1" customWidth="1"/>
    <col min="32" max="33" width="6.140625" bestFit="1" customWidth="1"/>
    <col min="34" max="34" width="4.42578125" bestFit="1" customWidth="1"/>
    <col min="35" max="36" width="6.140625" bestFit="1" customWidth="1"/>
    <col min="37" max="37" width="4.42578125" bestFit="1" customWidth="1"/>
  </cols>
  <sheetData>
    <row r="1" spans="1:38" ht="15" customHeight="1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</row>
    <row r="2" spans="1:3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>
      <c r="A3" s="159" t="s">
        <v>1</v>
      </c>
      <c r="B3" s="161" t="s">
        <v>2</v>
      </c>
      <c r="C3" s="161"/>
      <c r="D3" s="161"/>
      <c r="E3" s="161" t="s">
        <v>67</v>
      </c>
      <c r="F3" s="161"/>
      <c r="G3" s="161"/>
      <c r="H3" s="162" t="s">
        <v>5</v>
      </c>
      <c r="I3" s="162"/>
      <c r="J3" s="162"/>
      <c r="K3" s="161" t="s">
        <v>4</v>
      </c>
      <c r="L3" s="161"/>
      <c r="M3" s="161"/>
      <c r="N3" s="163" t="s">
        <v>6</v>
      </c>
      <c r="O3" s="164"/>
      <c r="P3" s="165"/>
      <c r="Q3" s="163" t="s">
        <v>7</v>
      </c>
      <c r="R3" s="164"/>
      <c r="S3" s="165"/>
      <c r="T3" s="163" t="s">
        <v>68</v>
      </c>
      <c r="U3" s="164"/>
      <c r="V3" s="165"/>
      <c r="W3" s="163" t="s">
        <v>9</v>
      </c>
      <c r="X3" s="164"/>
      <c r="Y3" s="165"/>
      <c r="Z3" s="163" t="s">
        <v>10</v>
      </c>
      <c r="AA3" s="164"/>
      <c r="AB3" s="165"/>
      <c r="AC3" s="163" t="s">
        <v>11</v>
      </c>
      <c r="AD3" s="164"/>
      <c r="AE3" s="165"/>
      <c r="AF3" s="163" t="s">
        <v>12</v>
      </c>
      <c r="AG3" s="164"/>
      <c r="AH3" s="165"/>
      <c r="AI3" s="163" t="s">
        <v>13</v>
      </c>
      <c r="AJ3" s="164"/>
      <c r="AK3" s="165"/>
      <c r="AL3" s="155" t="s">
        <v>14</v>
      </c>
    </row>
    <row r="4" spans="1:38">
      <c r="A4" s="160"/>
      <c r="B4" s="96" t="s">
        <v>15</v>
      </c>
      <c r="C4" s="96" t="s">
        <v>16</v>
      </c>
      <c r="D4" s="3" t="s">
        <v>17</v>
      </c>
      <c r="E4" s="96" t="s">
        <v>15</v>
      </c>
      <c r="F4" s="96" t="s">
        <v>16</v>
      </c>
      <c r="G4" s="3" t="s">
        <v>17</v>
      </c>
      <c r="H4" s="97" t="s">
        <v>15</v>
      </c>
      <c r="I4" s="97" t="s">
        <v>16</v>
      </c>
      <c r="J4" s="5" t="s">
        <v>17</v>
      </c>
      <c r="K4" s="96" t="s">
        <v>15</v>
      </c>
      <c r="L4" s="96" t="s">
        <v>16</v>
      </c>
      <c r="M4" s="3" t="s">
        <v>17</v>
      </c>
      <c r="N4" s="97" t="s">
        <v>15</v>
      </c>
      <c r="O4" s="97" t="s">
        <v>16</v>
      </c>
      <c r="P4" s="5" t="s">
        <v>17</v>
      </c>
      <c r="Q4" s="97" t="s">
        <v>15</v>
      </c>
      <c r="R4" s="97" t="s">
        <v>16</v>
      </c>
      <c r="S4" s="5" t="s">
        <v>17</v>
      </c>
      <c r="T4" s="97" t="s">
        <v>15</v>
      </c>
      <c r="U4" s="97" t="s">
        <v>16</v>
      </c>
      <c r="V4" s="5" t="s">
        <v>17</v>
      </c>
      <c r="W4" s="97" t="s">
        <v>15</v>
      </c>
      <c r="X4" s="97" t="s">
        <v>16</v>
      </c>
      <c r="Y4" s="5" t="s">
        <v>17</v>
      </c>
      <c r="Z4" s="97" t="s">
        <v>15</v>
      </c>
      <c r="AA4" s="97" t="s">
        <v>16</v>
      </c>
      <c r="AB4" s="5" t="s">
        <v>17</v>
      </c>
      <c r="AC4" s="97" t="s">
        <v>15</v>
      </c>
      <c r="AD4" s="97" t="s">
        <v>16</v>
      </c>
      <c r="AE4" s="5" t="s">
        <v>17</v>
      </c>
      <c r="AF4" s="97" t="s">
        <v>15</v>
      </c>
      <c r="AG4" s="97" t="s">
        <v>16</v>
      </c>
      <c r="AH4" s="5" t="s">
        <v>17</v>
      </c>
      <c r="AI4" s="97" t="s">
        <v>15</v>
      </c>
      <c r="AJ4" s="97" t="s">
        <v>16</v>
      </c>
      <c r="AK4" s="5" t="s">
        <v>17</v>
      </c>
      <c r="AL4" s="156"/>
    </row>
    <row r="5" spans="1:38">
      <c r="A5" s="6">
        <v>43405</v>
      </c>
      <c r="B5" s="100">
        <v>254158</v>
      </c>
      <c r="C5" s="98">
        <v>254440</v>
      </c>
      <c r="D5" s="99">
        <f>C5-B5</f>
        <v>282</v>
      </c>
      <c r="E5" s="100">
        <v>289660</v>
      </c>
      <c r="F5" s="101">
        <v>289993</v>
      </c>
      <c r="G5" s="99">
        <f>F5-E5</f>
        <v>333</v>
      </c>
      <c r="H5" s="102">
        <v>229306</v>
      </c>
      <c r="I5" s="101">
        <v>229597</v>
      </c>
      <c r="J5" s="99">
        <f>I5-H5</f>
        <v>291</v>
      </c>
      <c r="K5" s="100">
        <v>57885</v>
      </c>
      <c r="L5" s="101">
        <v>57950</v>
      </c>
      <c r="M5" s="99">
        <f>L5-K5</f>
        <v>65</v>
      </c>
      <c r="N5" s="102">
        <v>178080</v>
      </c>
      <c r="O5" s="101">
        <v>178279</v>
      </c>
      <c r="P5" s="99">
        <f>O5-N5</f>
        <v>199</v>
      </c>
      <c r="Q5" s="101">
        <v>217745</v>
      </c>
      <c r="R5" s="101">
        <v>218021</v>
      </c>
      <c r="S5" s="99">
        <f>R5-Q5</f>
        <v>276</v>
      </c>
      <c r="T5" s="101">
        <v>205479</v>
      </c>
      <c r="U5" s="101">
        <v>205766</v>
      </c>
      <c r="V5" s="99">
        <f>U5-T5</f>
        <v>287</v>
      </c>
      <c r="W5" s="101">
        <v>46708</v>
      </c>
      <c r="X5" s="101">
        <v>46770</v>
      </c>
      <c r="Y5" s="99">
        <f>X5-W5</f>
        <v>62</v>
      </c>
      <c r="Z5" s="101">
        <v>42748</v>
      </c>
      <c r="AA5" s="101">
        <v>42807</v>
      </c>
      <c r="AB5" s="99">
        <f>AA5-Z5</f>
        <v>59</v>
      </c>
      <c r="AC5" s="101">
        <v>204575</v>
      </c>
      <c r="AD5" s="101">
        <v>204859</v>
      </c>
      <c r="AE5" s="99">
        <f>AD5-AC5</f>
        <v>284</v>
      </c>
      <c r="AF5" s="101">
        <v>203332</v>
      </c>
      <c r="AG5" s="101">
        <v>203630</v>
      </c>
      <c r="AH5" s="99">
        <f>AG5-AF5</f>
        <v>298</v>
      </c>
      <c r="AI5" s="101">
        <v>178542</v>
      </c>
      <c r="AJ5" s="101">
        <v>178774</v>
      </c>
      <c r="AK5" s="99">
        <f>AJ5-AI5</f>
        <v>232</v>
      </c>
      <c r="AL5" s="103">
        <f t="shared" ref="AL5:AL35" si="0">AK5+AH5+AE5+AB5+Y5+V5+S5+P5+J5+M5+G5+D5</f>
        <v>2668</v>
      </c>
    </row>
    <row r="6" spans="1:38">
      <c r="A6" s="6">
        <v>43406</v>
      </c>
      <c r="B6" s="98">
        <v>254440</v>
      </c>
      <c r="C6" s="101">
        <v>254745</v>
      </c>
      <c r="D6" s="99">
        <f t="shared" ref="D6:D34" si="1">C6-B6</f>
        <v>305</v>
      </c>
      <c r="E6" s="101">
        <v>289993</v>
      </c>
      <c r="F6" s="100">
        <v>290343</v>
      </c>
      <c r="G6" s="99">
        <f t="shared" ref="G6:G34" si="2">F6-E6</f>
        <v>350</v>
      </c>
      <c r="H6" s="101">
        <v>229597</v>
      </c>
      <c r="I6" s="102">
        <v>229882</v>
      </c>
      <c r="J6" s="99">
        <f t="shared" ref="J6:J34" si="3">I6-H6</f>
        <v>285</v>
      </c>
      <c r="K6" s="101">
        <v>57950</v>
      </c>
      <c r="L6" s="100">
        <v>58019</v>
      </c>
      <c r="M6" s="99">
        <f t="shared" ref="M6:M34" si="4">L6-K6</f>
        <v>69</v>
      </c>
      <c r="N6" s="101">
        <v>178279</v>
      </c>
      <c r="O6" s="102">
        <v>178491</v>
      </c>
      <c r="P6" s="99">
        <f t="shared" ref="P6:P34" si="5">O6-N6</f>
        <v>212</v>
      </c>
      <c r="Q6" s="101">
        <v>218021</v>
      </c>
      <c r="R6" s="101">
        <v>218327</v>
      </c>
      <c r="S6" s="99">
        <f t="shared" ref="S6:S34" si="6">R6-Q6</f>
        <v>306</v>
      </c>
      <c r="T6" s="101">
        <v>205766</v>
      </c>
      <c r="U6" s="101">
        <v>206085</v>
      </c>
      <c r="V6" s="99">
        <f t="shared" ref="V6:V34" si="7">U6-T6</f>
        <v>319</v>
      </c>
      <c r="W6" s="101">
        <v>46770</v>
      </c>
      <c r="X6" s="100">
        <v>46837</v>
      </c>
      <c r="Y6" s="99">
        <f t="shared" ref="Y6:Y34" si="8">X6-W6</f>
        <v>67</v>
      </c>
      <c r="Z6" s="101">
        <v>42807</v>
      </c>
      <c r="AA6" s="101">
        <v>42871</v>
      </c>
      <c r="AB6" s="99">
        <f t="shared" ref="AB6:AB34" si="9">AA6-Z6</f>
        <v>64</v>
      </c>
      <c r="AC6" s="101">
        <v>204859</v>
      </c>
      <c r="AD6" s="101">
        <v>205162</v>
      </c>
      <c r="AE6" s="99">
        <f t="shared" ref="AE6:AE34" si="10">AD6-AC6</f>
        <v>303</v>
      </c>
      <c r="AF6" s="101">
        <v>203630</v>
      </c>
      <c r="AG6" s="101">
        <v>203921</v>
      </c>
      <c r="AH6" s="99">
        <f t="shared" ref="AH6:AH34" si="11">AG6-AF6</f>
        <v>291</v>
      </c>
      <c r="AI6" s="101">
        <v>178774</v>
      </c>
      <c r="AJ6" s="101">
        <v>179022</v>
      </c>
      <c r="AK6" s="99">
        <f t="shared" ref="AK6:AK34" si="12">AJ6-AI6</f>
        <v>248</v>
      </c>
      <c r="AL6" s="103">
        <f t="shared" si="0"/>
        <v>2819</v>
      </c>
    </row>
    <row r="7" spans="1:38">
      <c r="A7" s="6">
        <v>43407</v>
      </c>
      <c r="B7" s="101">
        <v>254745</v>
      </c>
      <c r="C7" s="100">
        <v>255052</v>
      </c>
      <c r="D7" s="99">
        <f t="shared" si="1"/>
        <v>307</v>
      </c>
      <c r="E7" s="100">
        <v>290343</v>
      </c>
      <c r="F7" s="100">
        <v>290698</v>
      </c>
      <c r="G7" s="99">
        <f t="shared" si="2"/>
        <v>355</v>
      </c>
      <c r="H7" s="102">
        <v>229882</v>
      </c>
      <c r="I7" s="102">
        <v>230225</v>
      </c>
      <c r="J7" s="99">
        <f t="shared" si="3"/>
        <v>343</v>
      </c>
      <c r="K7" s="100">
        <v>58019</v>
      </c>
      <c r="L7" s="100">
        <v>58087</v>
      </c>
      <c r="M7" s="99">
        <f t="shared" si="4"/>
        <v>68</v>
      </c>
      <c r="N7" s="102">
        <v>178491</v>
      </c>
      <c r="O7" s="102">
        <v>178699</v>
      </c>
      <c r="P7" s="99">
        <f t="shared" si="5"/>
        <v>208</v>
      </c>
      <c r="Q7" s="101">
        <v>218327</v>
      </c>
      <c r="R7" s="101">
        <v>218624</v>
      </c>
      <c r="S7" s="99">
        <f t="shared" si="6"/>
        <v>297</v>
      </c>
      <c r="T7" s="101">
        <v>206085</v>
      </c>
      <c r="U7" s="101">
        <v>206406</v>
      </c>
      <c r="V7" s="99">
        <f t="shared" si="7"/>
        <v>321</v>
      </c>
      <c r="W7" s="100">
        <v>46837</v>
      </c>
      <c r="X7" s="100">
        <v>46905</v>
      </c>
      <c r="Y7" s="99">
        <f t="shared" si="8"/>
        <v>68</v>
      </c>
      <c r="Z7" s="101">
        <v>42871</v>
      </c>
      <c r="AA7" s="101">
        <v>42936</v>
      </c>
      <c r="AB7" s="99">
        <f t="shared" si="9"/>
        <v>65</v>
      </c>
      <c r="AC7" s="101">
        <v>205162</v>
      </c>
      <c r="AD7" s="101">
        <v>205461</v>
      </c>
      <c r="AE7" s="99">
        <f t="shared" si="10"/>
        <v>299</v>
      </c>
      <c r="AF7" s="101">
        <v>203921</v>
      </c>
      <c r="AG7" s="101">
        <v>204238</v>
      </c>
      <c r="AH7" s="99">
        <f t="shared" si="11"/>
        <v>317</v>
      </c>
      <c r="AI7" s="101">
        <v>179022</v>
      </c>
      <c r="AJ7" s="101">
        <v>179268</v>
      </c>
      <c r="AK7" s="99">
        <f t="shared" si="12"/>
        <v>246</v>
      </c>
      <c r="AL7" s="103">
        <f t="shared" si="0"/>
        <v>2894</v>
      </c>
    </row>
    <row r="8" spans="1:38">
      <c r="A8" s="6">
        <v>43408</v>
      </c>
      <c r="B8" s="100">
        <v>255052</v>
      </c>
      <c r="C8" s="100">
        <v>255391</v>
      </c>
      <c r="D8" s="99">
        <f t="shared" si="1"/>
        <v>339</v>
      </c>
      <c r="E8" s="100">
        <v>290698</v>
      </c>
      <c r="F8" s="100">
        <v>291095</v>
      </c>
      <c r="G8" s="99">
        <f t="shared" si="2"/>
        <v>397</v>
      </c>
      <c r="H8" s="102">
        <v>230225</v>
      </c>
      <c r="I8" s="102">
        <v>230517</v>
      </c>
      <c r="J8" s="99">
        <f t="shared" si="3"/>
        <v>292</v>
      </c>
      <c r="K8" s="100">
        <v>58087</v>
      </c>
      <c r="L8" s="100">
        <v>58169</v>
      </c>
      <c r="M8" s="99">
        <f t="shared" si="4"/>
        <v>82</v>
      </c>
      <c r="N8" s="102">
        <v>178699</v>
      </c>
      <c r="O8" s="102">
        <v>178859</v>
      </c>
      <c r="P8" s="99">
        <f t="shared" si="5"/>
        <v>160</v>
      </c>
      <c r="Q8" s="101">
        <v>218624</v>
      </c>
      <c r="R8" s="101">
        <v>218927</v>
      </c>
      <c r="S8" s="99">
        <f t="shared" si="6"/>
        <v>303</v>
      </c>
      <c r="T8" s="101">
        <v>206406</v>
      </c>
      <c r="U8" s="101">
        <v>206722</v>
      </c>
      <c r="V8" s="99">
        <f t="shared" si="7"/>
        <v>316</v>
      </c>
      <c r="W8" s="100">
        <v>46905</v>
      </c>
      <c r="X8" s="100">
        <v>46980</v>
      </c>
      <c r="Y8" s="99">
        <f t="shared" si="8"/>
        <v>75</v>
      </c>
      <c r="Z8" s="101">
        <v>42936</v>
      </c>
      <c r="AA8" s="101">
        <v>43000</v>
      </c>
      <c r="AB8" s="99">
        <f t="shared" si="9"/>
        <v>64</v>
      </c>
      <c r="AC8" s="101">
        <v>205461</v>
      </c>
      <c r="AD8" s="101">
        <v>205816</v>
      </c>
      <c r="AE8" s="99">
        <f t="shared" si="10"/>
        <v>355</v>
      </c>
      <c r="AF8" s="101">
        <v>204238</v>
      </c>
      <c r="AG8" s="101">
        <v>204602</v>
      </c>
      <c r="AH8" s="99">
        <f t="shared" si="11"/>
        <v>364</v>
      </c>
      <c r="AI8" s="101">
        <v>179268</v>
      </c>
      <c r="AJ8" s="101">
        <v>179538</v>
      </c>
      <c r="AK8" s="99">
        <f t="shared" si="12"/>
        <v>270</v>
      </c>
      <c r="AL8" s="103">
        <f t="shared" si="0"/>
        <v>3017</v>
      </c>
    </row>
    <row r="9" spans="1:38">
      <c r="A9" s="6">
        <v>43409</v>
      </c>
      <c r="B9" s="100">
        <v>255391</v>
      </c>
      <c r="C9" s="101">
        <v>255622</v>
      </c>
      <c r="D9" s="99">
        <f t="shared" si="1"/>
        <v>231</v>
      </c>
      <c r="E9" s="100">
        <v>291095</v>
      </c>
      <c r="F9" s="101">
        <v>291343</v>
      </c>
      <c r="G9" s="99">
        <f t="shared" si="2"/>
        <v>248</v>
      </c>
      <c r="H9" s="102">
        <v>230517</v>
      </c>
      <c r="I9" s="104">
        <v>230745</v>
      </c>
      <c r="J9" s="99">
        <f t="shared" si="3"/>
        <v>228</v>
      </c>
      <c r="K9" s="100">
        <v>58169</v>
      </c>
      <c r="L9" s="101">
        <v>58216</v>
      </c>
      <c r="M9" s="99">
        <f t="shared" si="4"/>
        <v>47</v>
      </c>
      <c r="N9" s="102">
        <v>178859</v>
      </c>
      <c r="O9" s="104">
        <v>179017</v>
      </c>
      <c r="P9" s="99">
        <f t="shared" si="5"/>
        <v>158</v>
      </c>
      <c r="Q9" s="101">
        <v>218927</v>
      </c>
      <c r="R9" s="101">
        <v>219151</v>
      </c>
      <c r="S9" s="99">
        <f t="shared" si="6"/>
        <v>224</v>
      </c>
      <c r="T9" s="101">
        <v>206722</v>
      </c>
      <c r="U9" s="101">
        <v>206956</v>
      </c>
      <c r="V9" s="99">
        <f t="shared" si="7"/>
        <v>234</v>
      </c>
      <c r="W9" s="100">
        <v>46980</v>
      </c>
      <c r="X9" s="100">
        <v>47031</v>
      </c>
      <c r="Y9" s="99">
        <f t="shared" si="8"/>
        <v>51</v>
      </c>
      <c r="Z9" s="101">
        <v>43000</v>
      </c>
      <c r="AA9" s="101">
        <v>43046</v>
      </c>
      <c r="AB9" s="99">
        <f t="shared" si="9"/>
        <v>46</v>
      </c>
      <c r="AC9" s="101">
        <v>205816</v>
      </c>
      <c r="AD9" s="101">
        <v>206087</v>
      </c>
      <c r="AE9" s="99">
        <f t="shared" si="10"/>
        <v>271</v>
      </c>
      <c r="AF9" s="101">
        <v>204602</v>
      </c>
      <c r="AG9" s="101">
        <v>204867</v>
      </c>
      <c r="AH9" s="99">
        <f t="shared" si="11"/>
        <v>265</v>
      </c>
      <c r="AI9" s="101">
        <v>179538</v>
      </c>
      <c r="AJ9" s="101">
        <v>179744</v>
      </c>
      <c r="AK9" s="99">
        <f t="shared" si="12"/>
        <v>206</v>
      </c>
      <c r="AL9" s="103">
        <f t="shared" si="0"/>
        <v>2209</v>
      </c>
    </row>
    <row r="10" spans="1:38">
      <c r="A10" s="6">
        <v>43410</v>
      </c>
      <c r="B10" s="101">
        <v>255622</v>
      </c>
      <c r="C10" s="100">
        <v>256008</v>
      </c>
      <c r="D10" s="99">
        <f t="shared" si="1"/>
        <v>386</v>
      </c>
      <c r="E10" s="101">
        <v>291343</v>
      </c>
      <c r="F10" s="100">
        <v>291797</v>
      </c>
      <c r="G10" s="99">
        <f t="shared" si="2"/>
        <v>454</v>
      </c>
      <c r="H10" s="104">
        <v>230745</v>
      </c>
      <c r="I10" s="102">
        <v>231056</v>
      </c>
      <c r="J10" s="99">
        <f t="shared" si="3"/>
        <v>311</v>
      </c>
      <c r="K10" s="101">
        <v>58216</v>
      </c>
      <c r="L10" s="100">
        <v>58308</v>
      </c>
      <c r="M10" s="99">
        <f t="shared" si="4"/>
        <v>92</v>
      </c>
      <c r="N10" s="104">
        <v>179017</v>
      </c>
      <c r="O10" s="102">
        <v>179217</v>
      </c>
      <c r="P10" s="99">
        <f t="shared" si="5"/>
        <v>200</v>
      </c>
      <c r="Q10" s="101">
        <v>219151</v>
      </c>
      <c r="R10" s="101">
        <v>219528</v>
      </c>
      <c r="S10" s="99">
        <f t="shared" si="6"/>
        <v>377</v>
      </c>
      <c r="T10" s="101">
        <v>206956</v>
      </c>
      <c r="U10" s="101">
        <v>207282</v>
      </c>
      <c r="V10" s="99">
        <f t="shared" si="7"/>
        <v>326</v>
      </c>
      <c r="W10" s="100">
        <v>47031</v>
      </c>
      <c r="X10" s="100">
        <v>47116</v>
      </c>
      <c r="Y10" s="99">
        <f t="shared" si="8"/>
        <v>85</v>
      </c>
      <c r="Z10" s="101">
        <v>43046</v>
      </c>
      <c r="AA10" s="101">
        <v>43129</v>
      </c>
      <c r="AB10" s="99">
        <f t="shared" si="9"/>
        <v>83</v>
      </c>
      <c r="AC10" s="101">
        <v>206087</v>
      </c>
      <c r="AD10" s="101">
        <v>206502</v>
      </c>
      <c r="AE10" s="99">
        <f t="shared" si="10"/>
        <v>415</v>
      </c>
      <c r="AF10" s="101">
        <v>204867</v>
      </c>
      <c r="AG10" s="101">
        <v>205287</v>
      </c>
      <c r="AH10" s="99">
        <f t="shared" si="11"/>
        <v>420</v>
      </c>
      <c r="AI10" s="101">
        <v>179744</v>
      </c>
      <c r="AJ10" s="101">
        <v>180069</v>
      </c>
      <c r="AK10" s="99">
        <f t="shared" si="12"/>
        <v>325</v>
      </c>
      <c r="AL10" s="103">
        <f t="shared" si="0"/>
        <v>3474</v>
      </c>
    </row>
    <row r="11" spans="1:38">
      <c r="A11" s="6">
        <v>43411</v>
      </c>
      <c r="B11" s="100">
        <v>256008</v>
      </c>
      <c r="C11" s="100">
        <v>256367</v>
      </c>
      <c r="D11" s="99">
        <f t="shared" si="1"/>
        <v>359</v>
      </c>
      <c r="E11" s="100">
        <v>291797</v>
      </c>
      <c r="F11" s="100">
        <v>291830</v>
      </c>
      <c r="G11" s="99">
        <f t="shared" si="2"/>
        <v>33</v>
      </c>
      <c r="H11" s="102">
        <v>231056</v>
      </c>
      <c r="I11" s="102">
        <v>231240</v>
      </c>
      <c r="J11" s="99">
        <f t="shared" si="3"/>
        <v>184</v>
      </c>
      <c r="K11" s="100">
        <v>58308</v>
      </c>
      <c r="L11" s="100">
        <v>58394</v>
      </c>
      <c r="M11" s="99">
        <f t="shared" si="4"/>
        <v>86</v>
      </c>
      <c r="N11" s="102">
        <v>179217</v>
      </c>
      <c r="O11" s="102">
        <v>179235</v>
      </c>
      <c r="P11" s="99">
        <f t="shared" si="5"/>
        <v>18</v>
      </c>
      <c r="Q11" s="101">
        <v>219528</v>
      </c>
      <c r="R11" s="101">
        <v>219652</v>
      </c>
      <c r="S11" s="99">
        <f t="shared" si="6"/>
        <v>124</v>
      </c>
      <c r="T11" s="101">
        <v>207282</v>
      </c>
      <c r="U11" s="101">
        <v>207328</v>
      </c>
      <c r="V11" s="99">
        <f t="shared" si="7"/>
        <v>46</v>
      </c>
      <c r="W11" s="100">
        <v>47116</v>
      </c>
      <c r="X11" s="100">
        <v>47192</v>
      </c>
      <c r="Y11" s="99">
        <f t="shared" si="8"/>
        <v>76</v>
      </c>
      <c r="Z11" s="101">
        <v>43129</v>
      </c>
      <c r="AA11" s="101">
        <v>43172</v>
      </c>
      <c r="AB11" s="99">
        <f t="shared" si="9"/>
        <v>43</v>
      </c>
      <c r="AC11" s="101">
        <v>206502</v>
      </c>
      <c r="AD11" s="101">
        <v>206894</v>
      </c>
      <c r="AE11" s="99">
        <f t="shared" si="10"/>
        <v>392</v>
      </c>
      <c r="AF11" s="101">
        <v>205287</v>
      </c>
      <c r="AG11" s="101">
        <v>205686</v>
      </c>
      <c r="AH11" s="99">
        <f t="shared" si="11"/>
        <v>399</v>
      </c>
      <c r="AI11" s="101">
        <v>180069</v>
      </c>
      <c r="AJ11" s="101">
        <v>180177</v>
      </c>
      <c r="AK11" s="99">
        <f t="shared" si="12"/>
        <v>108</v>
      </c>
      <c r="AL11" s="103">
        <f t="shared" si="0"/>
        <v>1868</v>
      </c>
    </row>
    <row r="12" spans="1:38">
      <c r="A12" s="6">
        <v>43412</v>
      </c>
      <c r="B12" s="100">
        <v>256367</v>
      </c>
      <c r="C12" s="100">
        <v>256589</v>
      </c>
      <c r="D12" s="99">
        <f t="shared" si="1"/>
        <v>222</v>
      </c>
      <c r="E12" s="100">
        <v>291830</v>
      </c>
      <c r="F12" s="100">
        <v>292069</v>
      </c>
      <c r="G12" s="99">
        <f t="shared" si="2"/>
        <v>239</v>
      </c>
      <c r="H12" s="102">
        <v>231240</v>
      </c>
      <c r="I12" s="102">
        <v>231442</v>
      </c>
      <c r="J12" s="99">
        <f t="shared" si="3"/>
        <v>202</v>
      </c>
      <c r="K12" s="100">
        <v>58394</v>
      </c>
      <c r="L12" s="100">
        <v>58441</v>
      </c>
      <c r="M12" s="99">
        <f t="shared" si="4"/>
        <v>47</v>
      </c>
      <c r="N12" s="102">
        <v>179235</v>
      </c>
      <c r="O12" s="102">
        <v>179336</v>
      </c>
      <c r="P12" s="99">
        <f t="shared" si="5"/>
        <v>101</v>
      </c>
      <c r="Q12" s="101">
        <v>219652</v>
      </c>
      <c r="R12" s="101">
        <v>219852</v>
      </c>
      <c r="S12" s="99">
        <f t="shared" si="6"/>
        <v>200</v>
      </c>
      <c r="T12" s="101">
        <v>207328</v>
      </c>
      <c r="U12" s="101">
        <v>207527</v>
      </c>
      <c r="V12" s="99">
        <f t="shared" si="7"/>
        <v>199</v>
      </c>
      <c r="W12" s="100">
        <v>47192</v>
      </c>
      <c r="X12" s="100">
        <v>47268</v>
      </c>
      <c r="Y12" s="99">
        <f t="shared" si="8"/>
        <v>76</v>
      </c>
      <c r="Z12" s="101">
        <v>43172</v>
      </c>
      <c r="AA12" s="101">
        <v>43213</v>
      </c>
      <c r="AB12" s="99">
        <f t="shared" si="9"/>
        <v>41</v>
      </c>
      <c r="AC12" s="101">
        <v>206894</v>
      </c>
      <c r="AD12" s="101">
        <v>207149</v>
      </c>
      <c r="AE12" s="99">
        <f t="shared" si="10"/>
        <v>255</v>
      </c>
      <c r="AF12" s="101">
        <v>205686</v>
      </c>
      <c r="AG12" s="101">
        <v>205944</v>
      </c>
      <c r="AH12" s="99">
        <f t="shared" si="11"/>
        <v>258</v>
      </c>
      <c r="AI12" s="101">
        <v>180177</v>
      </c>
      <c r="AJ12" s="101">
        <v>180362</v>
      </c>
      <c r="AK12" s="99">
        <f t="shared" si="12"/>
        <v>185</v>
      </c>
      <c r="AL12" s="103">
        <f t="shared" si="0"/>
        <v>2025</v>
      </c>
    </row>
    <row r="13" spans="1:38">
      <c r="A13" s="6">
        <v>43413</v>
      </c>
      <c r="B13" s="100">
        <v>256589</v>
      </c>
      <c r="C13" s="100">
        <v>256897</v>
      </c>
      <c r="D13" s="99">
        <f t="shared" si="1"/>
        <v>308</v>
      </c>
      <c r="E13" s="100">
        <v>292069</v>
      </c>
      <c r="F13" s="100">
        <v>292462</v>
      </c>
      <c r="G13" s="99">
        <f t="shared" si="2"/>
        <v>393</v>
      </c>
      <c r="H13" s="102">
        <v>231442</v>
      </c>
      <c r="I13" s="102">
        <v>231759</v>
      </c>
      <c r="J13" s="99">
        <f t="shared" si="3"/>
        <v>317</v>
      </c>
      <c r="K13" s="100">
        <v>58441</v>
      </c>
      <c r="L13" s="100">
        <v>58514</v>
      </c>
      <c r="M13" s="99">
        <f t="shared" si="4"/>
        <v>73</v>
      </c>
      <c r="N13" s="102">
        <v>179336</v>
      </c>
      <c r="O13" s="102">
        <v>179545</v>
      </c>
      <c r="P13" s="99">
        <f t="shared" si="5"/>
        <v>209</v>
      </c>
      <c r="Q13" s="101">
        <v>219852</v>
      </c>
      <c r="R13" s="101">
        <v>220182</v>
      </c>
      <c r="S13" s="99">
        <f t="shared" si="6"/>
        <v>330</v>
      </c>
      <c r="T13" s="101">
        <v>207527</v>
      </c>
      <c r="U13" s="101">
        <v>207847</v>
      </c>
      <c r="V13" s="99">
        <f t="shared" si="7"/>
        <v>320</v>
      </c>
      <c r="W13" s="100">
        <v>47268</v>
      </c>
      <c r="X13" s="100">
        <v>47310</v>
      </c>
      <c r="Y13" s="99">
        <f t="shared" si="8"/>
        <v>42</v>
      </c>
      <c r="Z13" s="101">
        <v>43213</v>
      </c>
      <c r="AA13" s="101">
        <v>43279</v>
      </c>
      <c r="AB13" s="99">
        <f t="shared" si="9"/>
        <v>66</v>
      </c>
      <c r="AC13" s="101">
        <v>207149</v>
      </c>
      <c r="AD13" s="101">
        <v>207482</v>
      </c>
      <c r="AE13" s="99">
        <f t="shared" si="10"/>
        <v>333</v>
      </c>
      <c r="AF13" s="101">
        <v>205944</v>
      </c>
      <c r="AG13" s="101">
        <v>206279</v>
      </c>
      <c r="AH13" s="99">
        <f t="shared" si="11"/>
        <v>335</v>
      </c>
      <c r="AI13" s="101">
        <v>180362</v>
      </c>
      <c r="AJ13" s="101">
        <v>180633</v>
      </c>
      <c r="AK13" s="99">
        <f t="shared" si="12"/>
        <v>271</v>
      </c>
      <c r="AL13" s="103">
        <f t="shared" si="0"/>
        <v>2997</v>
      </c>
    </row>
    <row r="14" spans="1:38">
      <c r="A14" s="6">
        <v>43414</v>
      </c>
      <c r="B14" s="100">
        <v>256897</v>
      </c>
      <c r="C14" s="100">
        <v>257182</v>
      </c>
      <c r="D14" s="99">
        <f t="shared" si="1"/>
        <v>285</v>
      </c>
      <c r="E14" s="100">
        <v>292462</v>
      </c>
      <c r="F14" s="100">
        <v>292748</v>
      </c>
      <c r="G14" s="99">
        <f t="shared" si="2"/>
        <v>286</v>
      </c>
      <c r="H14" s="102">
        <v>231759</v>
      </c>
      <c r="I14" s="102">
        <v>231998</v>
      </c>
      <c r="J14" s="99">
        <f t="shared" si="3"/>
        <v>239</v>
      </c>
      <c r="K14" s="100">
        <v>58514</v>
      </c>
      <c r="L14" s="100">
        <v>58565</v>
      </c>
      <c r="M14" s="99">
        <f t="shared" si="4"/>
        <v>51</v>
      </c>
      <c r="N14" s="102">
        <v>179545</v>
      </c>
      <c r="O14" s="102">
        <v>179706</v>
      </c>
      <c r="P14" s="99">
        <f t="shared" si="5"/>
        <v>161</v>
      </c>
      <c r="Q14" s="101">
        <v>220182</v>
      </c>
      <c r="R14" s="101">
        <v>220433</v>
      </c>
      <c r="S14" s="99">
        <f t="shared" si="6"/>
        <v>251</v>
      </c>
      <c r="T14" s="101">
        <v>207847</v>
      </c>
      <c r="U14" s="101">
        <v>208086</v>
      </c>
      <c r="V14" s="99">
        <f t="shared" si="7"/>
        <v>239</v>
      </c>
      <c r="W14" s="100">
        <v>47310</v>
      </c>
      <c r="X14" s="100">
        <v>47354</v>
      </c>
      <c r="Y14" s="99">
        <f t="shared" si="8"/>
        <v>44</v>
      </c>
      <c r="Z14" s="101">
        <v>43279</v>
      </c>
      <c r="AA14" s="101">
        <v>43368</v>
      </c>
      <c r="AB14" s="99">
        <f t="shared" si="9"/>
        <v>89</v>
      </c>
      <c r="AC14" s="101">
        <v>207482</v>
      </c>
      <c r="AD14" s="101">
        <v>207748</v>
      </c>
      <c r="AE14" s="99">
        <f t="shared" si="10"/>
        <v>266</v>
      </c>
      <c r="AF14" s="101">
        <v>206279</v>
      </c>
      <c r="AG14" s="101">
        <v>206538</v>
      </c>
      <c r="AH14" s="99">
        <f t="shared" si="11"/>
        <v>259</v>
      </c>
      <c r="AI14" s="101">
        <v>180633</v>
      </c>
      <c r="AJ14" s="101">
        <v>180853</v>
      </c>
      <c r="AK14" s="99">
        <f t="shared" si="12"/>
        <v>220</v>
      </c>
      <c r="AL14" s="103">
        <f t="shared" si="0"/>
        <v>2390</v>
      </c>
    </row>
    <row r="15" spans="1:38">
      <c r="A15" s="6">
        <v>43415</v>
      </c>
      <c r="B15" s="100">
        <v>257182</v>
      </c>
      <c r="C15" s="100">
        <v>257406</v>
      </c>
      <c r="D15" s="99">
        <f t="shared" si="1"/>
        <v>224</v>
      </c>
      <c r="E15" s="100">
        <v>292748</v>
      </c>
      <c r="F15" s="100">
        <v>293093</v>
      </c>
      <c r="G15" s="99">
        <f t="shared" si="2"/>
        <v>345</v>
      </c>
      <c r="H15" s="102">
        <v>231998</v>
      </c>
      <c r="I15" s="102">
        <v>232282</v>
      </c>
      <c r="J15" s="99">
        <f t="shared" si="3"/>
        <v>284</v>
      </c>
      <c r="K15" s="100">
        <v>58565</v>
      </c>
      <c r="L15" s="100">
        <v>58630</v>
      </c>
      <c r="M15" s="99">
        <f t="shared" si="4"/>
        <v>65</v>
      </c>
      <c r="N15" s="102">
        <v>179706</v>
      </c>
      <c r="O15" s="102">
        <v>179897</v>
      </c>
      <c r="P15" s="99">
        <f t="shared" si="5"/>
        <v>191</v>
      </c>
      <c r="Q15" s="101">
        <v>220433</v>
      </c>
      <c r="R15" s="101">
        <v>220735</v>
      </c>
      <c r="S15" s="99">
        <f t="shared" si="6"/>
        <v>302</v>
      </c>
      <c r="T15" s="101">
        <v>208086</v>
      </c>
      <c r="U15" s="101">
        <v>208371</v>
      </c>
      <c r="V15" s="99">
        <f t="shared" si="7"/>
        <v>285</v>
      </c>
      <c r="W15" s="100">
        <v>47354</v>
      </c>
      <c r="X15" s="100">
        <v>47423</v>
      </c>
      <c r="Y15" s="99">
        <f t="shared" si="8"/>
        <v>69</v>
      </c>
      <c r="Z15" s="101">
        <v>43368</v>
      </c>
      <c r="AA15" s="101">
        <v>43388</v>
      </c>
      <c r="AB15" s="99">
        <f t="shared" si="9"/>
        <v>20</v>
      </c>
      <c r="AC15" s="101">
        <v>207748</v>
      </c>
      <c r="AD15" s="101">
        <v>208052</v>
      </c>
      <c r="AE15" s="99">
        <f t="shared" si="10"/>
        <v>304</v>
      </c>
      <c r="AF15" s="101">
        <v>206538</v>
      </c>
      <c r="AG15" s="101">
        <v>206840</v>
      </c>
      <c r="AH15" s="99">
        <f t="shared" si="11"/>
        <v>302</v>
      </c>
      <c r="AI15" s="101">
        <v>180853</v>
      </c>
      <c r="AJ15" s="101">
        <v>181100</v>
      </c>
      <c r="AK15" s="99">
        <f t="shared" si="12"/>
        <v>247</v>
      </c>
      <c r="AL15" s="103">
        <f t="shared" si="0"/>
        <v>2638</v>
      </c>
    </row>
    <row r="16" spans="1:38">
      <c r="A16" s="6">
        <v>43416</v>
      </c>
      <c r="B16" s="100">
        <v>257406</v>
      </c>
      <c r="C16" s="100">
        <v>257686</v>
      </c>
      <c r="D16" s="99">
        <f t="shared" si="1"/>
        <v>280</v>
      </c>
      <c r="E16" s="100">
        <v>293093</v>
      </c>
      <c r="F16" s="100">
        <v>293446</v>
      </c>
      <c r="G16" s="99">
        <f t="shared" si="2"/>
        <v>353</v>
      </c>
      <c r="H16" s="102">
        <v>232282</v>
      </c>
      <c r="I16" s="102">
        <v>232567</v>
      </c>
      <c r="J16" s="99">
        <f t="shared" si="3"/>
        <v>285</v>
      </c>
      <c r="K16" s="100">
        <v>58630</v>
      </c>
      <c r="L16" s="100">
        <v>58696</v>
      </c>
      <c r="M16" s="99">
        <f t="shared" si="4"/>
        <v>66</v>
      </c>
      <c r="N16" s="102">
        <v>179897</v>
      </c>
      <c r="O16" s="102">
        <v>180087</v>
      </c>
      <c r="P16" s="99">
        <f t="shared" si="5"/>
        <v>190</v>
      </c>
      <c r="Q16" s="101">
        <v>220735</v>
      </c>
      <c r="R16" s="100">
        <v>221048</v>
      </c>
      <c r="S16" s="99">
        <f t="shared" si="6"/>
        <v>313</v>
      </c>
      <c r="T16" s="101">
        <v>208371</v>
      </c>
      <c r="U16" s="100">
        <v>208658</v>
      </c>
      <c r="V16" s="99">
        <f t="shared" si="7"/>
        <v>287</v>
      </c>
      <c r="W16" s="100">
        <v>47423</v>
      </c>
      <c r="X16" s="100">
        <v>47486</v>
      </c>
      <c r="Y16" s="99">
        <f t="shared" si="8"/>
        <v>63</v>
      </c>
      <c r="Z16" s="101">
        <v>43388</v>
      </c>
      <c r="AA16" s="101">
        <v>43445</v>
      </c>
      <c r="AB16" s="99">
        <f t="shared" si="9"/>
        <v>57</v>
      </c>
      <c r="AC16" s="101">
        <v>208052</v>
      </c>
      <c r="AD16" s="101">
        <v>208361</v>
      </c>
      <c r="AE16" s="99">
        <f t="shared" si="10"/>
        <v>309</v>
      </c>
      <c r="AF16" s="101">
        <v>206840</v>
      </c>
      <c r="AG16" s="101">
        <v>207145</v>
      </c>
      <c r="AH16" s="99">
        <f t="shared" si="11"/>
        <v>305</v>
      </c>
      <c r="AI16" s="101">
        <v>181100</v>
      </c>
      <c r="AJ16" s="101">
        <v>181355</v>
      </c>
      <c r="AK16" s="99">
        <f t="shared" si="12"/>
        <v>255</v>
      </c>
      <c r="AL16" s="103">
        <f t="shared" si="0"/>
        <v>2763</v>
      </c>
    </row>
    <row r="17" spans="1:38">
      <c r="A17" s="6">
        <v>43417</v>
      </c>
      <c r="B17" s="100">
        <v>257686</v>
      </c>
      <c r="C17" s="100">
        <v>257888</v>
      </c>
      <c r="D17" s="99">
        <f t="shared" si="1"/>
        <v>202</v>
      </c>
      <c r="E17" s="100">
        <v>293446</v>
      </c>
      <c r="F17" s="100">
        <v>293690</v>
      </c>
      <c r="G17" s="99">
        <f t="shared" si="2"/>
        <v>244</v>
      </c>
      <c r="H17" s="102">
        <v>232567</v>
      </c>
      <c r="I17" s="102">
        <v>232773</v>
      </c>
      <c r="J17" s="99">
        <f t="shared" si="3"/>
        <v>206</v>
      </c>
      <c r="K17" s="100">
        <v>58696</v>
      </c>
      <c r="L17" s="100">
        <v>58739</v>
      </c>
      <c r="M17" s="99">
        <f t="shared" si="4"/>
        <v>43</v>
      </c>
      <c r="N17" s="102">
        <v>180087</v>
      </c>
      <c r="O17" s="102">
        <v>180228</v>
      </c>
      <c r="P17" s="99">
        <f t="shared" si="5"/>
        <v>141</v>
      </c>
      <c r="Q17" s="100">
        <v>221048</v>
      </c>
      <c r="R17" s="101">
        <v>221259</v>
      </c>
      <c r="S17" s="99">
        <f t="shared" si="6"/>
        <v>211</v>
      </c>
      <c r="T17" s="100">
        <v>208658</v>
      </c>
      <c r="U17" s="101">
        <v>208868</v>
      </c>
      <c r="V17" s="99">
        <f t="shared" si="7"/>
        <v>210</v>
      </c>
      <c r="W17" s="100">
        <v>47486</v>
      </c>
      <c r="X17" s="100">
        <v>47530</v>
      </c>
      <c r="Y17" s="99">
        <f t="shared" si="8"/>
        <v>44</v>
      </c>
      <c r="Z17" s="101">
        <v>43445</v>
      </c>
      <c r="AA17" s="101">
        <v>43487</v>
      </c>
      <c r="AB17" s="99">
        <f t="shared" si="9"/>
        <v>42</v>
      </c>
      <c r="AC17" s="101">
        <v>208361</v>
      </c>
      <c r="AD17" s="101">
        <v>208587</v>
      </c>
      <c r="AE17" s="99">
        <f t="shared" si="10"/>
        <v>226</v>
      </c>
      <c r="AF17" s="101">
        <v>207145</v>
      </c>
      <c r="AG17" s="101">
        <v>207375</v>
      </c>
      <c r="AH17" s="99">
        <f t="shared" si="11"/>
        <v>230</v>
      </c>
      <c r="AI17" s="101">
        <v>181355</v>
      </c>
      <c r="AJ17" s="101">
        <v>181541</v>
      </c>
      <c r="AK17" s="99">
        <f t="shared" si="12"/>
        <v>186</v>
      </c>
      <c r="AL17" s="103">
        <f t="shared" si="0"/>
        <v>1985</v>
      </c>
    </row>
    <row r="18" spans="1:38">
      <c r="A18" s="6">
        <v>43418</v>
      </c>
      <c r="B18" s="100">
        <v>257888</v>
      </c>
      <c r="C18" s="100">
        <v>258167</v>
      </c>
      <c r="D18" s="99">
        <f t="shared" si="1"/>
        <v>279</v>
      </c>
      <c r="E18" s="100">
        <v>293690</v>
      </c>
      <c r="F18" s="100">
        <v>293994</v>
      </c>
      <c r="G18" s="99">
        <f t="shared" si="2"/>
        <v>304</v>
      </c>
      <c r="H18" s="102">
        <v>232773</v>
      </c>
      <c r="I18" s="102">
        <v>232993</v>
      </c>
      <c r="J18" s="99">
        <f t="shared" si="3"/>
        <v>220</v>
      </c>
      <c r="K18" s="100">
        <v>58739</v>
      </c>
      <c r="L18" s="100">
        <v>58797</v>
      </c>
      <c r="M18" s="99">
        <f t="shared" si="4"/>
        <v>58</v>
      </c>
      <c r="N18" s="102">
        <v>180228</v>
      </c>
      <c r="O18" s="102">
        <v>180363</v>
      </c>
      <c r="P18" s="99">
        <f t="shared" si="5"/>
        <v>135</v>
      </c>
      <c r="Q18" s="101">
        <v>221259</v>
      </c>
      <c r="R18" s="101">
        <v>221508</v>
      </c>
      <c r="S18" s="99">
        <f t="shared" si="6"/>
        <v>249</v>
      </c>
      <c r="T18" s="101">
        <v>208868</v>
      </c>
      <c r="U18" s="101">
        <v>209143</v>
      </c>
      <c r="V18" s="99">
        <f t="shared" si="7"/>
        <v>275</v>
      </c>
      <c r="W18" s="100">
        <v>47530</v>
      </c>
      <c r="X18" s="100">
        <v>47591</v>
      </c>
      <c r="Y18" s="99">
        <f t="shared" si="8"/>
        <v>61</v>
      </c>
      <c r="Z18" s="101">
        <v>43487</v>
      </c>
      <c r="AA18" s="101">
        <v>43534</v>
      </c>
      <c r="AB18" s="99">
        <f t="shared" si="9"/>
        <v>47</v>
      </c>
      <c r="AC18" s="101">
        <v>208587</v>
      </c>
      <c r="AD18" s="101">
        <v>208862</v>
      </c>
      <c r="AE18" s="99">
        <f t="shared" si="10"/>
        <v>275</v>
      </c>
      <c r="AF18" s="101">
        <v>207375</v>
      </c>
      <c r="AG18" s="105">
        <v>207652</v>
      </c>
      <c r="AH18" s="99">
        <f t="shared" si="11"/>
        <v>277</v>
      </c>
      <c r="AI18" s="101">
        <v>181541</v>
      </c>
      <c r="AJ18" s="101">
        <v>181731</v>
      </c>
      <c r="AK18" s="99">
        <f t="shared" si="12"/>
        <v>190</v>
      </c>
      <c r="AL18" s="103">
        <f t="shared" si="0"/>
        <v>2370</v>
      </c>
    </row>
    <row r="19" spans="1:38">
      <c r="A19" s="6">
        <v>43419</v>
      </c>
      <c r="B19" s="100">
        <v>258167</v>
      </c>
      <c r="C19" s="100">
        <v>258474</v>
      </c>
      <c r="D19" s="99">
        <f t="shared" si="1"/>
        <v>307</v>
      </c>
      <c r="E19" s="100">
        <v>293994</v>
      </c>
      <c r="F19" s="100">
        <v>293994</v>
      </c>
      <c r="G19" s="99">
        <f t="shared" si="2"/>
        <v>0</v>
      </c>
      <c r="H19" s="102">
        <v>232993</v>
      </c>
      <c r="I19" s="102">
        <v>233309</v>
      </c>
      <c r="J19" s="99">
        <f t="shared" si="3"/>
        <v>316</v>
      </c>
      <c r="K19" s="100">
        <v>58797</v>
      </c>
      <c r="L19" s="100">
        <v>58868</v>
      </c>
      <c r="M19" s="99">
        <f t="shared" si="4"/>
        <v>71</v>
      </c>
      <c r="N19" s="102">
        <v>180363</v>
      </c>
      <c r="O19" s="102">
        <v>180560</v>
      </c>
      <c r="P19" s="99">
        <f t="shared" si="5"/>
        <v>197</v>
      </c>
      <c r="Q19" s="101">
        <v>221508</v>
      </c>
      <c r="R19" s="101">
        <v>221508</v>
      </c>
      <c r="S19" s="99">
        <f t="shared" si="6"/>
        <v>0</v>
      </c>
      <c r="T19" s="101">
        <v>209143</v>
      </c>
      <c r="U19" s="101">
        <v>209461</v>
      </c>
      <c r="V19" s="99">
        <f t="shared" si="7"/>
        <v>318</v>
      </c>
      <c r="W19" s="100">
        <v>47591</v>
      </c>
      <c r="X19" s="100">
        <v>47659</v>
      </c>
      <c r="Y19" s="99">
        <f t="shared" si="8"/>
        <v>68</v>
      </c>
      <c r="Z19" s="101">
        <v>43534</v>
      </c>
      <c r="AA19" s="101">
        <v>43559</v>
      </c>
      <c r="AB19" s="99">
        <f t="shared" si="9"/>
        <v>25</v>
      </c>
      <c r="AC19" s="101">
        <v>208862</v>
      </c>
      <c r="AD19" s="101">
        <v>209187</v>
      </c>
      <c r="AE19" s="99">
        <f t="shared" si="10"/>
        <v>325</v>
      </c>
      <c r="AF19" s="105">
        <v>207652</v>
      </c>
      <c r="AG19" s="105">
        <v>207983</v>
      </c>
      <c r="AH19" s="99">
        <f t="shared" si="11"/>
        <v>331</v>
      </c>
      <c r="AI19" s="101">
        <v>181731</v>
      </c>
      <c r="AJ19" s="101">
        <v>181731</v>
      </c>
      <c r="AK19" s="99">
        <f t="shared" si="12"/>
        <v>0</v>
      </c>
      <c r="AL19" s="103">
        <f t="shared" si="0"/>
        <v>1958</v>
      </c>
    </row>
    <row r="20" spans="1:38">
      <c r="A20" s="6">
        <v>43420</v>
      </c>
      <c r="B20" s="100">
        <v>258474</v>
      </c>
      <c r="C20" s="100">
        <v>258873</v>
      </c>
      <c r="D20" s="99">
        <f t="shared" si="1"/>
        <v>399</v>
      </c>
      <c r="E20" s="100">
        <v>293994</v>
      </c>
      <c r="F20" s="100">
        <v>294851</v>
      </c>
      <c r="G20" s="99">
        <f t="shared" si="2"/>
        <v>857</v>
      </c>
      <c r="H20" s="102">
        <v>233309</v>
      </c>
      <c r="I20" s="102">
        <v>233705</v>
      </c>
      <c r="J20" s="99">
        <f t="shared" si="3"/>
        <v>396</v>
      </c>
      <c r="K20" s="100">
        <v>58868</v>
      </c>
      <c r="L20" s="100">
        <v>58963</v>
      </c>
      <c r="M20" s="99">
        <f t="shared" si="4"/>
        <v>95</v>
      </c>
      <c r="N20" s="102">
        <v>180560</v>
      </c>
      <c r="O20" s="102">
        <v>180819</v>
      </c>
      <c r="P20" s="99">
        <f t="shared" si="5"/>
        <v>259</v>
      </c>
      <c r="Q20" s="101">
        <v>221508</v>
      </c>
      <c r="R20" s="101">
        <v>222254</v>
      </c>
      <c r="S20" s="99">
        <f t="shared" si="6"/>
        <v>746</v>
      </c>
      <c r="T20" s="101">
        <v>209461</v>
      </c>
      <c r="U20" s="101">
        <v>209859</v>
      </c>
      <c r="V20" s="99">
        <f t="shared" si="7"/>
        <v>398</v>
      </c>
      <c r="W20" s="100">
        <v>47659</v>
      </c>
      <c r="X20" s="106">
        <v>47745</v>
      </c>
      <c r="Y20" s="99">
        <f t="shared" si="8"/>
        <v>86</v>
      </c>
      <c r="Z20" s="101">
        <v>43559</v>
      </c>
      <c r="AA20" s="101">
        <v>43682</v>
      </c>
      <c r="AB20" s="99">
        <f t="shared" si="9"/>
        <v>123</v>
      </c>
      <c r="AC20" s="101">
        <v>209187</v>
      </c>
      <c r="AD20" s="101">
        <v>209591</v>
      </c>
      <c r="AE20" s="99">
        <f t="shared" si="10"/>
        <v>404</v>
      </c>
      <c r="AF20" s="105">
        <v>207983</v>
      </c>
      <c r="AG20" s="101">
        <v>208392</v>
      </c>
      <c r="AH20" s="99">
        <f t="shared" si="11"/>
        <v>409</v>
      </c>
      <c r="AI20" s="101">
        <v>181731</v>
      </c>
      <c r="AJ20" s="101">
        <v>182321</v>
      </c>
      <c r="AK20" s="99">
        <f t="shared" si="12"/>
        <v>590</v>
      </c>
      <c r="AL20" s="103">
        <f t="shared" si="0"/>
        <v>4762</v>
      </c>
    </row>
    <row r="21" spans="1:38">
      <c r="A21" s="6">
        <v>43421</v>
      </c>
      <c r="B21" s="100">
        <v>258873</v>
      </c>
      <c r="C21" s="100">
        <v>259229</v>
      </c>
      <c r="D21" s="99">
        <f t="shared" si="1"/>
        <v>356</v>
      </c>
      <c r="E21" s="100">
        <v>294851</v>
      </c>
      <c r="F21" s="100">
        <v>295284</v>
      </c>
      <c r="G21" s="99">
        <f t="shared" si="2"/>
        <v>433</v>
      </c>
      <c r="H21" s="102">
        <v>233705</v>
      </c>
      <c r="I21" s="102">
        <v>234065</v>
      </c>
      <c r="J21" s="99">
        <f t="shared" si="3"/>
        <v>360</v>
      </c>
      <c r="K21" s="100">
        <v>58963</v>
      </c>
      <c r="L21" s="100">
        <v>59046</v>
      </c>
      <c r="M21" s="99">
        <f t="shared" si="4"/>
        <v>83</v>
      </c>
      <c r="N21" s="102">
        <v>180819</v>
      </c>
      <c r="O21" s="102">
        <v>181047</v>
      </c>
      <c r="P21" s="99">
        <f t="shared" si="5"/>
        <v>228</v>
      </c>
      <c r="Q21" s="101">
        <v>222254</v>
      </c>
      <c r="R21" s="101">
        <v>222626</v>
      </c>
      <c r="S21" s="99">
        <f t="shared" si="6"/>
        <v>372</v>
      </c>
      <c r="T21" s="101">
        <v>209859</v>
      </c>
      <c r="U21" s="101">
        <v>210188</v>
      </c>
      <c r="V21" s="99">
        <f t="shared" si="7"/>
        <v>329</v>
      </c>
      <c r="W21" s="106">
        <v>47745</v>
      </c>
      <c r="X21" s="100">
        <v>47823</v>
      </c>
      <c r="Y21" s="99">
        <f t="shared" si="8"/>
        <v>78</v>
      </c>
      <c r="Z21" s="101">
        <v>43682</v>
      </c>
      <c r="AA21" s="101">
        <v>43757</v>
      </c>
      <c r="AB21" s="99">
        <f t="shared" si="9"/>
        <v>75</v>
      </c>
      <c r="AC21" s="101">
        <v>209591</v>
      </c>
      <c r="AD21" s="101">
        <v>209955</v>
      </c>
      <c r="AE21" s="99">
        <f t="shared" si="10"/>
        <v>364</v>
      </c>
      <c r="AF21" s="101">
        <v>208392</v>
      </c>
      <c r="AG21" s="101">
        <v>208761</v>
      </c>
      <c r="AH21" s="99">
        <f t="shared" si="11"/>
        <v>369</v>
      </c>
      <c r="AI21" s="101">
        <v>182321</v>
      </c>
      <c r="AJ21" s="101">
        <v>182613</v>
      </c>
      <c r="AK21" s="99">
        <f t="shared" si="12"/>
        <v>292</v>
      </c>
      <c r="AL21" s="103">
        <f t="shared" si="0"/>
        <v>3339</v>
      </c>
    </row>
    <row r="22" spans="1:38">
      <c r="A22" s="6">
        <v>43422</v>
      </c>
      <c r="B22" s="100">
        <v>259229</v>
      </c>
      <c r="C22" s="100">
        <v>259262</v>
      </c>
      <c r="D22" s="99">
        <f t="shared" si="1"/>
        <v>33</v>
      </c>
      <c r="E22" s="100">
        <v>295284</v>
      </c>
      <c r="F22" s="100">
        <v>295691</v>
      </c>
      <c r="G22" s="99">
        <f t="shared" si="2"/>
        <v>407</v>
      </c>
      <c r="H22" s="102">
        <v>234065</v>
      </c>
      <c r="I22" s="102">
        <v>234398</v>
      </c>
      <c r="J22" s="99">
        <f t="shared" si="3"/>
        <v>333</v>
      </c>
      <c r="K22" s="100">
        <v>59046</v>
      </c>
      <c r="L22" s="100">
        <v>59126</v>
      </c>
      <c r="M22" s="99">
        <f t="shared" si="4"/>
        <v>80</v>
      </c>
      <c r="N22" s="102">
        <v>181047</v>
      </c>
      <c r="O22" s="102">
        <v>181247</v>
      </c>
      <c r="P22" s="99">
        <f t="shared" si="5"/>
        <v>200</v>
      </c>
      <c r="Q22" s="101">
        <v>222626</v>
      </c>
      <c r="R22" s="101">
        <v>222976</v>
      </c>
      <c r="S22" s="99">
        <f t="shared" si="6"/>
        <v>350</v>
      </c>
      <c r="T22" s="101">
        <v>210188</v>
      </c>
      <c r="U22" s="101">
        <v>210358</v>
      </c>
      <c r="V22" s="99">
        <f t="shared" si="7"/>
        <v>170</v>
      </c>
      <c r="W22" s="100">
        <v>47823</v>
      </c>
      <c r="X22" s="100">
        <v>47896</v>
      </c>
      <c r="Y22" s="99">
        <f t="shared" si="8"/>
        <v>73</v>
      </c>
      <c r="Z22" s="101">
        <v>43757</v>
      </c>
      <c r="AA22" s="101">
        <v>43827</v>
      </c>
      <c r="AB22" s="99">
        <f t="shared" si="9"/>
        <v>70</v>
      </c>
      <c r="AC22" s="101">
        <v>209955</v>
      </c>
      <c r="AD22" s="101">
        <v>210299</v>
      </c>
      <c r="AE22" s="99">
        <f t="shared" si="10"/>
        <v>344</v>
      </c>
      <c r="AF22" s="101">
        <v>208761</v>
      </c>
      <c r="AG22" s="101">
        <v>209109</v>
      </c>
      <c r="AH22" s="99">
        <f t="shared" si="11"/>
        <v>348</v>
      </c>
      <c r="AI22" s="101">
        <v>182613</v>
      </c>
      <c r="AJ22" s="101">
        <v>182891</v>
      </c>
      <c r="AK22" s="99">
        <f t="shared" si="12"/>
        <v>278</v>
      </c>
      <c r="AL22" s="103">
        <f t="shared" si="0"/>
        <v>2686</v>
      </c>
    </row>
    <row r="23" spans="1:38">
      <c r="A23" s="6">
        <v>43423</v>
      </c>
      <c r="B23" s="100">
        <v>259262</v>
      </c>
      <c r="C23" s="101">
        <v>259785</v>
      </c>
      <c r="D23" s="99">
        <f t="shared" si="1"/>
        <v>523</v>
      </c>
      <c r="E23" s="100">
        <v>295691</v>
      </c>
      <c r="F23" s="101">
        <v>295959</v>
      </c>
      <c r="G23" s="99">
        <f t="shared" si="2"/>
        <v>268</v>
      </c>
      <c r="H23" s="102">
        <v>234398</v>
      </c>
      <c r="I23" s="104">
        <v>234633</v>
      </c>
      <c r="J23" s="99">
        <f t="shared" si="3"/>
        <v>235</v>
      </c>
      <c r="K23" s="100">
        <v>59126</v>
      </c>
      <c r="L23" s="101">
        <v>59178</v>
      </c>
      <c r="M23" s="99">
        <f t="shared" si="4"/>
        <v>52</v>
      </c>
      <c r="N23" s="102">
        <v>181247</v>
      </c>
      <c r="O23" s="104">
        <v>181405</v>
      </c>
      <c r="P23" s="99">
        <f t="shared" si="5"/>
        <v>158</v>
      </c>
      <c r="Q23" s="101">
        <v>222976</v>
      </c>
      <c r="R23" s="101">
        <v>223210</v>
      </c>
      <c r="S23" s="99">
        <f t="shared" si="6"/>
        <v>234</v>
      </c>
      <c r="T23" s="101">
        <v>210358</v>
      </c>
      <c r="U23" s="101">
        <v>210470</v>
      </c>
      <c r="V23" s="99">
        <f t="shared" si="7"/>
        <v>112</v>
      </c>
      <c r="W23" s="100">
        <v>47896</v>
      </c>
      <c r="X23" s="100">
        <v>47946</v>
      </c>
      <c r="Y23" s="99">
        <f t="shared" si="8"/>
        <v>50</v>
      </c>
      <c r="Z23" s="101">
        <v>43827</v>
      </c>
      <c r="AA23" s="101">
        <v>43873</v>
      </c>
      <c r="AB23" s="99">
        <f t="shared" si="9"/>
        <v>46</v>
      </c>
      <c r="AC23" s="101">
        <v>210299</v>
      </c>
      <c r="AD23" s="101">
        <v>210551</v>
      </c>
      <c r="AE23" s="99">
        <f t="shared" si="10"/>
        <v>252</v>
      </c>
      <c r="AF23" s="101">
        <v>209109</v>
      </c>
      <c r="AG23" s="101">
        <v>209364</v>
      </c>
      <c r="AH23" s="99">
        <f t="shared" si="11"/>
        <v>255</v>
      </c>
      <c r="AI23" s="101">
        <v>182891</v>
      </c>
      <c r="AJ23" s="101">
        <v>183095</v>
      </c>
      <c r="AK23" s="99">
        <f t="shared" si="12"/>
        <v>204</v>
      </c>
      <c r="AL23" s="103">
        <f t="shared" si="0"/>
        <v>2389</v>
      </c>
    </row>
    <row r="24" spans="1:38">
      <c r="A24" s="6">
        <v>43424</v>
      </c>
      <c r="B24" s="101">
        <v>259785</v>
      </c>
      <c r="C24" s="100">
        <v>260087</v>
      </c>
      <c r="D24" s="99">
        <f t="shared" si="1"/>
        <v>302</v>
      </c>
      <c r="E24" s="101">
        <v>295959</v>
      </c>
      <c r="F24" s="100">
        <v>296330</v>
      </c>
      <c r="G24" s="99">
        <f t="shared" si="2"/>
        <v>371</v>
      </c>
      <c r="H24" s="104">
        <v>234633</v>
      </c>
      <c r="I24" s="102">
        <v>234950</v>
      </c>
      <c r="J24" s="99">
        <f t="shared" si="3"/>
        <v>317</v>
      </c>
      <c r="K24" s="101">
        <v>59178</v>
      </c>
      <c r="L24" s="100">
        <v>59251</v>
      </c>
      <c r="M24" s="99">
        <f t="shared" si="4"/>
        <v>73</v>
      </c>
      <c r="N24" s="104">
        <v>181405</v>
      </c>
      <c r="O24" s="102">
        <v>181609</v>
      </c>
      <c r="P24" s="99">
        <f t="shared" si="5"/>
        <v>204</v>
      </c>
      <c r="Q24" s="101">
        <v>223210</v>
      </c>
      <c r="R24" s="101">
        <v>223531</v>
      </c>
      <c r="S24" s="99">
        <f t="shared" si="6"/>
        <v>321</v>
      </c>
      <c r="T24" s="101">
        <v>210470</v>
      </c>
      <c r="U24" s="101">
        <v>210723</v>
      </c>
      <c r="V24" s="99">
        <f t="shared" si="7"/>
        <v>253</v>
      </c>
      <c r="W24" s="100">
        <v>47946</v>
      </c>
      <c r="X24" s="100">
        <v>48012</v>
      </c>
      <c r="Y24" s="99">
        <f t="shared" si="8"/>
        <v>66</v>
      </c>
      <c r="Z24" s="101">
        <v>43873</v>
      </c>
      <c r="AA24" s="101">
        <v>43936</v>
      </c>
      <c r="AB24" s="99">
        <f t="shared" si="9"/>
        <v>63</v>
      </c>
      <c r="AC24" s="101">
        <v>210551</v>
      </c>
      <c r="AD24" s="101">
        <v>210885</v>
      </c>
      <c r="AE24" s="99">
        <f t="shared" si="10"/>
        <v>334</v>
      </c>
      <c r="AF24" s="101">
        <v>209364</v>
      </c>
      <c r="AG24" s="101">
        <v>209695</v>
      </c>
      <c r="AH24" s="99">
        <f t="shared" si="11"/>
        <v>331</v>
      </c>
      <c r="AI24" s="101">
        <v>183095</v>
      </c>
      <c r="AJ24" s="101">
        <v>183335</v>
      </c>
      <c r="AK24" s="99">
        <f t="shared" si="12"/>
        <v>240</v>
      </c>
      <c r="AL24" s="103">
        <f t="shared" si="0"/>
        <v>2875</v>
      </c>
    </row>
    <row r="25" spans="1:38">
      <c r="A25" s="6">
        <v>43425</v>
      </c>
      <c r="B25" s="100">
        <v>260087</v>
      </c>
      <c r="C25" s="100">
        <v>260412</v>
      </c>
      <c r="D25" s="99">
        <f t="shared" si="1"/>
        <v>325</v>
      </c>
      <c r="E25" s="100">
        <v>296330</v>
      </c>
      <c r="F25" s="100">
        <v>296731</v>
      </c>
      <c r="G25" s="99">
        <f t="shared" si="2"/>
        <v>401</v>
      </c>
      <c r="H25" s="102">
        <v>234950</v>
      </c>
      <c r="I25" s="102">
        <v>235290</v>
      </c>
      <c r="J25" s="99">
        <f t="shared" si="3"/>
        <v>340</v>
      </c>
      <c r="K25" s="100">
        <v>59251</v>
      </c>
      <c r="L25" s="100">
        <v>59331</v>
      </c>
      <c r="M25" s="99">
        <f t="shared" si="4"/>
        <v>80</v>
      </c>
      <c r="N25" s="102">
        <v>181609</v>
      </c>
      <c r="O25" s="102">
        <v>181823</v>
      </c>
      <c r="P25" s="99">
        <f t="shared" si="5"/>
        <v>214</v>
      </c>
      <c r="Q25" s="101">
        <v>223531</v>
      </c>
      <c r="R25" s="101">
        <v>223870</v>
      </c>
      <c r="S25" s="99">
        <f t="shared" si="6"/>
        <v>339</v>
      </c>
      <c r="T25" s="101">
        <v>210723</v>
      </c>
      <c r="U25" s="101">
        <v>211055</v>
      </c>
      <c r="V25" s="99">
        <f t="shared" si="7"/>
        <v>332</v>
      </c>
      <c r="W25" s="100">
        <v>48012</v>
      </c>
      <c r="X25" s="100">
        <v>48083</v>
      </c>
      <c r="Y25" s="99">
        <f t="shared" si="8"/>
        <v>71</v>
      </c>
      <c r="Z25" s="101">
        <v>43936</v>
      </c>
      <c r="AA25" s="101">
        <v>44004</v>
      </c>
      <c r="AB25" s="99">
        <f t="shared" si="9"/>
        <v>68</v>
      </c>
      <c r="AC25" s="101">
        <v>210885</v>
      </c>
      <c r="AD25" s="101">
        <v>211205</v>
      </c>
      <c r="AE25" s="99">
        <f t="shared" si="10"/>
        <v>320</v>
      </c>
      <c r="AF25" s="101">
        <v>209695</v>
      </c>
      <c r="AG25" s="101">
        <v>210053</v>
      </c>
      <c r="AH25" s="99">
        <f t="shared" si="11"/>
        <v>358</v>
      </c>
      <c r="AI25" s="101">
        <v>183335</v>
      </c>
      <c r="AJ25" s="101">
        <v>183625</v>
      </c>
      <c r="AK25" s="99">
        <f t="shared" si="12"/>
        <v>290</v>
      </c>
      <c r="AL25" s="103">
        <f t="shared" si="0"/>
        <v>3138</v>
      </c>
    </row>
    <row r="26" spans="1:38">
      <c r="A26" s="6">
        <v>43426</v>
      </c>
      <c r="B26" s="100">
        <v>260412</v>
      </c>
      <c r="C26" s="100">
        <v>260694</v>
      </c>
      <c r="D26" s="99">
        <f t="shared" si="1"/>
        <v>282</v>
      </c>
      <c r="E26" s="100">
        <v>296731</v>
      </c>
      <c r="F26" s="100">
        <v>297088</v>
      </c>
      <c r="G26" s="99">
        <f t="shared" si="2"/>
        <v>357</v>
      </c>
      <c r="H26" s="102">
        <v>235290</v>
      </c>
      <c r="I26" s="102">
        <v>235585</v>
      </c>
      <c r="J26" s="99">
        <f t="shared" si="3"/>
        <v>295</v>
      </c>
      <c r="K26" s="100">
        <v>59331</v>
      </c>
      <c r="L26" s="100">
        <v>59403</v>
      </c>
      <c r="M26" s="99">
        <f t="shared" si="4"/>
        <v>72</v>
      </c>
      <c r="N26" s="102">
        <v>181823</v>
      </c>
      <c r="O26" s="102">
        <v>182013</v>
      </c>
      <c r="P26" s="99">
        <f t="shared" si="5"/>
        <v>190</v>
      </c>
      <c r="Q26" s="101">
        <v>223870</v>
      </c>
      <c r="R26" s="101">
        <v>224182</v>
      </c>
      <c r="S26" s="99">
        <f t="shared" si="6"/>
        <v>312</v>
      </c>
      <c r="T26" s="101">
        <v>211055</v>
      </c>
      <c r="U26" s="101">
        <v>211344</v>
      </c>
      <c r="V26" s="99">
        <f t="shared" si="7"/>
        <v>289</v>
      </c>
      <c r="W26" s="100">
        <v>48083</v>
      </c>
      <c r="X26" s="100">
        <v>48145</v>
      </c>
      <c r="Y26" s="99">
        <f t="shared" si="8"/>
        <v>62</v>
      </c>
      <c r="Z26" s="101">
        <v>44004</v>
      </c>
      <c r="AA26" s="101">
        <v>44062</v>
      </c>
      <c r="AB26" s="99">
        <f t="shared" si="9"/>
        <v>58</v>
      </c>
      <c r="AC26" s="101">
        <v>211205</v>
      </c>
      <c r="AD26" s="101">
        <v>211515</v>
      </c>
      <c r="AE26" s="99">
        <f t="shared" si="10"/>
        <v>310</v>
      </c>
      <c r="AF26" s="101">
        <v>210053</v>
      </c>
      <c r="AG26" s="101">
        <v>210371</v>
      </c>
      <c r="AH26" s="99">
        <f t="shared" si="11"/>
        <v>318</v>
      </c>
      <c r="AI26" s="101">
        <v>183625</v>
      </c>
      <c r="AJ26" s="101">
        <v>183868</v>
      </c>
      <c r="AK26" s="99">
        <f t="shared" si="12"/>
        <v>243</v>
      </c>
      <c r="AL26" s="103">
        <f t="shared" si="0"/>
        <v>2788</v>
      </c>
    </row>
    <row r="27" spans="1:38">
      <c r="A27" s="6">
        <v>43427</v>
      </c>
      <c r="B27" s="100">
        <v>260694</v>
      </c>
      <c r="C27" s="106">
        <v>261017</v>
      </c>
      <c r="D27" s="99">
        <f t="shared" si="1"/>
        <v>323</v>
      </c>
      <c r="E27" s="100">
        <v>297088</v>
      </c>
      <c r="F27" s="100">
        <v>297485</v>
      </c>
      <c r="G27" s="99">
        <f t="shared" si="2"/>
        <v>397</v>
      </c>
      <c r="H27" s="102">
        <v>235585</v>
      </c>
      <c r="I27" s="107">
        <v>235922</v>
      </c>
      <c r="J27" s="99">
        <f t="shared" si="3"/>
        <v>337</v>
      </c>
      <c r="K27" s="100">
        <v>59403</v>
      </c>
      <c r="L27" s="106">
        <v>59480</v>
      </c>
      <c r="M27" s="99">
        <f t="shared" si="4"/>
        <v>77</v>
      </c>
      <c r="N27" s="102">
        <v>182013</v>
      </c>
      <c r="O27" s="107">
        <v>182214</v>
      </c>
      <c r="P27" s="99">
        <f t="shared" si="5"/>
        <v>201</v>
      </c>
      <c r="Q27" s="101">
        <v>224182</v>
      </c>
      <c r="R27" s="108">
        <v>224533</v>
      </c>
      <c r="S27" s="99">
        <f t="shared" si="6"/>
        <v>351</v>
      </c>
      <c r="T27" s="101">
        <v>211344</v>
      </c>
      <c r="U27" s="108">
        <v>211676</v>
      </c>
      <c r="V27" s="99">
        <f t="shared" si="7"/>
        <v>332</v>
      </c>
      <c r="W27" s="100">
        <v>48145</v>
      </c>
      <c r="X27" s="106">
        <v>48216</v>
      </c>
      <c r="Y27" s="99">
        <f t="shared" si="8"/>
        <v>71</v>
      </c>
      <c r="Z27" s="101">
        <v>44062</v>
      </c>
      <c r="AA27" s="108">
        <v>44130</v>
      </c>
      <c r="AB27" s="99">
        <f t="shared" si="9"/>
        <v>68</v>
      </c>
      <c r="AC27" s="101">
        <v>211515</v>
      </c>
      <c r="AD27" s="108">
        <v>211854</v>
      </c>
      <c r="AE27" s="99">
        <f t="shared" si="10"/>
        <v>339</v>
      </c>
      <c r="AF27" s="101">
        <v>210371</v>
      </c>
      <c r="AG27" s="108">
        <v>210718</v>
      </c>
      <c r="AH27" s="99">
        <f t="shared" si="11"/>
        <v>347</v>
      </c>
      <c r="AI27" s="101">
        <v>183868</v>
      </c>
      <c r="AJ27" s="108">
        <v>184140</v>
      </c>
      <c r="AK27" s="99">
        <f t="shared" si="12"/>
        <v>272</v>
      </c>
      <c r="AL27" s="103">
        <f t="shared" si="0"/>
        <v>3115</v>
      </c>
    </row>
    <row r="28" spans="1:38">
      <c r="A28" s="6">
        <v>43428</v>
      </c>
      <c r="B28" s="106">
        <v>261017</v>
      </c>
      <c r="C28" s="100">
        <v>261374</v>
      </c>
      <c r="D28" s="99">
        <f t="shared" si="1"/>
        <v>357</v>
      </c>
      <c r="E28" s="100">
        <v>297485</v>
      </c>
      <c r="F28" s="100">
        <v>297928</v>
      </c>
      <c r="G28" s="99">
        <f t="shared" si="2"/>
        <v>443</v>
      </c>
      <c r="H28" s="107">
        <v>235922</v>
      </c>
      <c r="I28" s="102">
        <v>236288</v>
      </c>
      <c r="J28" s="99">
        <f t="shared" si="3"/>
        <v>366</v>
      </c>
      <c r="K28" s="106">
        <v>59480</v>
      </c>
      <c r="L28" s="100">
        <v>59570</v>
      </c>
      <c r="M28" s="99">
        <f t="shared" si="4"/>
        <v>90</v>
      </c>
      <c r="N28" s="107">
        <v>182214</v>
      </c>
      <c r="O28" s="102">
        <v>182440</v>
      </c>
      <c r="P28" s="99">
        <f t="shared" si="5"/>
        <v>226</v>
      </c>
      <c r="Q28" s="108">
        <v>224533</v>
      </c>
      <c r="R28" s="101">
        <v>224940</v>
      </c>
      <c r="S28" s="99">
        <f t="shared" si="6"/>
        <v>407</v>
      </c>
      <c r="T28" s="108">
        <v>211676</v>
      </c>
      <c r="U28" s="101">
        <v>212028</v>
      </c>
      <c r="V28" s="99">
        <f t="shared" si="7"/>
        <v>352</v>
      </c>
      <c r="W28" s="106">
        <v>48216</v>
      </c>
      <c r="X28" s="100">
        <v>48293</v>
      </c>
      <c r="Y28" s="99">
        <f t="shared" si="8"/>
        <v>77</v>
      </c>
      <c r="Z28" s="108">
        <v>44130</v>
      </c>
      <c r="AA28" s="101">
        <v>44205</v>
      </c>
      <c r="AB28" s="99">
        <f t="shared" si="9"/>
        <v>75</v>
      </c>
      <c r="AC28" s="108">
        <v>211854</v>
      </c>
      <c r="AD28" s="101">
        <v>212223</v>
      </c>
      <c r="AE28" s="99">
        <f t="shared" si="10"/>
        <v>369</v>
      </c>
      <c r="AF28" s="108">
        <v>210718</v>
      </c>
      <c r="AG28" s="101">
        <v>211095</v>
      </c>
      <c r="AH28" s="99">
        <f t="shared" si="11"/>
        <v>377</v>
      </c>
      <c r="AI28" s="108">
        <v>184140</v>
      </c>
      <c r="AJ28" s="101">
        <v>184444</v>
      </c>
      <c r="AK28" s="99">
        <f t="shared" si="12"/>
        <v>304</v>
      </c>
      <c r="AL28" s="103">
        <f t="shared" si="0"/>
        <v>3443</v>
      </c>
    </row>
    <row r="29" spans="1:38">
      <c r="A29" s="6">
        <v>43429</v>
      </c>
      <c r="B29" s="100">
        <v>261374</v>
      </c>
      <c r="C29" s="100">
        <v>261707</v>
      </c>
      <c r="D29" s="99">
        <f t="shared" si="1"/>
        <v>333</v>
      </c>
      <c r="E29" s="100">
        <v>297928</v>
      </c>
      <c r="F29" s="100">
        <v>298352</v>
      </c>
      <c r="G29" s="99">
        <f t="shared" si="2"/>
        <v>424</v>
      </c>
      <c r="H29" s="102">
        <v>236288</v>
      </c>
      <c r="I29" s="102">
        <v>236617</v>
      </c>
      <c r="J29" s="99">
        <f t="shared" si="3"/>
        <v>329</v>
      </c>
      <c r="K29" s="100">
        <v>59570</v>
      </c>
      <c r="L29" s="100">
        <v>59650</v>
      </c>
      <c r="M29" s="99">
        <f t="shared" si="4"/>
        <v>80</v>
      </c>
      <c r="N29" s="102">
        <v>182440</v>
      </c>
      <c r="O29" s="102">
        <v>182630</v>
      </c>
      <c r="P29" s="99">
        <f t="shared" si="5"/>
        <v>190</v>
      </c>
      <c r="Q29" s="101">
        <v>224940</v>
      </c>
      <c r="R29" s="101">
        <v>225297</v>
      </c>
      <c r="S29" s="99">
        <f t="shared" si="6"/>
        <v>357</v>
      </c>
      <c r="T29" s="101">
        <v>212028</v>
      </c>
      <c r="U29" s="101">
        <v>212399</v>
      </c>
      <c r="V29" s="99">
        <f t="shared" si="7"/>
        <v>371</v>
      </c>
      <c r="W29" s="100">
        <v>48293</v>
      </c>
      <c r="X29" s="100">
        <v>48361</v>
      </c>
      <c r="Y29" s="99">
        <f t="shared" si="8"/>
        <v>68</v>
      </c>
      <c r="Z29" s="101">
        <v>44205</v>
      </c>
      <c r="AA29" s="101">
        <v>44276</v>
      </c>
      <c r="AB29" s="99">
        <f t="shared" si="9"/>
        <v>71</v>
      </c>
      <c r="AC29" s="101">
        <v>212223</v>
      </c>
      <c r="AD29" s="101">
        <v>212554</v>
      </c>
      <c r="AE29" s="99">
        <f t="shared" si="10"/>
        <v>331</v>
      </c>
      <c r="AF29" s="101">
        <v>211095</v>
      </c>
      <c r="AG29" s="101">
        <v>211432</v>
      </c>
      <c r="AH29" s="99">
        <f t="shared" si="11"/>
        <v>337</v>
      </c>
      <c r="AI29" s="101">
        <v>184444</v>
      </c>
      <c r="AJ29" s="101">
        <v>184720</v>
      </c>
      <c r="AK29" s="99">
        <f t="shared" si="12"/>
        <v>276</v>
      </c>
      <c r="AL29" s="103">
        <f t="shared" si="0"/>
        <v>3167</v>
      </c>
    </row>
    <row r="30" spans="1:38">
      <c r="A30" s="6">
        <v>43430</v>
      </c>
      <c r="B30" s="100">
        <v>261707</v>
      </c>
      <c r="C30" s="100">
        <v>262018</v>
      </c>
      <c r="D30" s="99">
        <f t="shared" si="1"/>
        <v>311</v>
      </c>
      <c r="E30" s="100">
        <v>298352</v>
      </c>
      <c r="F30" s="100">
        <v>298735</v>
      </c>
      <c r="G30" s="99">
        <f t="shared" si="2"/>
        <v>383</v>
      </c>
      <c r="H30" s="102">
        <v>236617</v>
      </c>
      <c r="I30" s="102">
        <v>236920</v>
      </c>
      <c r="J30" s="99">
        <f t="shared" si="3"/>
        <v>303</v>
      </c>
      <c r="K30" s="100">
        <v>59650</v>
      </c>
      <c r="L30" s="100">
        <v>59721</v>
      </c>
      <c r="M30" s="99">
        <f t="shared" si="4"/>
        <v>71</v>
      </c>
      <c r="N30" s="102">
        <v>182630</v>
      </c>
      <c r="O30" s="102">
        <v>182822</v>
      </c>
      <c r="P30" s="99">
        <f t="shared" si="5"/>
        <v>192</v>
      </c>
      <c r="Q30" s="101">
        <v>225297</v>
      </c>
      <c r="R30" s="100">
        <v>225618</v>
      </c>
      <c r="S30" s="99">
        <f t="shared" si="6"/>
        <v>321</v>
      </c>
      <c r="T30" s="101">
        <v>212399</v>
      </c>
      <c r="U30" s="101">
        <v>212699</v>
      </c>
      <c r="V30" s="99">
        <f t="shared" si="7"/>
        <v>300</v>
      </c>
      <c r="W30" s="100">
        <v>48361</v>
      </c>
      <c r="X30" s="100">
        <v>48425</v>
      </c>
      <c r="Y30" s="99">
        <f t="shared" si="8"/>
        <v>64</v>
      </c>
      <c r="Z30" s="101">
        <v>44276</v>
      </c>
      <c r="AA30" s="101">
        <v>44342</v>
      </c>
      <c r="AB30" s="99">
        <f t="shared" si="9"/>
        <v>66</v>
      </c>
      <c r="AC30" s="101">
        <v>212554</v>
      </c>
      <c r="AD30" s="101">
        <v>212853</v>
      </c>
      <c r="AE30" s="99">
        <f t="shared" si="10"/>
        <v>299</v>
      </c>
      <c r="AF30" s="101">
        <v>211432</v>
      </c>
      <c r="AG30" s="101">
        <v>211736</v>
      </c>
      <c r="AH30" s="99">
        <f t="shared" si="11"/>
        <v>304</v>
      </c>
      <c r="AI30" s="101">
        <v>184720</v>
      </c>
      <c r="AJ30" s="101">
        <v>184973</v>
      </c>
      <c r="AK30" s="99">
        <f t="shared" si="12"/>
        <v>253</v>
      </c>
      <c r="AL30" s="103">
        <f t="shared" si="0"/>
        <v>2867</v>
      </c>
    </row>
    <row r="31" spans="1:38">
      <c r="A31" s="6">
        <v>43431</v>
      </c>
      <c r="B31" s="100">
        <v>262018</v>
      </c>
      <c r="C31" s="100">
        <v>262318</v>
      </c>
      <c r="D31" s="99">
        <f t="shared" si="1"/>
        <v>300</v>
      </c>
      <c r="E31" s="100">
        <v>298735</v>
      </c>
      <c r="F31" s="100">
        <v>299095</v>
      </c>
      <c r="G31" s="99">
        <f t="shared" si="2"/>
        <v>360</v>
      </c>
      <c r="H31" s="102">
        <v>236920</v>
      </c>
      <c r="I31" s="102">
        <v>237214</v>
      </c>
      <c r="J31" s="99">
        <f t="shared" si="3"/>
        <v>294</v>
      </c>
      <c r="K31" s="100">
        <v>59721</v>
      </c>
      <c r="L31" s="100">
        <v>59788</v>
      </c>
      <c r="M31" s="99">
        <f t="shared" si="4"/>
        <v>67</v>
      </c>
      <c r="N31" s="102">
        <v>182822</v>
      </c>
      <c r="O31" s="102">
        <v>183006</v>
      </c>
      <c r="P31" s="99">
        <f t="shared" si="5"/>
        <v>184</v>
      </c>
      <c r="Q31" s="100">
        <v>225618</v>
      </c>
      <c r="R31" s="101">
        <v>225924</v>
      </c>
      <c r="S31" s="99">
        <f t="shared" si="6"/>
        <v>306</v>
      </c>
      <c r="T31" s="101">
        <v>212699</v>
      </c>
      <c r="U31" s="101">
        <v>213011</v>
      </c>
      <c r="V31" s="99">
        <f t="shared" si="7"/>
        <v>312</v>
      </c>
      <c r="W31" s="100">
        <v>48425</v>
      </c>
      <c r="X31" s="100">
        <v>48487</v>
      </c>
      <c r="Y31" s="99">
        <f t="shared" si="8"/>
        <v>62</v>
      </c>
      <c r="Z31" s="101">
        <v>44342</v>
      </c>
      <c r="AA31" s="101">
        <v>44406</v>
      </c>
      <c r="AB31" s="99">
        <f t="shared" si="9"/>
        <v>64</v>
      </c>
      <c r="AC31" s="101">
        <v>212853</v>
      </c>
      <c r="AD31" s="101">
        <v>213145</v>
      </c>
      <c r="AE31" s="99">
        <f t="shared" si="10"/>
        <v>292</v>
      </c>
      <c r="AF31" s="101">
        <v>211736</v>
      </c>
      <c r="AG31" s="101">
        <v>212034</v>
      </c>
      <c r="AH31" s="99">
        <f t="shared" si="11"/>
        <v>298</v>
      </c>
      <c r="AI31" s="101">
        <v>184973</v>
      </c>
      <c r="AJ31" s="101">
        <v>185221</v>
      </c>
      <c r="AK31" s="99">
        <f t="shared" si="12"/>
        <v>248</v>
      </c>
      <c r="AL31" s="103">
        <f t="shared" si="0"/>
        <v>2787</v>
      </c>
    </row>
    <row r="32" spans="1:38">
      <c r="A32" s="6">
        <v>43432</v>
      </c>
      <c r="B32" s="100">
        <v>262318</v>
      </c>
      <c r="C32" s="100">
        <v>262573</v>
      </c>
      <c r="D32" s="99">
        <f t="shared" si="1"/>
        <v>255</v>
      </c>
      <c r="E32" s="100">
        <v>299095</v>
      </c>
      <c r="F32" s="100">
        <v>299386</v>
      </c>
      <c r="G32" s="99">
        <f t="shared" si="2"/>
        <v>291</v>
      </c>
      <c r="H32" s="102">
        <v>237214</v>
      </c>
      <c r="I32" s="102">
        <v>237459</v>
      </c>
      <c r="J32" s="99">
        <f t="shared" si="3"/>
        <v>245</v>
      </c>
      <c r="K32" s="100">
        <v>59788</v>
      </c>
      <c r="L32" s="100">
        <v>59841</v>
      </c>
      <c r="M32" s="99">
        <f t="shared" si="4"/>
        <v>53</v>
      </c>
      <c r="N32" s="102">
        <v>183006</v>
      </c>
      <c r="O32" s="102">
        <v>183140</v>
      </c>
      <c r="P32" s="99">
        <f t="shared" si="5"/>
        <v>134</v>
      </c>
      <c r="Q32" s="101">
        <v>225924</v>
      </c>
      <c r="R32" s="101">
        <v>226173</v>
      </c>
      <c r="S32" s="99">
        <f t="shared" si="6"/>
        <v>249</v>
      </c>
      <c r="T32" s="101">
        <v>213011</v>
      </c>
      <c r="U32" s="101">
        <v>213273</v>
      </c>
      <c r="V32" s="99">
        <f t="shared" si="7"/>
        <v>262</v>
      </c>
      <c r="W32" s="100">
        <v>48487</v>
      </c>
      <c r="X32" s="100">
        <v>48539</v>
      </c>
      <c r="Y32" s="99">
        <f t="shared" si="8"/>
        <v>52</v>
      </c>
      <c r="Z32" s="101">
        <v>44406</v>
      </c>
      <c r="AA32" s="101">
        <v>44406</v>
      </c>
      <c r="AB32" s="99">
        <f t="shared" si="9"/>
        <v>0</v>
      </c>
      <c r="AC32" s="101">
        <v>213145</v>
      </c>
      <c r="AD32" s="101">
        <v>213392</v>
      </c>
      <c r="AE32" s="99">
        <f t="shared" si="10"/>
        <v>247</v>
      </c>
      <c r="AF32" s="101">
        <v>212034</v>
      </c>
      <c r="AG32" s="101">
        <v>212287</v>
      </c>
      <c r="AH32" s="99">
        <f t="shared" si="11"/>
        <v>253</v>
      </c>
      <c r="AI32" s="101">
        <v>185221</v>
      </c>
      <c r="AJ32" s="101">
        <v>185433</v>
      </c>
      <c r="AK32" s="99">
        <f t="shared" si="12"/>
        <v>212</v>
      </c>
      <c r="AL32" s="103">
        <f t="shared" si="0"/>
        <v>2253</v>
      </c>
    </row>
    <row r="33" spans="1:38">
      <c r="A33" s="6">
        <v>43433</v>
      </c>
      <c r="B33" s="100">
        <v>262573</v>
      </c>
      <c r="C33" s="100">
        <v>262829</v>
      </c>
      <c r="D33" s="99">
        <f t="shared" si="1"/>
        <v>256</v>
      </c>
      <c r="E33" s="100">
        <v>299386</v>
      </c>
      <c r="F33" s="100">
        <v>299685</v>
      </c>
      <c r="G33" s="99">
        <f t="shared" si="2"/>
        <v>299</v>
      </c>
      <c r="H33" s="102">
        <v>237459</v>
      </c>
      <c r="I33" s="102">
        <v>237706</v>
      </c>
      <c r="J33" s="99">
        <f t="shared" si="3"/>
        <v>247</v>
      </c>
      <c r="K33" s="100">
        <v>59841</v>
      </c>
      <c r="L33" s="100">
        <v>59897</v>
      </c>
      <c r="M33" s="99">
        <f t="shared" si="4"/>
        <v>56</v>
      </c>
      <c r="N33" s="102">
        <v>183140</v>
      </c>
      <c r="O33" s="102">
        <v>183193</v>
      </c>
      <c r="P33" s="99">
        <f t="shared" si="5"/>
        <v>53</v>
      </c>
      <c r="Q33" s="101">
        <v>226173</v>
      </c>
      <c r="R33" s="101">
        <v>226429</v>
      </c>
      <c r="S33" s="99">
        <f t="shared" si="6"/>
        <v>256</v>
      </c>
      <c r="T33" s="101">
        <v>213273</v>
      </c>
      <c r="U33" s="101">
        <v>213528</v>
      </c>
      <c r="V33" s="99">
        <f t="shared" si="7"/>
        <v>255</v>
      </c>
      <c r="W33" s="100">
        <v>48539</v>
      </c>
      <c r="X33" s="100">
        <v>48591</v>
      </c>
      <c r="Y33" s="99">
        <f t="shared" si="8"/>
        <v>52</v>
      </c>
      <c r="Z33" s="101">
        <v>44406</v>
      </c>
      <c r="AA33" s="101">
        <v>44511</v>
      </c>
      <c r="AB33" s="99">
        <f t="shared" si="9"/>
        <v>105</v>
      </c>
      <c r="AC33" s="101">
        <v>213392</v>
      </c>
      <c r="AD33" s="101">
        <v>213623</v>
      </c>
      <c r="AE33" s="99">
        <f t="shared" si="10"/>
        <v>231</v>
      </c>
      <c r="AF33" s="101">
        <v>212287</v>
      </c>
      <c r="AG33" s="101">
        <v>212550</v>
      </c>
      <c r="AH33" s="99">
        <f t="shared" si="11"/>
        <v>263</v>
      </c>
      <c r="AI33" s="101">
        <v>185433</v>
      </c>
      <c r="AJ33" s="101">
        <v>185650</v>
      </c>
      <c r="AK33" s="99">
        <f t="shared" si="12"/>
        <v>217</v>
      </c>
      <c r="AL33" s="103">
        <f t="shared" si="0"/>
        <v>2290</v>
      </c>
    </row>
    <row r="34" spans="1:38">
      <c r="A34" s="6">
        <v>43434</v>
      </c>
      <c r="B34" s="100">
        <v>262829</v>
      </c>
      <c r="C34" s="100">
        <v>263121</v>
      </c>
      <c r="D34" s="99">
        <f t="shared" si="1"/>
        <v>292</v>
      </c>
      <c r="E34" s="100">
        <v>299685</v>
      </c>
      <c r="F34" s="100">
        <v>300040</v>
      </c>
      <c r="G34" s="99">
        <f t="shared" si="2"/>
        <v>355</v>
      </c>
      <c r="H34" s="102">
        <v>237706</v>
      </c>
      <c r="I34" s="102">
        <v>237990</v>
      </c>
      <c r="J34" s="99">
        <f t="shared" si="3"/>
        <v>284</v>
      </c>
      <c r="K34" s="100">
        <v>59897</v>
      </c>
      <c r="L34" s="100">
        <v>59963</v>
      </c>
      <c r="M34" s="99">
        <f t="shared" si="4"/>
        <v>66</v>
      </c>
      <c r="N34" s="102">
        <v>183193</v>
      </c>
      <c r="O34" s="102">
        <v>183369</v>
      </c>
      <c r="P34" s="99">
        <f t="shared" si="5"/>
        <v>176</v>
      </c>
      <c r="Q34" s="101">
        <v>226429</v>
      </c>
      <c r="R34" s="101">
        <v>226732</v>
      </c>
      <c r="S34" s="99">
        <f t="shared" si="6"/>
        <v>303</v>
      </c>
      <c r="T34" s="101">
        <v>213528</v>
      </c>
      <c r="U34" s="101">
        <v>213836</v>
      </c>
      <c r="V34" s="99">
        <f t="shared" si="7"/>
        <v>308</v>
      </c>
      <c r="W34" s="100">
        <v>48591</v>
      </c>
      <c r="X34" s="100">
        <v>48652</v>
      </c>
      <c r="Y34" s="99">
        <f t="shared" si="8"/>
        <v>61</v>
      </c>
      <c r="Z34" s="101">
        <v>44511</v>
      </c>
      <c r="AA34" s="101">
        <v>44578</v>
      </c>
      <c r="AB34" s="99">
        <f t="shared" si="9"/>
        <v>67</v>
      </c>
      <c r="AC34" s="101">
        <v>213623</v>
      </c>
      <c r="AD34" s="101">
        <v>213908</v>
      </c>
      <c r="AE34" s="99">
        <f t="shared" si="10"/>
        <v>285</v>
      </c>
      <c r="AF34" s="101">
        <v>212550</v>
      </c>
      <c r="AG34" s="101">
        <v>212842</v>
      </c>
      <c r="AH34" s="99">
        <f t="shared" si="11"/>
        <v>292</v>
      </c>
      <c r="AI34" s="101">
        <v>185650</v>
      </c>
      <c r="AJ34" s="101">
        <v>185890</v>
      </c>
      <c r="AK34" s="99">
        <f t="shared" si="12"/>
        <v>240</v>
      </c>
      <c r="AL34" s="103">
        <f t="shared" si="0"/>
        <v>2729</v>
      </c>
    </row>
    <row r="35" spans="1:38">
      <c r="A35" s="15" t="s">
        <v>18</v>
      </c>
      <c r="B35" s="100"/>
      <c r="C35" s="109"/>
      <c r="D35" s="110">
        <f>SUM(D5:D34)</f>
        <v>8963</v>
      </c>
      <c r="E35" s="109"/>
      <c r="F35" s="109"/>
      <c r="G35" s="110">
        <f>SUM(G5:G34)</f>
        <v>10380</v>
      </c>
      <c r="H35" s="109"/>
      <c r="I35" s="109"/>
      <c r="J35" s="110">
        <f>SUM(J5:J34)</f>
        <v>8684</v>
      </c>
      <c r="K35" s="109"/>
      <c r="L35" s="109"/>
      <c r="M35" s="110">
        <f>SUM(M5:M34)</f>
        <v>2078</v>
      </c>
      <c r="N35" s="109"/>
      <c r="O35" s="109"/>
      <c r="P35" s="110">
        <f>SUM(P5:P34)</f>
        <v>5289</v>
      </c>
      <c r="Q35" s="109"/>
      <c r="R35" s="109"/>
      <c r="S35" s="110">
        <f>SUM(S5:S34)</f>
        <v>8987</v>
      </c>
      <c r="T35" s="110"/>
      <c r="U35" s="110"/>
      <c r="V35" s="110">
        <f>SUM(V5:V34)</f>
        <v>8357</v>
      </c>
      <c r="W35" s="110"/>
      <c r="X35" s="110"/>
      <c r="Y35" s="110">
        <f>SUM(Y5:Y34)</f>
        <v>1944</v>
      </c>
      <c r="Z35" s="110"/>
      <c r="AA35" s="110"/>
      <c r="AB35" s="110">
        <f>SUM(AB5:AB34)</f>
        <v>1830</v>
      </c>
      <c r="AC35" s="110"/>
      <c r="AD35" s="110"/>
      <c r="AE35" s="110">
        <f>SUM(AE5:AE34)</f>
        <v>9333</v>
      </c>
      <c r="AF35" s="110"/>
      <c r="AG35" s="110"/>
      <c r="AH35" s="110">
        <f>SUM(AH5:AH34)</f>
        <v>9510</v>
      </c>
      <c r="AI35" s="110"/>
      <c r="AJ35" s="110"/>
      <c r="AK35" s="110">
        <f>SUM(AK5:AK34)</f>
        <v>7348</v>
      </c>
      <c r="AL35" s="103">
        <f t="shared" si="0"/>
        <v>82703</v>
      </c>
    </row>
    <row r="36" spans="1:38">
      <c r="M36" s="32"/>
    </row>
    <row r="37" spans="1:38" s="113" customFormat="1"/>
  </sheetData>
  <mergeCells count="16">
    <mergeCell ref="A1:AL1"/>
    <mergeCell ref="A2:AL2"/>
    <mergeCell ref="A3:A4"/>
    <mergeCell ref="B3:D3"/>
    <mergeCell ref="E3:G3"/>
    <mergeCell ref="H3:J3"/>
    <mergeCell ref="K3:M3"/>
    <mergeCell ref="N3:P3"/>
    <mergeCell ref="AF3:AH3"/>
    <mergeCell ref="AI3:AK3"/>
    <mergeCell ref="AL3:AL4"/>
    <mergeCell ref="Q3:S3"/>
    <mergeCell ref="T3:V3"/>
    <mergeCell ref="W3:Y3"/>
    <mergeCell ref="Z3:AB3"/>
    <mergeCell ref="AC3:AE3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AL38"/>
  <sheetViews>
    <sheetView topLeftCell="A10" workbookViewId="0">
      <selection activeCell="AI1" sqref="AI1:AI1048576"/>
    </sheetView>
  </sheetViews>
  <sheetFormatPr defaultRowHeight="15"/>
  <cols>
    <col min="1" max="1" width="5.5703125" bestFit="1" customWidth="1"/>
    <col min="2" max="3" width="6.140625" bestFit="1" customWidth="1"/>
    <col min="4" max="4" width="4.42578125" bestFit="1" customWidth="1"/>
    <col min="5" max="6" width="6.140625" bestFit="1" customWidth="1"/>
    <col min="7" max="7" width="4.42578125" bestFit="1" customWidth="1"/>
    <col min="8" max="9" width="6.140625" bestFit="1" customWidth="1"/>
    <col min="10" max="10" width="4.42578125" bestFit="1" customWidth="1"/>
    <col min="11" max="12" width="5.28515625" bestFit="1" customWidth="1"/>
    <col min="13" max="13" width="4.42578125" bestFit="1" customWidth="1"/>
    <col min="14" max="15" width="6.140625" bestFit="1" customWidth="1"/>
    <col min="16" max="16" width="4.42578125" bestFit="1" customWidth="1"/>
    <col min="17" max="18" width="6.140625" bestFit="1" customWidth="1"/>
    <col min="19" max="19" width="4.42578125" bestFit="1" customWidth="1"/>
    <col min="20" max="21" width="6.140625" bestFit="1" customWidth="1"/>
    <col min="22" max="22" width="4.42578125" bestFit="1" customWidth="1"/>
    <col min="23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4.42578125" bestFit="1" customWidth="1"/>
    <col min="32" max="33" width="6.140625" bestFit="1" customWidth="1"/>
    <col min="34" max="34" width="4.42578125" bestFit="1" customWidth="1"/>
    <col min="35" max="36" width="6.140625" bestFit="1" customWidth="1"/>
    <col min="37" max="37" width="4.42578125" bestFit="1" customWidth="1"/>
    <col min="38" max="38" width="7.5703125" bestFit="1" customWidth="1"/>
  </cols>
  <sheetData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67</v>
      </c>
      <c r="F5" s="161"/>
      <c r="G5" s="161"/>
      <c r="H5" s="162" t="s">
        <v>5</v>
      </c>
      <c r="I5" s="162"/>
      <c r="J5" s="162"/>
      <c r="K5" s="161" t="s">
        <v>4</v>
      </c>
      <c r="L5" s="161"/>
      <c r="M5" s="161"/>
      <c r="N5" s="163" t="s">
        <v>6</v>
      </c>
      <c r="O5" s="164"/>
      <c r="P5" s="165"/>
      <c r="Q5" s="163" t="s">
        <v>7</v>
      </c>
      <c r="R5" s="164"/>
      <c r="S5" s="165"/>
      <c r="T5" s="163" t="s">
        <v>68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111" t="s">
        <v>15</v>
      </c>
      <c r="C6" s="111" t="s">
        <v>16</v>
      </c>
      <c r="D6" s="3" t="s">
        <v>17</v>
      </c>
      <c r="E6" s="111" t="s">
        <v>15</v>
      </c>
      <c r="F6" s="111" t="s">
        <v>16</v>
      </c>
      <c r="G6" s="3" t="s">
        <v>17</v>
      </c>
      <c r="H6" s="112" t="s">
        <v>15</v>
      </c>
      <c r="I6" s="112" t="s">
        <v>16</v>
      </c>
      <c r="J6" s="5" t="s">
        <v>17</v>
      </c>
      <c r="K6" s="111" t="s">
        <v>15</v>
      </c>
      <c r="L6" s="111" t="s">
        <v>16</v>
      </c>
      <c r="M6" s="3" t="s">
        <v>17</v>
      </c>
      <c r="N6" s="112" t="s">
        <v>15</v>
      </c>
      <c r="O6" s="112" t="s">
        <v>16</v>
      </c>
      <c r="P6" s="5" t="s">
        <v>17</v>
      </c>
      <c r="Q6" s="112" t="s">
        <v>15</v>
      </c>
      <c r="R6" s="112" t="s">
        <v>16</v>
      </c>
      <c r="S6" s="5" t="s">
        <v>17</v>
      </c>
      <c r="T6" s="112" t="s">
        <v>15</v>
      </c>
      <c r="U6" s="112" t="s">
        <v>16</v>
      </c>
      <c r="V6" s="5" t="s">
        <v>17</v>
      </c>
      <c r="W6" s="112" t="s">
        <v>15</v>
      </c>
      <c r="X6" s="112" t="s">
        <v>16</v>
      </c>
      <c r="Y6" s="5" t="s">
        <v>17</v>
      </c>
      <c r="Z6" s="112" t="s">
        <v>15</v>
      </c>
      <c r="AA6" s="112" t="s">
        <v>16</v>
      </c>
      <c r="AB6" s="5" t="s">
        <v>17</v>
      </c>
      <c r="AC6" s="112" t="s">
        <v>15</v>
      </c>
      <c r="AD6" s="112" t="s">
        <v>16</v>
      </c>
      <c r="AE6" s="5" t="s">
        <v>17</v>
      </c>
      <c r="AF6" s="112" t="s">
        <v>15</v>
      </c>
      <c r="AG6" s="112" t="s">
        <v>16</v>
      </c>
      <c r="AH6" s="5" t="s">
        <v>17</v>
      </c>
      <c r="AI6" s="112" t="s">
        <v>15</v>
      </c>
      <c r="AJ6" s="112" t="s">
        <v>16</v>
      </c>
      <c r="AK6" s="5" t="s">
        <v>17</v>
      </c>
      <c r="AL6" s="156"/>
    </row>
    <row r="7" spans="1:38">
      <c r="A7" s="6">
        <v>43435</v>
      </c>
      <c r="B7" s="100">
        <v>263121</v>
      </c>
      <c r="C7" s="100">
        <v>263425</v>
      </c>
      <c r="D7" s="99">
        <f t="shared" ref="D7:D37" si="0">C7-B7</f>
        <v>304</v>
      </c>
      <c r="E7" s="100">
        <v>300040</v>
      </c>
      <c r="F7" s="100">
        <v>300427</v>
      </c>
      <c r="G7" s="99">
        <f t="shared" ref="G7:G37" si="1">F7-E7</f>
        <v>387</v>
      </c>
      <c r="H7" s="102">
        <v>237990</v>
      </c>
      <c r="I7" s="102">
        <v>238288</v>
      </c>
      <c r="J7" s="99">
        <f t="shared" ref="J7:J37" si="2">I7-H7</f>
        <v>298</v>
      </c>
      <c r="K7" s="100">
        <v>59963</v>
      </c>
      <c r="L7" s="100">
        <v>60037</v>
      </c>
      <c r="M7" s="99">
        <f t="shared" ref="M7:M37" si="3">L7-K7</f>
        <v>74</v>
      </c>
      <c r="N7" s="102">
        <v>183369</v>
      </c>
      <c r="O7" s="102">
        <v>183552</v>
      </c>
      <c r="P7" s="99">
        <f t="shared" ref="P7:P37" si="4">O7-N7</f>
        <v>183</v>
      </c>
      <c r="Q7" s="101">
        <v>226732</v>
      </c>
      <c r="R7" s="101">
        <v>227058</v>
      </c>
      <c r="S7" s="99">
        <f t="shared" ref="S7:S37" si="5">R7-Q7</f>
        <v>326</v>
      </c>
      <c r="T7" s="101">
        <v>213836</v>
      </c>
      <c r="U7" s="101">
        <v>214144</v>
      </c>
      <c r="V7" s="99">
        <f t="shared" ref="V7:V37" si="6">U7-T7</f>
        <v>308</v>
      </c>
      <c r="W7" s="100">
        <v>48652</v>
      </c>
      <c r="X7" s="100">
        <v>48713</v>
      </c>
      <c r="Y7" s="99">
        <f t="shared" ref="Y7:Y37" si="7">X7-W7</f>
        <v>61</v>
      </c>
      <c r="Z7" s="101">
        <v>44578</v>
      </c>
      <c r="AA7" s="101">
        <v>44644</v>
      </c>
      <c r="AB7" s="99">
        <f>AA7-Z7</f>
        <v>66</v>
      </c>
      <c r="AC7" s="101">
        <v>213908</v>
      </c>
      <c r="AD7" s="101">
        <v>214205</v>
      </c>
      <c r="AE7" s="99">
        <f t="shared" ref="AE7:AE37" si="8">AD7-AC7</f>
        <v>297</v>
      </c>
      <c r="AF7" s="101">
        <v>212842</v>
      </c>
      <c r="AG7" s="101">
        <v>213145</v>
      </c>
      <c r="AH7" s="99">
        <f t="shared" ref="AH7:AH37" si="9">AG7-AF7</f>
        <v>303</v>
      </c>
      <c r="AI7" s="101">
        <v>185890</v>
      </c>
      <c r="AJ7" s="101">
        <v>186142</v>
      </c>
      <c r="AK7" s="99">
        <f t="shared" ref="AK7:AK37" si="10">AJ7-AI7</f>
        <v>252</v>
      </c>
      <c r="AL7" s="103">
        <f t="shared" ref="AL7:AL37" si="11">AK7+AH7+AE7+AB7+Y7+V7+S7+P7+J7+M7+G7+D7</f>
        <v>2859</v>
      </c>
    </row>
    <row r="8" spans="1:38">
      <c r="A8" s="6">
        <v>43436</v>
      </c>
      <c r="B8" s="100">
        <v>263425</v>
      </c>
      <c r="C8" s="101">
        <v>263712</v>
      </c>
      <c r="D8" s="99">
        <f t="shared" si="0"/>
        <v>287</v>
      </c>
      <c r="E8" s="100">
        <v>300427</v>
      </c>
      <c r="F8" s="100">
        <v>300782</v>
      </c>
      <c r="G8" s="99">
        <f t="shared" si="1"/>
        <v>355</v>
      </c>
      <c r="H8" s="102">
        <v>238288</v>
      </c>
      <c r="I8" s="102">
        <v>238603</v>
      </c>
      <c r="J8" s="99">
        <f t="shared" si="2"/>
        <v>315</v>
      </c>
      <c r="K8" s="100">
        <v>60037</v>
      </c>
      <c r="L8" s="100">
        <v>60111</v>
      </c>
      <c r="M8" s="99">
        <f t="shared" si="3"/>
        <v>74</v>
      </c>
      <c r="N8" s="102">
        <v>183552</v>
      </c>
      <c r="O8" s="102">
        <v>183749</v>
      </c>
      <c r="P8" s="99">
        <f t="shared" si="4"/>
        <v>197</v>
      </c>
      <c r="Q8" s="101">
        <v>227058</v>
      </c>
      <c r="R8" s="101">
        <v>227355</v>
      </c>
      <c r="S8" s="99">
        <f t="shared" si="5"/>
        <v>297</v>
      </c>
      <c r="T8" s="101">
        <v>214144</v>
      </c>
      <c r="U8" s="101">
        <v>214442</v>
      </c>
      <c r="V8" s="99">
        <f t="shared" si="6"/>
        <v>298</v>
      </c>
      <c r="W8" s="100">
        <v>48713</v>
      </c>
      <c r="X8" s="100">
        <v>48773</v>
      </c>
      <c r="Y8" s="99">
        <f t="shared" si="7"/>
        <v>60</v>
      </c>
      <c r="Z8" s="101">
        <v>44644</v>
      </c>
      <c r="AA8" s="101">
        <v>44709</v>
      </c>
      <c r="AB8" s="99">
        <f t="shared" ref="AB8:AB37" si="12">AA8-Z8</f>
        <v>65</v>
      </c>
      <c r="AC8" s="101">
        <v>214205</v>
      </c>
      <c r="AD8" s="101">
        <v>214485</v>
      </c>
      <c r="AE8" s="99">
        <f t="shared" si="8"/>
        <v>280</v>
      </c>
      <c r="AF8" s="101">
        <v>213145</v>
      </c>
      <c r="AG8" s="101">
        <v>213431</v>
      </c>
      <c r="AH8" s="99">
        <f t="shared" si="9"/>
        <v>286</v>
      </c>
      <c r="AI8" s="101">
        <v>186142</v>
      </c>
      <c r="AJ8" s="101">
        <v>186393</v>
      </c>
      <c r="AK8" s="99">
        <f t="shared" si="10"/>
        <v>251</v>
      </c>
      <c r="AL8" s="103">
        <f t="shared" si="11"/>
        <v>2765</v>
      </c>
    </row>
    <row r="9" spans="1:38">
      <c r="A9" s="6">
        <v>43437</v>
      </c>
      <c r="B9" s="101">
        <v>263712</v>
      </c>
      <c r="C9" s="100">
        <v>263984</v>
      </c>
      <c r="D9" s="99">
        <f t="shared" si="0"/>
        <v>272</v>
      </c>
      <c r="E9" s="100">
        <v>300782</v>
      </c>
      <c r="F9" s="100">
        <v>301121</v>
      </c>
      <c r="G9" s="99">
        <f t="shared" si="1"/>
        <v>339</v>
      </c>
      <c r="H9" s="102">
        <v>238603</v>
      </c>
      <c r="I9" s="102">
        <v>238904</v>
      </c>
      <c r="J9" s="99">
        <f t="shared" si="2"/>
        <v>301</v>
      </c>
      <c r="K9" s="100">
        <v>60111</v>
      </c>
      <c r="L9" s="100">
        <v>60181</v>
      </c>
      <c r="M9" s="99">
        <f t="shared" si="3"/>
        <v>70</v>
      </c>
      <c r="N9" s="102">
        <v>183749</v>
      </c>
      <c r="O9" s="102">
        <v>183984</v>
      </c>
      <c r="P9" s="99">
        <f t="shared" si="4"/>
        <v>235</v>
      </c>
      <c r="Q9" s="101">
        <v>227355</v>
      </c>
      <c r="R9" s="101">
        <v>227642</v>
      </c>
      <c r="S9" s="99">
        <f t="shared" si="5"/>
        <v>287</v>
      </c>
      <c r="T9" s="101">
        <v>214442</v>
      </c>
      <c r="U9" s="101">
        <v>214726</v>
      </c>
      <c r="V9" s="99">
        <f t="shared" si="6"/>
        <v>284</v>
      </c>
      <c r="W9" s="100">
        <v>48773</v>
      </c>
      <c r="X9" s="100">
        <v>48829</v>
      </c>
      <c r="Y9" s="99">
        <f t="shared" si="7"/>
        <v>56</v>
      </c>
      <c r="Z9" s="101">
        <v>44709</v>
      </c>
      <c r="AA9" s="101">
        <v>44769</v>
      </c>
      <c r="AB9" s="99">
        <f t="shared" si="12"/>
        <v>60</v>
      </c>
      <c r="AC9" s="101">
        <v>214485</v>
      </c>
      <c r="AD9" s="101">
        <v>214750</v>
      </c>
      <c r="AE9" s="99">
        <f t="shared" si="8"/>
        <v>265</v>
      </c>
      <c r="AF9" s="101">
        <v>213431</v>
      </c>
      <c r="AG9" s="101">
        <v>213701</v>
      </c>
      <c r="AH9" s="99">
        <f t="shared" si="9"/>
        <v>270</v>
      </c>
      <c r="AI9" s="101">
        <v>186393</v>
      </c>
      <c r="AJ9" s="101">
        <v>186601</v>
      </c>
      <c r="AK9" s="99">
        <f t="shared" si="10"/>
        <v>208</v>
      </c>
      <c r="AL9" s="103">
        <f t="shared" si="11"/>
        <v>2647</v>
      </c>
    </row>
    <row r="10" spans="1:38">
      <c r="A10" s="6">
        <v>43438</v>
      </c>
      <c r="B10" s="100">
        <v>263984</v>
      </c>
      <c r="C10" s="100">
        <v>264257</v>
      </c>
      <c r="D10" s="99">
        <f t="shared" si="0"/>
        <v>273</v>
      </c>
      <c r="E10" s="100">
        <v>301121</v>
      </c>
      <c r="F10" s="100">
        <v>301447</v>
      </c>
      <c r="G10" s="99">
        <f t="shared" si="1"/>
        <v>326</v>
      </c>
      <c r="H10" s="102">
        <v>238904</v>
      </c>
      <c r="I10" s="102">
        <v>239196</v>
      </c>
      <c r="J10" s="99">
        <f t="shared" si="2"/>
        <v>292</v>
      </c>
      <c r="K10" s="100">
        <v>60181</v>
      </c>
      <c r="L10" s="100">
        <v>60249</v>
      </c>
      <c r="M10" s="99">
        <f t="shared" si="3"/>
        <v>68</v>
      </c>
      <c r="N10" s="102">
        <v>183984</v>
      </c>
      <c r="O10" s="102">
        <v>184119</v>
      </c>
      <c r="P10" s="99">
        <f t="shared" si="4"/>
        <v>135</v>
      </c>
      <c r="Q10" s="101">
        <v>227642</v>
      </c>
      <c r="R10" s="101">
        <v>227917</v>
      </c>
      <c r="S10" s="99">
        <f t="shared" si="5"/>
        <v>275</v>
      </c>
      <c r="T10" s="101">
        <v>214726</v>
      </c>
      <c r="U10" s="101">
        <v>215002</v>
      </c>
      <c r="V10" s="99">
        <f t="shared" si="6"/>
        <v>276</v>
      </c>
      <c r="W10" s="100">
        <v>48829</v>
      </c>
      <c r="X10" s="100">
        <v>48884</v>
      </c>
      <c r="Y10" s="99">
        <f t="shared" si="7"/>
        <v>55</v>
      </c>
      <c r="Z10" s="101">
        <v>44769</v>
      </c>
      <c r="AA10" s="101">
        <v>44829</v>
      </c>
      <c r="AB10" s="99">
        <f t="shared" si="12"/>
        <v>60</v>
      </c>
      <c r="AC10" s="101">
        <v>214750</v>
      </c>
      <c r="AD10" s="101">
        <v>215011</v>
      </c>
      <c r="AE10" s="99">
        <f t="shared" si="8"/>
        <v>261</v>
      </c>
      <c r="AF10" s="101">
        <v>213701</v>
      </c>
      <c r="AG10" s="101">
        <v>213968</v>
      </c>
      <c r="AH10" s="99">
        <f t="shared" si="9"/>
        <v>267</v>
      </c>
      <c r="AI10" s="101">
        <v>186601</v>
      </c>
      <c r="AJ10" s="101">
        <v>186824</v>
      </c>
      <c r="AK10" s="99">
        <f t="shared" si="10"/>
        <v>223</v>
      </c>
      <c r="AL10" s="103">
        <f t="shared" si="11"/>
        <v>2511</v>
      </c>
    </row>
    <row r="11" spans="1:38">
      <c r="A11" s="6">
        <v>43439</v>
      </c>
      <c r="B11" s="100">
        <v>264257</v>
      </c>
      <c r="C11" s="101">
        <v>264534</v>
      </c>
      <c r="D11" s="99">
        <f t="shared" si="0"/>
        <v>277</v>
      </c>
      <c r="E11" s="100">
        <v>301447</v>
      </c>
      <c r="F11" s="101">
        <v>301790</v>
      </c>
      <c r="G11" s="99">
        <f t="shared" si="1"/>
        <v>343</v>
      </c>
      <c r="H11" s="102">
        <v>239196</v>
      </c>
      <c r="I11" s="104">
        <v>239505</v>
      </c>
      <c r="J11" s="99">
        <f t="shared" si="2"/>
        <v>309</v>
      </c>
      <c r="K11" s="100">
        <v>60249</v>
      </c>
      <c r="L11" s="101">
        <v>60320</v>
      </c>
      <c r="M11" s="99">
        <f t="shared" si="3"/>
        <v>71</v>
      </c>
      <c r="N11" s="102">
        <v>184119</v>
      </c>
      <c r="O11" s="104">
        <v>184313</v>
      </c>
      <c r="P11" s="99">
        <f t="shared" si="4"/>
        <v>194</v>
      </c>
      <c r="Q11" s="101">
        <v>227917</v>
      </c>
      <c r="R11" s="101">
        <v>228208</v>
      </c>
      <c r="S11" s="99">
        <f t="shared" si="5"/>
        <v>291</v>
      </c>
      <c r="T11" s="101">
        <v>215002</v>
      </c>
      <c r="U11" s="101">
        <v>215295</v>
      </c>
      <c r="V11" s="99">
        <f t="shared" si="6"/>
        <v>293</v>
      </c>
      <c r="W11" s="100">
        <v>48884</v>
      </c>
      <c r="X11" s="100">
        <v>48951</v>
      </c>
      <c r="Y11" s="99">
        <f t="shared" si="7"/>
        <v>67</v>
      </c>
      <c r="Z11" s="101">
        <v>44829</v>
      </c>
      <c r="AA11" s="101">
        <v>44896</v>
      </c>
      <c r="AB11" s="99">
        <f t="shared" si="12"/>
        <v>67</v>
      </c>
      <c r="AC11" s="101">
        <v>215011</v>
      </c>
      <c r="AD11" s="101">
        <v>215267</v>
      </c>
      <c r="AE11" s="99">
        <f t="shared" si="8"/>
        <v>256</v>
      </c>
      <c r="AF11" s="101">
        <v>213968</v>
      </c>
      <c r="AG11" s="101">
        <v>214242</v>
      </c>
      <c r="AH11" s="99">
        <f t="shared" si="9"/>
        <v>274</v>
      </c>
      <c r="AI11" s="101">
        <v>186824</v>
      </c>
      <c r="AJ11" s="101">
        <v>187050</v>
      </c>
      <c r="AK11" s="99">
        <f t="shared" si="10"/>
        <v>226</v>
      </c>
      <c r="AL11" s="103">
        <f t="shared" si="11"/>
        <v>2668</v>
      </c>
    </row>
    <row r="12" spans="1:38">
      <c r="A12" s="6">
        <v>43440</v>
      </c>
      <c r="B12" s="101">
        <v>264534</v>
      </c>
      <c r="C12" s="100">
        <v>264758</v>
      </c>
      <c r="D12" s="99">
        <f t="shared" si="0"/>
        <v>224</v>
      </c>
      <c r="E12" s="101">
        <v>301790</v>
      </c>
      <c r="F12" s="100">
        <v>302867</v>
      </c>
      <c r="G12" s="99">
        <f t="shared" si="1"/>
        <v>1077</v>
      </c>
      <c r="H12" s="104">
        <v>239505</v>
      </c>
      <c r="I12" s="102">
        <v>239747</v>
      </c>
      <c r="J12" s="99">
        <f t="shared" si="2"/>
        <v>242</v>
      </c>
      <c r="K12" s="101">
        <v>60320</v>
      </c>
      <c r="L12" s="100">
        <v>60376</v>
      </c>
      <c r="M12" s="99">
        <f t="shared" si="3"/>
        <v>56</v>
      </c>
      <c r="N12" s="104">
        <v>184313</v>
      </c>
      <c r="O12" s="102">
        <v>184466</v>
      </c>
      <c r="P12" s="99">
        <f t="shared" si="4"/>
        <v>153</v>
      </c>
      <c r="Q12" s="101">
        <v>228208</v>
      </c>
      <c r="R12" s="101">
        <v>228441</v>
      </c>
      <c r="S12" s="99">
        <f t="shared" si="5"/>
        <v>233</v>
      </c>
      <c r="T12" s="101">
        <v>215295</v>
      </c>
      <c r="U12" s="101">
        <v>215525</v>
      </c>
      <c r="V12" s="99">
        <f t="shared" si="6"/>
        <v>230</v>
      </c>
      <c r="W12" s="100">
        <v>48951</v>
      </c>
      <c r="X12" s="100">
        <v>49005</v>
      </c>
      <c r="Y12" s="99">
        <f t="shared" si="7"/>
        <v>54</v>
      </c>
      <c r="Z12" s="101">
        <v>44896</v>
      </c>
      <c r="AA12" s="101">
        <v>44941</v>
      </c>
      <c r="AB12" s="99">
        <f t="shared" si="12"/>
        <v>45</v>
      </c>
      <c r="AC12" s="101">
        <v>215267</v>
      </c>
      <c r="AD12" s="101">
        <v>215512</v>
      </c>
      <c r="AE12" s="99">
        <f t="shared" si="8"/>
        <v>245</v>
      </c>
      <c r="AF12" s="101">
        <v>214242</v>
      </c>
      <c r="AG12" s="101">
        <v>214489</v>
      </c>
      <c r="AH12" s="99">
        <f t="shared" si="9"/>
        <v>247</v>
      </c>
      <c r="AI12" s="101">
        <v>187050</v>
      </c>
      <c r="AJ12" s="101">
        <v>187243</v>
      </c>
      <c r="AK12" s="99">
        <f t="shared" si="10"/>
        <v>193</v>
      </c>
      <c r="AL12" s="103">
        <f t="shared" si="11"/>
        <v>2999</v>
      </c>
    </row>
    <row r="13" spans="1:38">
      <c r="A13" s="6">
        <v>43441</v>
      </c>
      <c r="B13" s="100">
        <v>264758</v>
      </c>
      <c r="C13" s="100">
        <v>265029</v>
      </c>
      <c r="D13" s="99">
        <f t="shared" si="0"/>
        <v>271</v>
      </c>
      <c r="E13" s="100">
        <v>302867</v>
      </c>
      <c r="F13" s="100">
        <v>302378</v>
      </c>
      <c r="G13" s="99">
        <f t="shared" si="1"/>
        <v>-489</v>
      </c>
      <c r="H13" s="102">
        <v>239747</v>
      </c>
      <c r="I13" s="102">
        <v>240025</v>
      </c>
      <c r="J13" s="99">
        <f t="shared" si="2"/>
        <v>278</v>
      </c>
      <c r="K13" s="100">
        <v>60376</v>
      </c>
      <c r="L13" s="100">
        <v>60441</v>
      </c>
      <c r="M13" s="99">
        <f t="shared" si="3"/>
        <v>65</v>
      </c>
      <c r="N13" s="102">
        <v>184466</v>
      </c>
      <c r="O13" s="102">
        <v>184644</v>
      </c>
      <c r="P13" s="99">
        <f t="shared" si="4"/>
        <v>178</v>
      </c>
      <c r="Q13" s="101">
        <v>228441</v>
      </c>
      <c r="R13" s="101">
        <v>228705</v>
      </c>
      <c r="S13" s="99">
        <f t="shared" si="5"/>
        <v>264</v>
      </c>
      <c r="T13" s="101">
        <v>215525</v>
      </c>
      <c r="U13" s="101">
        <v>215789</v>
      </c>
      <c r="V13" s="99">
        <f t="shared" si="6"/>
        <v>264</v>
      </c>
      <c r="W13" s="100">
        <v>49005</v>
      </c>
      <c r="X13" s="100">
        <v>49066</v>
      </c>
      <c r="Y13" s="99">
        <f t="shared" si="7"/>
        <v>61</v>
      </c>
      <c r="Z13" s="101">
        <v>44941</v>
      </c>
      <c r="AA13" s="101">
        <v>44997</v>
      </c>
      <c r="AB13" s="99">
        <f t="shared" si="12"/>
        <v>56</v>
      </c>
      <c r="AC13" s="101">
        <v>215512</v>
      </c>
      <c r="AD13" s="101">
        <v>215792</v>
      </c>
      <c r="AE13" s="99">
        <f t="shared" si="8"/>
        <v>280</v>
      </c>
      <c r="AF13" s="101">
        <v>214489</v>
      </c>
      <c r="AG13" s="101">
        <v>214790</v>
      </c>
      <c r="AH13" s="99">
        <f t="shared" si="9"/>
        <v>301</v>
      </c>
      <c r="AI13" s="101">
        <v>187243</v>
      </c>
      <c r="AJ13" s="101">
        <v>187453</v>
      </c>
      <c r="AK13" s="99">
        <f t="shared" si="10"/>
        <v>210</v>
      </c>
      <c r="AL13" s="103">
        <f t="shared" si="11"/>
        <v>1739</v>
      </c>
    </row>
    <row r="14" spans="1:38">
      <c r="A14" s="6">
        <v>43442</v>
      </c>
      <c r="B14" s="100">
        <v>265029</v>
      </c>
      <c r="C14" s="100">
        <v>265294</v>
      </c>
      <c r="D14" s="99">
        <f t="shared" si="0"/>
        <v>265</v>
      </c>
      <c r="E14" s="100">
        <v>302378</v>
      </c>
      <c r="F14" s="100">
        <v>302686</v>
      </c>
      <c r="G14" s="99">
        <f t="shared" si="1"/>
        <v>308</v>
      </c>
      <c r="H14" s="102">
        <v>240025</v>
      </c>
      <c r="I14" s="102">
        <v>240291</v>
      </c>
      <c r="J14" s="99">
        <f t="shared" si="2"/>
        <v>266</v>
      </c>
      <c r="K14" s="100">
        <v>60441</v>
      </c>
      <c r="L14" s="100">
        <v>60506</v>
      </c>
      <c r="M14" s="99">
        <f t="shared" si="3"/>
        <v>65</v>
      </c>
      <c r="N14" s="102">
        <v>184644</v>
      </c>
      <c r="O14" s="102">
        <v>184809</v>
      </c>
      <c r="P14" s="99">
        <f t="shared" si="4"/>
        <v>165</v>
      </c>
      <c r="Q14" s="101">
        <v>228705</v>
      </c>
      <c r="R14" s="101">
        <v>228985</v>
      </c>
      <c r="S14" s="99">
        <f t="shared" si="5"/>
        <v>280</v>
      </c>
      <c r="T14" s="101">
        <v>215789</v>
      </c>
      <c r="U14" s="101">
        <v>216041</v>
      </c>
      <c r="V14" s="99">
        <f t="shared" si="6"/>
        <v>252</v>
      </c>
      <c r="W14" s="100">
        <v>49066</v>
      </c>
      <c r="X14" s="100">
        <v>49124</v>
      </c>
      <c r="Y14" s="99">
        <f t="shared" si="7"/>
        <v>58</v>
      </c>
      <c r="Z14" s="101">
        <v>44997</v>
      </c>
      <c r="AA14" s="101">
        <v>45051</v>
      </c>
      <c r="AB14" s="99">
        <f t="shared" si="12"/>
        <v>54</v>
      </c>
      <c r="AC14" s="101">
        <v>215792</v>
      </c>
      <c r="AD14" s="101">
        <v>216078</v>
      </c>
      <c r="AE14" s="99">
        <f t="shared" si="8"/>
        <v>286</v>
      </c>
      <c r="AF14" s="101">
        <v>214790</v>
      </c>
      <c r="AG14" s="101">
        <v>215080</v>
      </c>
      <c r="AH14" s="99">
        <f t="shared" si="9"/>
        <v>290</v>
      </c>
      <c r="AI14" s="101">
        <v>187453</v>
      </c>
      <c r="AJ14" s="101">
        <v>187673</v>
      </c>
      <c r="AK14" s="99">
        <f t="shared" si="10"/>
        <v>220</v>
      </c>
      <c r="AL14" s="103">
        <f t="shared" si="11"/>
        <v>2509</v>
      </c>
    </row>
    <row r="15" spans="1:38">
      <c r="A15" s="6">
        <v>43443</v>
      </c>
      <c r="B15" s="100">
        <v>265294</v>
      </c>
      <c r="C15" s="100">
        <v>265551</v>
      </c>
      <c r="D15" s="99">
        <f t="shared" si="0"/>
        <v>257</v>
      </c>
      <c r="E15" s="100">
        <v>302686</v>
      </c>
      <c r="F15" s="100">
        <v>303015</v>
      </c>
      <c r="G15" s="99">
        <f t="shared" si="1"/>
        <v>329</v>
      </c>
      <c r="H15" s="102">
        <v>240291</v>
      </c>
      <c r="I15" s="102">
        <v>240552</v>
      </c>
      <c r="J15" s="99">
        <f t="shared" si="2"/>
        <v>261</v>
      </c>
      <c r="K15" s="100">
        <v>60506</v>
      </c>
      <c r="L15" s="100">
        <v>60567</v>
      </c>
      <c r="M15" s="99">
        <f t="shared" si="3"/>
        <v>61</v>
      </c>
      <c r="N15" s="102">
        <v>184809</v>
      </c>
      <c r="O15" s="102">
        <v>184971</v>
      </c>
      <c r="P15" s="99">
        <f t="shared" si="4"/>
        <v>162</v>
      </c>
      <c r="Q15" s="101">
        <v>228985</v>
      </c>
      <c r="R15" s="101">
        <v>229268</v>
      </c>
      <c r="S15" s="99">
        <f t="shared" si="5"/>
        <v>283</v>
      </c>
      <c r="T15" s="101">
        <v>216041</v>
      </c>
      <c r="U15" s="101">
        <v>216289</v>
      </c>
      <c r="V15" s="99">
        <f t="shared" si="6"/>
        <v>248</v>
      </c>
      <c r="W15" s="100">
        <v>49124</v>
      </c>
      <c r="X15" s="100">
        <v>49180</v>
      </c>
      <c r="Y15" s="99">
        <f t="shared" si="7"/>
        <v>56</v>
      </c>
      <c r="Z15" s="101">
        <v>45051</v>
      </c>
      <c r="AA15" s="101">
        <v>45102</v>
      </c>
      <c r="AB15" s="99">
        <f t="shared" si="12"/>
        <v>51</v>
      </c>
      <c r="AC15" s="101">
        <v>216078</v>
      </c>
      <c r="AD15" s="101">
        <v>216353</v>
      </c>
      <c r="AE15" s="99">
        <f t="shared" si="8"/>
        <v>275</v>
      </c>
      <c r="AF15" s="101">
        <v>215080</v>
      </c>
      <c r="AG15" s="101">
        <v>215358</v>
      </c>
      <c r="AH15" s="99">
        <f t="shared" si="9"/>
        <v>278</v>
      </c>
      <c r="AI15" s="101">
        <v>187673</v>
      </c>
      <c r="AJ15" s="101">
        <v>187904</v>
      </c>
      <c r="AK15" s="99">
        <f t="shared" si="10"/>
        <v>231</v>
      </c>
      <c r="AL15" s="103">
        <f t="shared" si="11"/>
        <v>2492</v>
      </c>
    </row>
    <row r="16" spans="1:38">
      <c r="A16" s="6">
        <v>43444</v>
      </c>
      <c r="B16" s="100">
        <v>265551</v>
      </c>
      <c r="C16" s="100">
        <v>265781</v>
      </c>
      <c r="D16" s="99">
        <f t="shared" si="0"/>
        <v>230</v>
      </c>
      <c r="E16" s="100">
        <v>303015</v>
      </c>
      <c r="F16" s="100">
        <v>303293</v>
      </c>
      <c r="G16" s="99">
        <f t="shared" si="1"/>
        <v>278</v>
      </c>
      <c r="H16" s="102">
        <v>240552</v>
      </c>
      <c r="I16" s="102">
        <v>240777</v>
      </c>
      <c r="J16" s="99">
        <f t="shared" si="2"/>
        <v>225</v>
      </c>
      <c r="K16" s="100">
        <v>60567</v>
      </c>
      <c r="L16" s="100">
        <v>60619</v>
      </c>
      <c r="M16" s="99">
        <f t="shared" si="3"/>
        <v>52</v>
      </c>
      <c r="N16" s="102">
        <v>184971</v>
      </c>
      <c r="O16" s="102">
        <v>185117</v>
      </c>
      <c r="P16" s="99">
        <f t="shared" si="4"/>
        <v>146</v>
      </c>
      <c r="Q16" s="101">
        <v>229268</v>
      </c>
      <c r="R16" s="101">
        <v>229507</v>
      </c>
      <c r="S16" s="99">
        <f t="shared" si="5"/>
        <v>239</v>
      </c>
      <c r="T16" s="101">
        <v>216289</v>
      </c>
      <c r="U16" s="101">
        <v>216532</v>
      </c>
      <c r="V16" s="99">
        <f t="shared" si="6"/>
        <v>243</v>
      </c>
      <c r="W16" s="100">
        <v>49180</v>
      </c>
      <c r="X16" s="100">
        <v>49231</v>
      </c>
      <c r="Y16" s="99">
        <f t="shared" si="7"/>
        <v>51</v>
      </c>
      <c r="Z16" s="101">
        <v>45102</v>
      </c>
      <c r="AA16" s="101">
        <v>45147</v>
      </c>
      <c r="AB16" s="99">
        <f t="shared" si="12"/>
        <v>45</v>
      </c>
      <c r="AC16" s="101">
        <v>216353</v>
      </c>
      <c r="AD16" s="101">
        <v>216598</v>
      </c>
      <c r="AE16" s="99">
        <f t="shared" si="8"/>
        <v>245</v>
      </c>
      <c r="AF16" s="101">
        <v>215358</v>
      </c>
      <c r="AG16" s="101">
        <v>215608</v>
      </c>
      <c r="AH16" s="99">
        <f t="shared" si="9"/>
        <v>250</v>
      </c>
      <c r="AI16" s="101">
        <v>187904</v>
      </c>
      <c r="AJ16" s="101">
        <v>188108</v>
      </c>
      <c r="AK16" s="99">
        <f t="shared" si="10"/>
        <v>204</v>
      </c>
      <c r="AL16" s="103">
        <f t="shared" si="11"/>
        <v>2208</v>
      </c>
    </row>
    <row r="17" spans="1:38">
      <c r="A17" s="6">
        <v>43445</v>
      </c>
      <c r="B17" s="100">
        <v>265781</v>
      </c>
      <c r="C17" s="100">
        <v>265982</v>
      </c>
      <c r="D17" s="99">
        <f t="shared" si="0"/>
        <v>201</v>
      </c>
      <c r="E17" s="100">
        <v>303293</v>
      </c>
      <c r="F17" s="100">
        <v>303528</v>
      </c>
      <c r="G17" s="99">
        <f t="shared" si="1"/>
        <v>235</v>
      </c>
      <c r="H17" s="102">
        <v>240777</v>
      </c>
      <c r="I17" s="102">
        <v>240973</v>
      </c>
      <c r="J17" s="99">
        <f t="shared" si="2"/>
        <v>196</v>
      </c>
      <c r="K17" s="100">
        <v>60619</v>
      </c>
      <c r="L17" s="100">
        <v>60662</v>
      </c>
      <c r="M17" s="99">
        <f t="shared" si="3"/>
        <v>43</v>
      </c>
      <c r="N17" s="102">
        <v>185117</v>
      </c>
      <c r="O17" s="102">
        <v>185247</v>
      </c>
      <c r="P17" s="99">
        <f t="shared" si="4"/>
        <v>130</v>
      </c>
      <c r="Q17" s="101">
        <v>229507</v>
      </c>
      <c r="R17" s="101">
        <v>229705</v>
      </c>
      <c r="S17" s="99">
        <f t="shared" si="5"/>
        <v>198</v>
      </c>
      <c r="T17" s="101">
        <v>216532</v>
      </c>
      <c r="U17" s="101">
        <v>217643</v>
      </c>
      <c r="V17" s="99">
        <f t="shared" si="6"/>
        <v>1111</v>
      </c>
      <c r="W17" s="100">
        <v>49231</v>
      </c>
      <c r="X17" s="100">
        <v>49274</v>
      </c>
      <c r="Y17" s="99">
        <f t="shared" si="7"/>
        <v>43</v>
      </c>
      <c r="Z17" s="101">
        <v>45147</v>
      </c>
      <c r="AA17" s="101">
        <v>45186</v>
      </c>
      <c r="AB17" s="99">
        <f t="shared" si="12"/>
        <v>39</v>
      </c>
      <c r="AC17" s="101">
        <v>216598</v>
      </c>
      <c r="AD17" s="101">
        <v>216816</v>
      </c>
      <c r="AE17" s="99">
        <f t="shared" si="8"/>
        <v>218</v>
      </c>
      <c r="AF17" s="101">
        <v>215608</v>
      </c>
      <c r="AG17" s="101">
        <v>215828</v>
      </c>
      <c r="AH17" s="99">
        <f t="shared" si="9"/>
        <v>220</v>
      </c>
      <c r="AI17" s="101">
        <v>188108</v>
      </c>
      <c r="AJ17" s="101">
        <v>188289</v>
      </c>
      <c r="AK17" s="99">
        <f t="shared" si="10"/>
        <v>181</v>
      </c>
      <c r="AL17" s="103">
        <f t="shared" si="11"/>
        <v>2815</v>
      </c>
    </row>
    <row r="18" spans="1:38">
      <c r="A18" s="6">
        <v>43446</v>
      </c>
      <c r="B18" s="100">
        <v>265982</v>
      </c>
      <c r="C18" s="100">
        <v>266153</v>
      </c>
      <c r="D18" s="99">
        <f t="shared" si="0"/>
        <v>171</v>
      </c>
      <c r="E18" s="100">
        <v>303528</v>
      </c>
      <c r="F18" s="100">
        <v>303728</v>
      </c>
      <c r="G18" s="99">
        <f t="shared" si="1"/>
        <v>200</v>
      </c>
      <c r="H18" s="102">
        <v>240973</v>
      </c>
      <c r="I18" s="102">
        <v>241140</v>
      </c>
      <c r="J18" s="99">
        <f t="shared" si="2"/>
        <v>167</v>
      </c>
      <c r="K18" s="100">
        <v>60662</v>
      </c>
      <c r="L18" s="100">
        <v>60678</v>
      </c>
      <c r="M18" s="99">
        <f t="shared" si="3"/>
        <v>16</v>
      </c>
      <c r="N18" s="102">
        <v>185247</v>
      </c>
      <c r="O18" s="102">
        <v>185361</v>
      </c>
      <c r="P18" s="99">
        <f t="shared" si="4"/>
        <v>114</v>
      </c>
      <c r="Q18" s="101">
        <v>229705</v>
      </c>
      <c r="R18" s="100">
        <v>229875</v>
      </c>
      <c r="S18" s="99">
        <f t="shared" si="5"/>
        <v>170</v>
      </c>
      <c r="T18" s="101">
        <v>217643</v>
      </c>
      <c r="U18" s="100">
        <v>216923</v>
      </c>
      <c r="V18" s="99">
        <f t="shared" si="6"/>
        <v>-720</v>
      </c>
      <c r="W18" s="100">
        <v>49274</v>
      </c>
      <c r="X18" s="100">
        <v>49311</v>
      </c>
      <c r="Y18" s="99">
        <f t="shared" si="7"/>
        <v>37</v>
      </c>
      <c r="Z18" s="101">
        <v>45186</v>
      </c>
      <c r="AA18" s="101">
        <v>45218</v>
      </c>
      <c r="AB18" s="99">
        <f t="shared" si="12"/>
        <v>32</v>
      </c>
      <c r="AC18" s="101">
        <v>216816</v>
      </c>
      <c r="AD18" s="101">
        <v>217003</v>
      </c>
      <c r="AE18" s="99">
        <f t="shared" si="8"/>
        <v>187</v>
      </c>
      <c r="AF18" s="101">
        <v>215828</v>
      </c>
      <c r="AG18" s="101">
        <v>216020</v>
      </c>
      <c r="AH18" s="99">
        <f t="shared" si="9"/>
        <v>192</v>
      </c>
      <c r="AI18" s="101">
        <v>188289</v>
      </c>
      <c r="AJ18" s="101">
        <v>188448</v>
      </c>
      <c r="AK18" s="99">
        <f t="shared" si="10"/>
        <v>159</v>
      </c>
      <c r="AL18" s="103">
        <f t="shared" si="11"/>
        <v>725</v>
      </c>
    </row>
    <row r="19" spans="1:38">
      <c r="A19" s="6">
        <v>43447</v>
      </c>
      <c r="B19" s="100">
        <v>266153</v>
      </c>
      <c r="C19" s="100">
        <v>266415</v>
      </c>
      <c r="D19" s="99">
        <f t="shared" si="0"/>
        <v>262</v>
      </c>
      <c r="E19" s="100">
        <v>303728</v>
      </c>
      <c r="F19" s="100">
        <v>304048</v>
      </c>
      <c r="G19" s="99">
        <f t="shared" si="1"/>
        <v>320</v>
      </c>
      <c r="H19" s="102">
        <v>241140</v>
      </c>
      <c r="I19" s="102">
        <v>241405</v>
      </c>
      <c r="J19" s="99">
        <f t="shared" si="2"/>
        <v>265</v>
      </c>
      <c r="K19" s="100">
        <v>60678</v>
      </c>
      <c r="L19" s="100">
        <v>60760</v>
      </c>
      <c r="M19" s="99">
        <f t="shared" si="3"/>
        <v>82</v>
      </c>
      <c r="N19" s="102">
        <v>185361</v>
      </c>
      <c r="O19" s="102">
        <v>185514</v>
      </c>
      <c r="P19" s="99">
        <f t="shared" si="4"/>
        <v>153</v>
      </c>
      <c r="Q19" s="100">
        <v>229875</v>
      </c>
      <c r="R19" s="101">
        <v>230128</v>
      </c>
      <c r="S19" s="99">
        <f t="shared" si="5"/>
        <v>253</v>
      </c>
      <c r="T19" s="100">
        <v>216923</v>
      </c>
      <c r="U19" s="101">
        <v>217205</v>
      </c>
      <c r="V19" s="99">
        <f t="shared" si="6"/>
        <v>282</v>
      </c>
      <c r="W19" s="100">
        <v>49311</v>
      </c>
      <c r="X19" s="100">
        <v>49368</v>
      </c>
      <c r="Y19" s="99">
        <f t="shared" si="7"/>
        <v>57</v>
      </c>
      <c r="Z19" s="101">
        <v>45218</v>
      </c>
      <c r="AA19" s="101">
        <v>45272</v>
      </c>
      <c r="AB19" s="99">
        <f t="shared" si="12"/>
        <v>54</v>
      </c>
      <c r="AC19" s="101">
        <v>217003</v>
      </c>
      <c r="AD19" s="101">
        <v>217282</v>
      </c>
      <c r="AE19" s="99">
        <f t="shared" si="8"/>
        <v>279</v>
      </c>
      <c r="AF19" s="101">
        <v>216020</v>
      </c>
      <c r="AG19" s="101">
        <v>216298</v>
      </c>
      <c r="AH19" s="99">
        <f t="shared" si="9"/>
        <v>278</v>
      </c>
      <c r="AI19" s="101">
        <v>188448</v>
      </c>
      <c r="AJ19" s="101">
        <v>188678</v>
      </c>
      <c r="AK19" s="99">
        <f t="shared" si="10"/>
        <v>230</v>
      </c>
      <c r="AL19" s="103">
        <f t="shared" si="11"/>
        <v>2515</v>
      </c>
    </row>
    <row r="20" spans="1:38">
      <c r="A20" s="6">
        <v>43448</v>
      </c>
      <c r="B20" s="100">
        <v>266415</v>
      </c>
      <c r="C20" s="100">
        <v>266705</v>
      </c>
      <c r="D20" s="99">
        <f t="shared" si="0"/>
        <v>290</v>
      </c>
      <c r="E20" s="100">
        <v>304048</v>
      </c>
      <c r="F20" s="100">
        <v>304390</v>
      </c>
      <c r="G20" s="99">
        <f t="shared" si="1"/>
        <v>342</v>
      </c>
      <c r="H20" s="102">
        <v>241405</v>
      </c>
      <c r="I20" s="102">
        <v>241694</v>
      </c>
      <c r="J20" s="99">
        <f t="shared" si="2"/>
        <v>289</v>
      </c>
      <c r="K20" s="100">
        <v>60760</v>
      </c>
      <c r="L20" s="100">
        <v>60830</v>
      </c>
      <c r="M20" s="99">
        <f t="shared" si="3"/>
        <v>70</v>
      </c>
      <c r="N20" s="102">
        <v>185514</v>
      </c>
      <c r="O20" s="102">
        <v>185681</v>
      </c>
      <c r="P20" s="99">
        <f t="shared" si="4"/>
        <v>167</v>
      </c>
      <c r="Q20" s="101">
        <v>230128</v>
      </c>
      <c r="R20" s="101">
        <v>230440</v>
      </c>
      <c r="S20" s="99">
        <f t="shared" si="5"/>
        <v>312</v>
      </c>
      <c r="T20" s="101">
        <v>217205</v>
      </c>
      <c r="U20" s="101">
        <v>217500</v>
      </c>
      <c r="V20" s="99">
        <f t="shared" si="6"/>
        <v>295</v>
      </c>
      <c r="W20" s="100">
        <v>49368</v>
      </c>
      <c r="X20" s="100">
        <v>49431</v>
      </c>
      <c r="Y20" s="99">
        <f t="shared" si="7"/>
        <v>63</v>
      </c>
      <c r="Z20" s="101">
        <v>45272</v>
      </c>
      <c r="AA20" s="101">
        <v>45333</v>
      </c>
      <c r="AB20" s="99">
        <f t="shared" si="12"/>
        <v>61</v>
      </c>
      <c r="AC20" s="101">
        <v>217282</v>
      </c>
      <c r="AD20" s="101">
        <v>217578</v>
      </c>
      <c r="AE20" s="99">
        <f t="shared" si="8"/>
        <v>296</v>
      </c>
      <c r="AF20" s="101">
        <v>216298</v>
      </c>
      <c r="AG20" s="105">
        <v>216602</v>
      </c>
      <c r="AH20" s="99">
        <f t="shared" si="9"/>
        <v>304</v>
      </c>
      <c r="AI20" s="101">
        <v>188678</v>
      </c>
      <c r="AJ20" s="101">
        <v>188925</v>
      </c>
      <c r="AK20" s="99">
        <f t="shared" si="10"/>
        <v>247</v>
      </c>
      <c r="AL20" s="103">
        <f t="shared" si="11"/>
        <v>2736</v>
      </c>
    </row>
    <row r="21" spans="1:38">
      <c r="A21" s="6">
        <v>43449</v>
      </c>
      <c r="B21" s="100">
        <v>266705</v>
      </c>
      <c r="C21" s="100">
        <v>266996</v>
      </c>
      <c r="D21" s="99">
        <f t="shared" si="0"/>
        <v>291</v>
      </c>
      <c r="E21" s="100">
        <v>304390</v>
      </c>
      <c r="F21" s="100">
        <v>304752</v>
      </c>
      <c r="G21" s="99">
        <f t="shared" si="1"/>
        <v>362</v>
      </c>
      <c r="H21" s="102">
        <v>241694</v>
      </c>
      <c r="I21" s="102">
        <v>242012</v>
      </c>
      <c r="J21" s="99">
        <f t="shared" si="2"/>
        <v>318</v>
      </c>
      <c r="K21" s="100">
        <v>60830</v>
      </c>
      <c r="L21" s="100">
        <v>60900</v>
      </c>
      <c r="M21" s="99">
        <f t="shared" si="3"/>
        <v>70</v>
      </c>
      <c r="N21" s="102">
        <v>185681</v>
      </c>
      <c r="O21" s="102">
        <v>185859</v>
      </c>
      <c r="P21" s="99">
        <f t="shared" si="4"/>
        <v>178</v>
      </c>
      <c r="Q21" s="101">
        <v>230440</v>
      </c>
      <c r="R21" s="101">
        <v>230685</v>
      </c>
      <c r="S21" s="99">
        <f t="shared" si="5"/>
        <v>245</v>
      </c>
      <c r="T21" s="101">
        <v>217500</v>
      </c>
      <c r="U21" s="101">
        <v>217811</v>
      </c>
      <c r="V21" s="99">
        <f t="shared" si="6"/>
        <v>311</v>
      </c>
      <c r="W21" s="100">
        <v>49431</v>
      </c>
      <c r="X21" s="100">
        <v>49494</v>
      </c>
      <c r="Y21" s="99">
        <f t="shared" si="7"/>
        <v>63</v>
      </c>
      <c r="Z21" s="101">
        <v>45333</v>
      </c>
      <c r="AA21" s="101">
        <v>45363</v>
      </c>
      <c r="AB21" s="99">
        <f t="shared" si="12"/>
        <v>30</v>
      </c>
      <c r="AC21" s="101">
        <v>217578</v>
      </c>
      <c r="AD21" s="101">
        <v>217866</v>
      </c>
      <c r="AE21" s="99">
        <f t="shared" si="8"/>
        <v>288</v>
      </c>
      <c r="AF21" s="105">
        <v>216602</v>
      </c>
      <c r="AG21" s="105">
        <v>216897</v>
      </c>
      <c r="AH21" s="99">
        <f t="shared" si="9"/>
        <v>295</v>
      </c>
      <c r="AI21" s="101">
        <v>188925</v>
      </c>
      <c r="AJ21" s="101">
        <v>189051</v>
      </c>
      <c r="AK21" s="99">
        <f t="shared" si="10"/>
        <v>126</v>
      </c>
      <c r="AL21" s="103">
        <f t="shared" si="11"/>
        <v>2577</v>
      </c>
    </row>
    <row r="22" spans="1:38">
      <c r="A22" s="6">
        <v>43450</v>
      </c>
      <c r="B22" s="100">
        <v>266996</v>
      </c>
      <c r="C22" s="100">
        <v>267293</v>
      </c>
      <c r="D22" s="99">
        <f t="shared" si="0"/>
        <v>297</v>
      </c>
      <c r="E22" s="100">
        <v>304752</v>
      </c>
      <c r="F22" s="100">
        <v>305139</v>
      </c>
      <c r="G22" s="99">
        <f t="shared" si="1"/>
        <v>387</v>
      </c>
      <c r="H22" s="102">
        <v>242012</v>
      </c>
      <c r="I22" s="102">
        <v>242350</v>
      </c>
      <c r="J22" s="99">
        <f t="shared" si="2"/>
        <v>338</v>
      </c>
      <c r="K22" s="100">
        <v>60900</v>
      </c>
      <c r="L22" s="100">
        <v>60982</v>
      </c>
      <c r="M22" s="99">
        <f t="shared" si="3"/>
        <v>82</v>
      </c>
      <c r="N22" s="102">
        <v>185859</v>
      </c>
      <c r="O22" s="102">
        <v>186064</v>
      </c>
      <c r="P22" s="99">
        <f t="shared" si="4"/>
        <v>205</v>
      </c>
      <c r="Q22" s="101">
        <v>230685</v>
      </c>
      <c r="R22" s="101">
        <v>231013</v>
      </c>
      <c r="S22" s="99">
        <f t="shared" si="5"/>
        <v>328</v>
      </c>
      <c r="T22" s="101">
        <v>217811</v>
      </c>
      <c r="U22" s="101">
        <v>218129</v>
      </c>
      <c r="V22" s="99">
        <f t="shared" si="6"/>
        <v>318</v>
      </c>
      <c r="W22" s="100">
        <v>49494</v>
      </c>
      <c r="X22" s="106">
        <v>49560</v>
      </c>
      <c r="Y22" s="99">
        <f t="shared" si="7"/>
        <v>66</v>
      </c>
      <c r="Z22" s="101">
        <v>45363</v>
      </c>
      <c r="AA22" s="101">
        <v>45421</v>
      </c>
      <c r="AB22" s="99">
        <f t="shared" si="12"/>
        <v>58</v>
      </c>
      <c r="AC22" s="101">
        <v>217866</v>
      </c>
      <c r="AD22" s="101">
        <v>218169</v>
      </c>
      <c r="AE22" s="99">
        <f t="shared" si="8"/>
        <v>303</v>
      </c>
      <c r="AF22" s="105">
        <v>216897</v>
      </c>
      <c r="AG22" s="101">
        <v>217202</v>
      </c>
      <c r="AH22" s="99">
        <f t="shared" si="9"/>
        <v>305</v>
      </c>
      <c r="AI22" s="101">
        <v>189051</v>
      </c>
      <c r="AJ22" s="101">
        <v>189306</v>
      </c>
      <c r="AK22" s="99">
        <f t="shared" si="10"/>
        <v>255</v>
      </c>
      <c r="AL22" s="103">
        <f t="shared" si="11"/>
        <v>2942</v>
      </c>
    </row>
    <row r="23" spans="1:38">
      <c r="A23" s="6">
        <v>43451</v>
      </c>
      <c r="B23" s="100">
        <v>267293</v>
      </c>
      <c r="C23" s="100">
        <v>267533</v>
      </c>
      <c r="D23" s="99">
        <f t="shared" si="0"/>
        <v>240</v>
      </c>
      <c r="E23" s="100">
        <v>305139</v>
      </c>
      <c r="F23" s="100">
        <v>305413</v>
      </c>
      <c r="G23" s="99">
        <f t="shared" si="1"/>
        <v>274</v>
      </c>
      <c r="H23" s="102">
        <v>242350</v>
      </c>
      <c r="I23" s="102">
        <v>242504</v>
      </c>
      <c r="J23" s="99">
        <f t="shared" si="2"/>
        <v>154</v>
      </c>
      <c r="K23" s="100">
        <v>60982</v>
      </c>
      <c r="L23" s="100">
        <v>61042</v>
      </c>
      <c r="M23" s="99">
        <f t="shared" si="3"/>
        <v>60</v>
      </c>
      <c r="N23" s="102">
        <v>186064</v>
      </c>
      <c r="O23" s="102">
        <v>186229</v>
      </c>
      <c r="P23" s="99">
        <f t="shared" si="4"/>
        <v>165</v>
      </c>
      <c r="Q23" s="101">
        <v>231013</v>
      </c>
      <c r="R23" s="101">
        <v>231178</v>
      </c>
      <c r="S23" s="99">
        <f t="shared" si="5"/>
        <v>165</v>
      </c>
      <c r="T23" s="101">
        <v>218129</v>
      </c>
      <c r="U23" s="101">
        <v>218371</v>
      </c>
      <c r="V23" s="99">
        <f t="shared" si="6"/>
        <v>242</v>
      </c>
      <c r="W23" s="106">
        <v>49560</v>
      </c>
      <c r="X23" s="100">
        <v>49613</v>
      </c>
      <c r="Y23" s="99">
        <f t="shared" si="7"/>
        <v>53</v>
      </c>
      <c r="Z23" s="101">
        <v>45421</v>
      </c>
      <c r="AA23" s="101">
        <v>45423</v>
      </c>
      <c r="AB23" s="99">
        <f t="shared" si="12"/>
        <v>2</v>
      </c>
      <c r="AC23" s="101">
        <v>218169</v>
      </c>
      <c r="AD23" s="101">
        <v>218415</v>
      </c>
      <c r="AE23" s="99">
        <f t="shared" si="8"/>
        <v>246</v>
      </c>
      <c r="AF23" s="101">
        <v>217202</v>
      </c>
      <c r="AG23" s="101">
        <v>217452</v>
      </c>
      <c r="AH23" s="99">
        <f t="shared" si="9"/>
        <v>250</v>
      </c>
      <c r="AI23" s="101">
        <v>189306</v>
      </c>
      <c r="AJ23" s="101">
        <v>189342</v>
      </c>
      <c r="AK23" s="99">
        <f t="shared" si="10"/>
        <v>36</v>
      </c>
      <c r="AL23" s="103">
        <f t="shared" si="11"/>
        <v>1887</v>
      </c>
    </row>
    <row r="24" spans="1:38">
      <c r="A24" s="6">
        <v>43452</v>
      </c>
      <c r="B24" s="100">
        <v>267533</v>
      </c>
      <c r="C24" s="100">
        <v>267820</v>
      </c>
      <c r="D24" s="99">
        <f t="shared" si="0"/>
        <v>287</v>
      </c>
      <c r="E24" s="100">
        <v>305413</v>
      </c>
      <c r="F24" s="100">
        <v>305782</v>
      </c>
      <c r="G24" s="99">
        <f t="shared" si="1"/>
        <v>369</v>
      </c>
      <c r="H24" s="102">
        <v>242504</v>
      </c>
      <c r="I24" s="102">
        <v>242824</v>
      </c>
      <c r="J24" s="99">
        <f t="shared" si="2"/>
        <v>320</v>
      </c>
      <c r="K24" s="100">
        <v>61042</v>
      </c>
      <c r="L24" s="100">
        <v>61119</v>
      </c>
      <c r="M24" s="99">
        <f t="shared" si="3"/>
        <v>77</v>
      </c>
      <c r="N24" s="102">
        <v>186229</v>
      </c>
      <c r="O24" s="102">
        <v>186424</v>
      </c>
      <c r="P24" s="99">
        <f t="shared" si="4"/>
        <v>195</v>
      </c>
      <c r="Q24" s="101">
        <v>231178</v>
      </c>
      <c r="R24" s="101">
        <v>231493</v>
      </c>
      <c r="S24" s="99">
        <f t="shared" si="5"/>
        <v>315</v>
      </c>
      <c r="T24" s="101">
        <v>218371</v>
      </c>
      <c r="U24" s="101">
        <v>218679</v>
      </c>
      <c r="V24" s="99">
        <f t="shared" si="6"/>
        <v>308</v>
      </c>
      <c r="W24" s="100">
        <v>49613</v>
      </c>
      <c r="X24" s="100">
        <v>49675</v>
      </c>
      <c r="Y24" s="99">
        <f t="shared" si="7"/>
        <v>62</v>
      </c>
      <c r="Z24" s="101">
        <v>45423</v>
      </c>
      <c r="AA24" s="101">
        <v>45498</v>
      </c>
      <c r="AB24" s="99">
        <f t="shared" si="12"/>
        <v>75</v>
      </c>
      <c r="AC24" s="101">
        <v>218415</v>
      </c>
      <c r="AD24" s="101">
        <v>218702</v>
      </c>
      <c r="AE24" s="99">
        <f t="shared" si="8"/>
        <v>287</v>
      </c>
      <c r="AF24" s="101">
        <v>217452</v>
      </c>
      <c r="AG24" s="101">
        <v>217743</v>
      </c>
      <c r="AH24" s="99">
        <f t="shared" si="9"/>
        <v>291</v>
      </c>
      <c r="AI24" s="101">
        <v>189342</v>
      </c>
      <c r="AJ24" s="101">
        <v>189581</v>
      </c>
      <c r="AK24" s="99">
        <f t="shared" si="10"/>
        <v>239</v>
      </c>
      <c r="AL24" s="103">
        <f t="shared" si="11"/>
        <v>2825</v>
      </c>
    </row>
    <row r="25" spans="1:38">
      <c r="A25" s="6">
        <v>43453</v>
      </c>
      <c r="B25" s="100">
        <v>267820</v>
      </c>
      <c r="C25" s="101">
        <v>268102</v>
      </c>
      <c r="D25" s="99">
        <f t="shared" si="0"/>
        <v>282</v>
      </c>
      <c r="E25" s="100">
        <v>305782</v>
      </c>
      <c r="F25" s="101">
        <v>306138</v>
      </c>
      <c r="G25" s="99">
        <f t="shared" si="1"/>
        <v>356</v>
      </c>
      <c r="H25" s="102">
        <v>242824</v>
      </c>
      <c r="I25" s="104">
        <v>242989</v>
      </c>
      <c r="J25" s="99">
        <f t="shared" si="2"/>
        <v>165</v>
      </c>
      <c r="K25" s="100">
        <v>61119</v>
      </c>
      <c r="L25" s="101">
        <v>61195</v>
      </c>
      <c r="M25" s="99">
        <f t="shared" si="3"/>
        <v>76</v>
      </c>
      <c r="N25" s="102">
        <v>186424</v>
      </c>
      <c r="O25" s="104">
        <v>186615</v>
      </c>
      <c r="P25" s="99">
        <f t="shared" si="4"/>
        <v>191</v>
      </c>
      <c r="Q25" s="101">
        <v>231493</v>
      </c>
      <c r="R25" s="101">
        <v>231774</v>
      </c>
      <c r="S25" s="99">
        <f t="shared" si="5"/>
        <v>281</v>
      </c>
      <c r="T25" s="101">
        <v>218679</v>
      </c>
      <c r="U25" s="101">
        <v>218981</v>
      </c>
      <c r="V25" s="99">
        <f t="shared" si="6"/>
        <v>302</v>
      </c>
      <c r="W25" s="100">
        <v>49675</v>
      </c>
      <c r="X25" s="100">
        <v>49737</v>
      </c>
      <c r="Y25" s="99">
        <f t="shared" si="7"/>
        <v>62</v>
      </c>
      <c r="Z25" s="101">
        <v>45498</v>
      </c>
      <c r="AA25" s="101">
        <v>45556</v>
      </c>
      <c r="AB25" s="99">
        <f t="shared" si="12"/>
        <v>58</v>
      </c>
      <c r="AC25" s="101">
        <v>218702</v>
      </c>
      <c r="AD25" s="101">
        <v>218995</v>
      </c>
      <c r="AE25" s="99">
        <f t="shared" si="8"/>
        <v>293</v>
      </c>
      <c r="AF25" s="101">
        <v>217743</v>
      </c>
      <c r="AG25" s="101">
        <v>218066</v>
      </c>
      <c r="AH25" s="99">
        <f t="shared" si="9"/>
        <v>323</v>
      </c>
      <c r="AI25" s="101">
        <v>189581</v>
      </c>
      <c r="AJ25" s="101">
        <v>189772</v>
      </c>
      <c r="AK25" s="99">
        <f t="shared" si="10"/>
        <v>191</v>
      </c>
      <c r="AL25" s="103">
        <f t="shared" si="11"/>
        <v>2580</v>
      </c>
    </row>
    <row r="26" spans="1:38">
      <c r="A26" s="6">
        <v>43454</v>
      </c>
      <c r="B26" s="101">
        <v>268102</v>
      </c>
      <c r="C26" s="100">
        <v>268364</v>
      </c>
      <c r="D26" s="99">
        <f t="shared" si="0"/>
        <v>262</v>
      </c>
      <c r="E26" s="101">
        <v>306138</v>
      </c>
      <c r="F26" s="100">
        <v>306479</v>
      </c>
      <c r="G26" s="99">
        <f t="shared" si="1"/>
        <v>341</v>
      </c>
      <c r="H26" s="104">
        <v>242989</v>
      </c>
      <c r="I26" s="102">
        <v>243279</v>
      </c>
      <c r="J26" s="99">
        <f t="shared" si="2"/>
        <v>290</v>
      </c>
      <c r="K26" s="101">
        <v>61195</v>
      </c>
      <c r="L26" s="100">
        <v>61266</v>
      </c>
      <c r="M26" s="99">
        <f t="shared" si="3"/>
        <v>71</v>
      </c>
      <c r="N26" s="104">
        <v>186615</v>
      </c>
      <c r="O26" s="102">
        <v>186780</v>
      </c>
      <c r="P26" s="99">
        <f t="shared" si="4"/>
        <v>165</v>
      </c>
      <c r="Q26" s="101">
        <v>231774</v>
      </c>
      <c r="R26" s="101">
        <v>232068</v>
      </c>
      <c r="S26" s="99">
        <f t="shared" si="5"/>
        <v>294</v>
      </c>
      <c r="T26" s="101">
        <v>218981</v>
      </c>
      <c r="U26" s="101">
        <v>219262</v>
      </c>
      <c r="V26" s="99">
        <f t="shared" si="6"/>
        <v>281</v>
      </c>
      <c r="W26" s="100">
        <v>49737</v>
      </c>
      <c r="X26" s="100">
        <v>49794</v>
      </c>
      <c r="Y26" s="99">
        <f t="shared" si="7"/>
        <v>57</v>
      </c>
      <c r="Z26" s="101">
        <v>45556</v>
      </c>
      <c r="AA26" s="101">
        <v>45617</v>
      </c>
      <c r="AB26" s="99">
        <f t="shared" si="12"/>
        <v>61</v>
      </c>
      <c r="AC26" s="101">
        <v>218995</v>
      </c>
      <c r="AD26" s="101">
        <v>219302</v>
      </c>
      <c r="AE26" s="99">
        <f t="shared" si="8"/>
        <v>307</v>
      </c>
      <c r="AF26" s="101">
        <v>218066</v>
      </c>
      <c r="AG26" s="101">
        <v>218383</v>
      </c>
      <c r="AH26" s="99">
        <f t="shared" si="9"/>
        <v>317</v>
      </c>
      <c r="AI26" s="101">
        <v>189772</v>
      </c>
      <c r="AJ26" s="101">
        <v>189998</v>
      </c>
      <c r="AK26" s="99">
        <f t="shared" si="10"/>
        <v>226</v>
      </c>
      <c r="AL26" s="103">
        <f t="shared" si="11"/>
        <v>2672</v>
      </c>
    </row>
    <row r="27" spans="1:38">
      <c r="A27" s="6">
        <v>43455</v>
      </c>
      <c r="B27" s="100">
        <v>268364</v>
      </c>
      <c r="C27" s="100">
        <v>268633</v>
      </c>
      <c r="D27" s="99">
        <f t="shared" si="0"/>
        <v>269</v>
      </c>
      <c r="E27" s="100">
        <v>306479</v>
      </c>
      <c r="F27" s="100">
        <v>306812</v>
      </c>
      <c r="G27" s="99">
        <f t="shared" si="1"/>
        <v>333</v>
      </c>
      <c r="H27" s="102">
        <v>243279</v>
      </c>
      <c r="I27" s="102">
        <v>243573</v>
      </c>
      <c r="J27" s="99">
        <f t="shared" si="2"/>
        <v>294</v>
      </c>
      <c r="K27" s="100">
        <v>61266</v>
      </c>
      <c r="L27" s="100">
        <v>61337</v>
      </c>
      <c r="M27" s="99">
        <f t="shared" si="3"/>
        <v>71</v>
      </c>
      <c r="N27" s="102">
        <v>186780</v>
      </c>
      <c r="O27" s="102">
        <v>186961</v>
      </c>
      <c r="P27" s="99">
        <f t="shared" si="4"/>
        <v>181</v>
      </c>
      <c r="Q27" s="101">
        <v>232068</v>
      </c>
      <c r="R27" s="101">
        <v>232361</v>
      </c>
      <c r="S27" s="99">
        <f t="shared" si="5"/>
        <v>293</v>
      </c>
      <c r="T27" s="101">
        <v>219262</v>
      </c>
      <c r="U27" s="101">
        <v>219539</v>
      </c>
      <c r="V27" s="99">
        <f t="shared" si="6"/>
        <v>277</v>
      </c>
      <c r="W27" s="100">
        <v>49794</v>
      </c>
      <c r="X27" s="100">
        <v>49853</v>
      </c>
      <c r="Y27" s="99">
        <f t="shared" si="7"/>
        <v>59</v>
      </c>
      <c r="Z27" s="101">
        <v>45617</v>
      </c>
      <c r="AA27" s="101">
        <v>45680</v>
      </c>
      <c r="AB27" s="99">
        <f t="shared" si="12"/>
        <v>63</v>
      </c>
      <c r="AC27" s="101">
        <v>219302</v>
      </c>
      <c r="AD27" s="101">
        <v>219593</v>
      </c>
      <c r="AE27" s="99">
        <f t="shared" si="8"/>
        <v>291</v>
      </c>
      <c r="AF27" s="101">
        <v>218383</v>
      </c>
      <c r="AG27" s="101">
        <v>218701</v>
      </c>
      <c r="AH27" s="99">
        <f t="shared" si="9"/>
        <v>318</v>
      </c>
      <c r="AI27" s="101">
        <v>189998</v>
      </c>
      <c r="AJ27" s="101">
        <v>190250</v>
      </c>
      <c r="AK27" s="99">
        <f t="shared" si="10"/>
        <v>252</v>
      </c>
      <c r="AL27" s="103">
        <f t="shared" si="11"/>
        <v>2701</v>
      </c>
    </row>
    <row r="28" spans="1:38">
      <c r="A28" s="6">
        <v>43456</v>
      </c>
      <c r="B28" s="100">
        <v>268633</v>
      </c>
      <c r="C28" s="100">
        <v>268873</v>
      </c>
      <c r="D28" s="99">
        <f t="shared" si="0"/>
        <v>240</v>
      </c>
      <c r="E28" s="100">
        <v>306812</v>
      </c>
      <c r="F28" s="100">
        <v>307111</v>
      </c>
      <c r="G28" s="99">
        <f t="shared" si="1"/>
        <v>299</v>
      </c>
      <c r="H28" s="102">
        <v>243573</v>
      </c>
      <c r="I28" s="102">
        <v>243837</v>
      </c>
      <c r="J28" s="99">
        <f t="shared" si="2"/>
        <v>264</v>
      </c>
      <c r="K28" s="100">
        <v>61337</v>
      </c>
      <c r="L28" s="100">
        <v>61401</v>
      </c>
      <c r="M28" s="99">
        <f t="shared" si="3"/>
        <v>64</v>
      </c>
      <c r="N28" s="102">
        <v>186961</v>
      </c>
      <c r="O28" s="102">
        <v>187126</v>
      </c>
      <c r="P28" s="99">
        <f t="shared" si="4"/>
        <v>165</v>
      </c>
      <c r="Q28" s="101">
        <v>232361</v>
      </c>
      <c r="R28" s="101">
        <v>232630</v>
      </c>
      <c r="S28" s="99">
        <f t="shared" si="5"/>
        <v>269</v>
      </c>
      <c r="T28" s="101">
        <v>219539</v>
      </c>
      <c r="U28" s="101">
        <v>219818</v>
      </c>
      <c r="V28" s="99">
        <f t="shared" si="6"/>
        <v>279</v>
      </c>
      <c r="W28" s="100">
        <v>49853</v>
      </c>
      <c r="X28" s="100">
        <v>49906</v>
      </c>
      <c r="Y28" s="99">
        <f t="shared" si="7"/>
        <v>53</v>
      </c>
      <c r="Z28" s="101">
        <v>45680</v>
      </c>
      <c r="AA28" s="101">
        <v>45736</v>
      </c>
      <c r="AB28" s="99">
        <f t="shared" si="12"/>
        <v>56</v>
      </c>
      <c r="AC28" s="101">
        <v>219593</v>
      </c>
      <c r="AD28" s="101">
        <v>219880</v>
      </c>
      <c r="AE28" s="99">
        <f t="shared" si="8"/>
        <v>287</v>
      </c>
      <c r="AF28" s="101">
        <v>218701</v>
      </c>
      <c r="AG28" s="101">
        <v>218995</v>
      </c>
      <c r="AH28" s="99">
        <f t="shared" si="9"/>
        <v>294</v>
      </c>
      <c r="AI28" s="101">
        <v>190250</v>
      </c>
      <c r="AJ28" s="101">
        <v>190492</v>
      </c>
      <c r="AK28" s="99">
        <f t="shared" si="10"/>
        <v>242</v>
      </c>
      <c r="AL28" s="103">
        <f t="shared" si="11"/>
        <v>2512</v>
      </c>
    </row>
    <row r="29" spans="1:38">
      <c r="A29" s="6">
        <v>43457</v>
      </c>
      <c r="B29" s="100">
        <v>268873</v>
      </c>
      <c r="C29" s="106">
        <v>269147</v>
      </c>
      <c r="D29" s="99">
        <f t="shared" si="0"/>
        <v>274</v>
      </c>
      <c r="E29" s="100">
        <v>307111</v>
      </c>
      <c r="F29" s="100">
        <v>307390</v>
      </c>
      <c r="G29" s="99">
        <f t="shared" si="1"/>
        <v>279</v>
      </c>
      <c r="H29" s="102">
        <v>243837</v>
      </c>
      <c r="I29" s="107">
        <v>244096</v>
      </c>
      <c r="J29" s="99">
        <f t="shared" si="2"/>
        <v>259</v>
      </c>
      <c r="K29" s="100">
        <v>61401</v>
      </c>
      <c r="L29" s="106">
        <v>61462</v>
      </c>
      <c r="M29" s="99">
        <f t="shared" si="3"/>
        <v>61</v>
      </c>
      <c r="N29" s="102">
        <v>187126</v>
      </c>
      <c r="O29" s="107">
        <v>187287</v>
      </c>
      <c r="P29" s="99">
        <f t="shared" si="4"/>
        <v>161</v>
      </c>
      <c r="Q29" s="101">
        <v>232630</v>
      </c>
      <c r="R29" s="108">
        <v>232895</v>
      </c>
      <c r="S29" s="99">
        <f t="shared" si="5"/>
        <v>265</v>
      </c>
      <c r="T29" s="101">
        <v>219818</v>
      </c>
      <c r="U29" s="108">
        <v>220098</v>
      </c>
      <c r="V29" s="99">
        <f t="shared" si="6"/>
        <v>280</v>
      </c>
      <c r="W29" s="100">
        <v>49906</v>
      </c>
      <c r="X29" s="106">
        <v>49958</v>
      </c>
      <c r="Y29" s="99">
        <f t="shared" si="7"/>
        <v>52</v>
      </c>
      <c r="Z29" s="101">
        <v>45736</v>
      </c>
      <c r="AA29" s="108">
        <v>45793</v>
      </c>
      <c r="AB29" s="99">
        <f t="shared" si="12"/>
        <v>57</v>
      </c>
      <c r="AC29" s="101">
        <v>219880</v>
      </c>
      <c r="AD29" s="108">
        <v>220146</v>
      </c>
      <c r="AE29" s="99">
        <f t="shared" si="8"/>
        <v>266</v>
      </c>
      <c r="AF29" s="101">
        <v>218995</v>
      </c>
      <c r="AG29" s="108">
        <v>219279</v>
      </c>
      <c r="AH29" s="99">
        <f t="shared" si="9"/>
        <v>284</v>
      </c>
      <c r="AI29" s="101">
        <v>190492</v>
      </c>
      <c r="AJ29" s="108">
        <v>190723</v>
      </c>
      <c r="AK29" s="99">
        <f t="shared" si="10"/>
        <v>231</v>
      </c>
      <c r="AL29" s="103">
        <f t="shared" si="11"/>
        <v>2469</v>
      </c>
    </row>
    <row r="30" spans="1:38">
      <c r="A30" s="6">
        <v>43458</v>
      </c>
      <c r="B30" s="106">
        <v>269147</v>
      </c>
      <c r="C30" s="100">
        <v>269389</v>
      </c>
      <c r="D30" s="99">
        <f t="shared" si="0"/>
        <v>242</v>
      </c>
      <c r="E30" s="100">
        <v>307390</v>
      </c>
      <c r="F30" s="100">
        <v>307633</v>
      </c>
      <c r="G30" s="99">
        <f t="shared" si="1"/>
        <v>243</v>
      </c>
      <c r="H30" s="107">
        <v>244096</v>
      </c>
      <c r="I30" s="102">
        <v>244321</v>
      </c>
      <c r="J30" s="99">
        <f t="shared" si="2"/>
        <v>225</v>
      </c>
      <c r="K30" s="106">
        <v>61462</v>
      </c>
      <c r="L30" s="100">
        <v>61518</v>
      </c>
      <c r="M30" s="99">
        <f t="shared" si="3"/>
        <v>56</v>
      </c>
      <c r="N30" s="107">
        <v>187287</v>
      </c>
      <c r="O30" s="102">
        <v>187422</v>
      </c>
      <c r="P30" s="99">
        <f t="shared" si="4"/>
        <v>135</v>
      </c>
      <c r="Q30" s="108">
        <v>232895</v>
      </c>
      <c r="R30" s="101">
        <v>233132</v>
      </c>
      <c r="S30" s="99">
        <f t="shared" si="5"/>
        <v>237</v>
      </c>
      <c r="T30" s="108">
        <v>220098</v>
      </c>
      <c r="U30" s="101">
        <v>220343</v>
      </c>
      <c r="V30" s="99">
        <f t="shared" si="6"/>
        <v>245</v>
      </c>
      <c r="W30" s="106">
        <v>49958</v>
      </c>
      <c r="X30" s="100">
        <v>50005</v>
      </c>
      <c r="Y30" s="99">
        <f t="shared" si="7"/>
        <v>47</v>
      </c>
      <c r="Z30" s="108">
        <v>45793</v>
      </c>
      <c r="AA30" s="101">
        <v>45847</v>
      </c>
      <c r="AB30" s="99">
        <f t="shared" si="12"/>
        <v>54</v>
      </c>
      <c r="AC30" s="108">
        <v>220146</v>
      </c>
      <c r="AD30" s="101">
        <v>220407</v>
      </c>
      <c r="AE30" s="99">
        <f t="shared" si="8"/>
        <v>261</v>
      </c>
      <c r="AF30" s="108">
        <v>219279</v>
      </c>
      <c r="AG30" s="101">
        <v>219542</v>
      </c>
      <c r="AH30" s="99">
        <f t="shared" si="9"/>
        <v>263</v>
      </c>
      <c r="AI30" s="108">
        <v>190723</v>
      </c>
      <c r="AJ30" s="101">
        <v>190937</v>
      </c>
      <c r="AK30" s="99">
        <f t="shared" si="10"/>
        <v>214</v>
      </c>
      <c r="AL30" s="103">
        <f t="shared" si="11"/>
        <v>2222</v>
      </c>
    </row>
    <row r="31" spans="1:38">
      <c r="A31" s="6">
        <v>43459</v>
      </c>
      <c r="B31" s="100">
        <v>269389</v>
      </c>
      <c r="C31" s="100">
        <v>269698</v>
      </c>
      <c r="D31" s="99">
        <f t="shared" si="0"/>
        <v>309</v>
      </c>
      <c r="E31" s="100">
        <v>307633</v>
      </c>
      <c r="F31" s="100">
        <v>307962</v>
      </c>
      <c r="G31" s="99">
        <f t="shared" si="1"/>
        <v>329</v>
      </c>
      <c r="H31" s="102">
        <v>244321</v>
      </c>
      <c r="I31" s="102">
        <v>244639</v>
      </c>
      <c r="J31" s="99">
        <f t="shared" si="2"/>
        <v>318</v>
      </c>
      <c r="K31" s="100">
        <v>61518</v>
      </c>
      <c r="L31" s="100">
        <v>61591</v>
      </c>
      <c r="M31" s="99">
        <f t="shared" si="3"/>
        <v>73</v>
      </c>
      <c r="N31" s="102">
        <v>187422</v>
      </c>
      <c r="O31" s="102">
        <v>187614</v>
      </c>
      <c r="P31" s="99">
        <f t="shared" si="4"/>
        <v>192</v>
      </c>
      <c r="Q31" s="101">
        <v>233132</v>
      </c>
      <c r="R31" s="101">
        <v>233439</v>
      </c>
      <c r="S31" s="99">
        <f t="shared" si="5"/>
        <v>307</v>
      </c>
      <c r="T31" s="101">
        <v>220343</v>
      </c>
      <c r="U31" s="101">
        <v>220661</v>
      </c>
      <c r="V31" s="99">
        <f t="shared" si="6"/>
        <v>318</v>
      </c>
      <c r="W31" s="100">
        <v>50005</v>
      </c>
      <c r="X31" s="100">
        <v>50063</v>
      </c>
      <c r="Y31" s="99">
        <f t="shared" si="7"/>
        <v>58</v>
      </c>
      <c r="Z31" s="101">
        <v>45847</v>
      </c>
      <c r="AA31" s="101">
        <v>45914</v>
      </c>
      <c r="AB31" s="99">
        <f t="shared" si="12"/>
        <v>67</v>
      </c>
      <c r="AC31" s="101">
        <v>220407</v>
      </c>
      <c r="AD31" s="101">
        <v>220701</v>
      </c>
      <c r="AE31" s="99">
        <f t="shared" si="8"/>
        <v>294</v>
      </c>
      <c r="AF31" s="101">
        <v>219542</v>
      </c>
      <c r="AG31" s="101">
        <v>219849</v>
      </c>
      <c r="AH31" s="99">
        <f t="shared" si="9"/>
        <v>307</v>
      </c>
      <c r="AI31" s="101">
        <v>190937</v>
      </c>
      <c r="AJ31" s="101">
        <v>191189</v>
      </c>
      <c r="AK31" s="99">
        <f t="shared" si="10"/>
        <v>252</v>
      </c>
      <c r="AL31" s="103">
        <f t="shared" si="11"/>
        <v>2824</v>
      </c>
    </row>
    <row r="32" spans="1:38">
      <c r="A32" s="6">
        <v>43460</v>
      </c>
      <c r="B32" s="100">
        <v>269698</v>
      </c>
      <c r="C32" s="100">
        <v>269998</v>
      </c>
      <c r="D32" s="99">
        <f t="shared" si="0"/>
        <v>300</v>
      </c>
      <c r="E32" s="100">
        <v>307962</v>
      </c>
      <c r="F32" s="100">
        <v>308265</v>
      </c>
      <c r="G32" s="99">
        <f t="shared" si="1"/>
        <v>303</v>
      </c>
      <c r="H32" s="102">
        <v>244639</v>
      </c>
      <c r="I32" s="102">
        <v>244917</v>
      </c>
      <c r="J32" s="99">
        <f t="shared" si="2"/>
        <v>278</v>
      </c>
      <c r="K32" s="100">
        <v>61591</v>
      </c>
      <c r="L32" s="100">
        <v>61665</v>
      </c>
      <c r="M32" s="99">
        <f t="shared" si="3"/>
        <v>74</v>
      </c>
      <c r="N32" s="102">
        <v>187614</v>
      </c>
      <c r="O32" s="102">
        <v>187772</v>
      </c>
      <c r="P32" s="99">
        <f t="shared" si="4"/>
        <v>158</v>
      </c>
      <c r="Q32" s="101">
        <v>233439</v>
      </c>
      <c r="R32" s="100">
        <v>233750</v>
      </c>
      <c r="S32" s="99">
        <f t="shared" si="5"/>
        <v>311</v>
      </c>
      <c r="T32" s="101">
        <v>220661</v>
      </c>
      <c r="U32" s="101">
        <v>220920</v>
      </c>
      <c r="V32" s="99">
        <f t="shared" si="6"/>
        <v>259</v>
      </c>
      <c r="W32" s="100">
        <v>50063</v>
      </c>
      <c r="X32" s="100">
        <v>50120</v>
      </c>
      <c r="Y32" s="99">
        <f t="shared" si="7"/>
        <v>57</v>
      </c>
      <c r="Z32" s="101">
        <v>45914</v>
      </c>
      <c r="AA32" s="101">
        <v>45980</v>
      </c>
      <c r="AB32" s="99">
        <f t="shared" si="12"/>
        <v>66</v>
      </c>
      <c r="AC32" s="101">
        <v>220701</v>
      </c>
      <c r="AD32" s="101">
        <v>221004</v>
      </c>
      <c r="AE32" s="99">
        <f t="shared" si="8"/>
        <v>303</v>
      </c>
      <c r="AF32" s="101">
        <v>219849</v>
      </c>
      <c r="AG32" s="101">
        <v>220154</v>
      </c>
      <c r="AH32" s="99">
        <f t="shared" si="9"/>
        <v>305</v>
      </c>
      <c r="AI32" s="101">
        <v>191189</v>
      </c>
      <c r="AJ32" s="101">
        <v>191437</v>
      </c>
      <c r="AK32" s="99">
        <f t="shared" si="10"/>
        <v>248</v>
      </c>
      <c r="AL32" s="103">
        <f t="shared" si="11"/>
        <v>2662</v>
      </c>
    </row>
    <row r="33" spans="1:38">
      <c r="A33" s="6">
        <v>43461</v>
      </c>
      <c r="B33" s="100">
        <v>269998</v>
      </c>
      <c r="C33" s="100">
        <v>270275</v>
      </c>
      <c r="D33" s="99">
        <f t="shared" si="0"/>
        <v>277</v>
      </c>
      <c r="E33" s="100">
        <v>308265</v>
      </c>
      <c r="F33" s="100">
        <v>308568</v>
      </c>
      <c r="G33" s="99">
        <f t="shared" si="1"/>
        <v>303</v>
      </c>
      <c r="H33" s="102">
        <v>244917</v>
      </c>
      <c r="I33" s="102">
        <v>245200</v>
      </c>
      <c r="J33" s="99">
        <f t="shared" si="2"/>
        <v>283</v>
      </c>
      <c r="K33" s="100">
        <v>61665</v>
      </c>
      <c r="L33" s="100">
        <v>61735</v>
      </c>
      <c r="M33" s="99">
        <f t="shared" si="3"/>
        <v>70</v>
      </c>
      <c r="N33" s="102">
        <v>187772</v>
      </c>
      <c r="O33" s="102">
        <v>187943</v>
      </c>
      <c r="P33" s="99">
        <f t="shared" si="4"/>
        <v>171</v>
      </c>
      <c r="Q33" s="100">
        <v>233750</v>
      </c>
      <c r="R33" s="101">
        <v>234038</v>
      </c>
      <c r="S33" s="99">
        <f t="shared" si="5"/>
        <v>288</v>
      </c>
      <c r="T33" s="101">
        <v>220920</v>
      </c>
      <c r="U33" s="101">
        <v>221187</v>
      </c>
      <c r="V33" s="99">
        <f t="shared" si="6"/>
        <v>267</v>
      </c>
      <c r="W33" s="100">
        <v>50120</v>
      </c>
      <c r="X33" s="100">
        <v>50173</v>
      </c>
      <c r="Y33" s="99">
        <f t="shared" si="7"/>
        <v>53</v>
      </c>
      <c r="Z33" s="101">
        <v>45980</v>
      </c>
      <c r="AA33" s="101">
        <v>46041</v>
      </c>
      <c r="AB33" s="99">
        <f t="shared" si="12"/>
        <v>61</v>
      </c>
      <c r="AC33" s="101">
        <v>221004</v>
      </c>
      <c r="AD33" s="101">
        <v>221281</v>
      </c>
      <c r="AE33" s="99">
        <f t="shared" si="8"/>
        <v>277</v>
      </c>
      <c r="AF33" s="101">
        <v>220154</v>
      </c>
      <c r="AG33" s="101">
        <v>220433</v>
      </c>
      <c r="AH33" s="99">
        <f t="shared" si="9"/>
        <v>279</v>
      </c>
      <c r="AI33" s="101">
        <v>191437</v>
      </c>
      <c r="AJ33" s="101">
        <v>191669</v>
      </c>
      <c r="AK33" s="99">
        <f t="shared" si="10"/>
        <v>232</v>
      </c>
      <c r="AL33" s="103">
        <f t="shared" si="11"/>
        <v>2561</v>
      </c>
    </row>
    <row r="34" spans="1:38">
      <c r="A34" s="6">
        <v>43462</v>
      </c>
      <c r="B34" s="100">
        <v>270275</v>
      </c>
      <c r="C34" s="100">
        <v>270546</v>
      </c>
      <c r="D34" s="99">
        <f t="shared" si="0"/>
        <v>271</v>
      </c>
      <c r="E34" s="100">
        <v>308568</v>
      </c>
      <c r="F34" s="100">
        <v>308708</v>
      </c>
      <c r="G34" s="99">
        <f t="shared" si="1"/>
        <v>140</v>
      </c>
      <c r="H34" s="102">
        <v>245200</v>
      </c>
      <c r="I34" s="102">
        <v>245476</v>
      </c>
      <c r="J34" s="99">
        <f t="shared" si="2"/>
        <v>276</v>
      </c>
      <c r="K34" s="100">
        <v>61735</v>
      </c>
      <c r="L34" s="100">
        <v>61800</v>
      </c>
      <c r="M34" s="99">
        <f t="shared" si="3"/>
        <v>65</v>
      </c>
      <c r="N34" s="102">
        <v>187943</v>
      </c>
      <c r="O34" s="102">
        <v>188115</v>
      </c>
      <c r="P34" s="99">
        <f t="shared" si="4"/>
        <v>172</v>
      </c>
      <c r="Q34" s="101">
        <v>234038</v>
      </c>
      <c r="R34" s="101">
        <v>234307</v>
      </c>
      <c r="S34" s="99">
        <f t="shared" si="5"/>
        <v>269</v>
      </c>
      <c r="T34" s="101">
        <v>221187</v>
      </c>
      <c r="U34" s="101">
        <v>221457</v>
      </c>
      <c r="V34" s="99">
        <f t="shared" si="6"/>
        <v>270</v>
      </c>
      <c r="W34" s="100">
        <v>50173</v>
      </c>
      <c r="X34" s="100">
        <v>50224</v>
      </c>
      <c r="Y34" s="99">
        <f t="shared" si="7"/>
        <v>51</v>
      </c>
      <c r="Z34" s="101">
        <v>46041</v>
      </c>
      <c r="AA34" s="101">
        <v>46099</v>
      </c>
      <c r="AB34" s="99">
        <f t="shared" si="12"/>
        <v>58</v>
      </c>
      <c r="AC34" s="101">
        <v>221281</v>
      </c>
      <c r="AD34" s="101">
        <v>221553</v>
      </c>
      <c r="AE34" s="99">
        <f t="shared" si="8"/>
        <v>272</v>
      </c>
      <c r="AF34" s="101">
        <v>220433</v>
      </c>
      <c r="AG34" s="101">
        <v>220708</v>
      </c>
      <c r="AH34" s="99">
        <f t="shared" si="9"/>
        <v>275</v>
      </c>
      <c r="AI34" s="101">
        <v>191669</v>
      </c>
      <c r="AJ34" s="101">
        <v>191897</v>
      </c>
      <c r="AK34" s="99">
        <f t="shared" si="10"/>
        <v>228</v>
      </c>
      <c r="AL34" s="103">
        <f t="shared" si="11"/>
        <v>2347</v>
      </c>
    </row>
    <row r="35" spans="1:38">
      <c r="A35" s="6">
        <v>43463</v>
      </c>
      <c r="B35" s="100">
        <v>270546</v>
      </c>
      <c r="C35" s="100">
        <v>270851</v>
      </c>
      <c r="D35" s="99">
        <f t="shared" si="0"/>
        <v>305</v>
      </c>
      <c r="E35" s="100">
        <v>308708</v>
      </c>
      <c r="F35" s="100">
        <v>308874</v>
      </c>
      <c r="G35" s="99">
        <f t="shared" si="1"/>
        <v>166</v>
      </c>
      <c r="H35" s="102">
        <v>245476</v>
      </c>
      <c r="I35" s="102">
        <v>245789</v>
      </c>
      <c r="J35" s="99">
        <f t="shared" si="2"/>
        <v>313</v>
      </c>
      <c r="K35" s="100">
        <v>61800</v>
      </c>
      <c r="L35" s="100">
        <v>61877</v>
      </c>
      <c r="M35" s="99">
        <f t="shared" si="3"/>
        <v>77</v>
      </c>
      <c r="N35" s="102">
        <v>188115</v>
      </c>
      <c r="O35" s="102">
        <v>188303</v>
      </c>
      <c r="P35" s="99">
        <f t="shared" si="4"/>
        <v>188</v>
      </c>
      <c r="Q35" s="101">
        <v>234307</v>
      </c>
      <c r="R35" s="101">
        <v>234627</v>
      </c>
      <c r="S35" s="99">
        <f t="shared" si="5"/>
        <v>320</v>
      </c>
      <c r="T35" s="101">
        <v>221457</v>
      </c>
      <c r="U35" s="101">
        <v>221764</v>
      </c>
      <c r="V35" s="99">
        <f t="shared" si="6"/>
        <v>307</v>
      </c>
      <c r="W35" s="100">
        <v>50224</v>
      </c>
      <c r="X35" s="100">
        <v>50282</v>
      </c>
      <c r="Y35" s="99">
        <f t="shared" si="7"/>
        <v>58</v>
      </c>
      <c r="Z35" s="101">
        <v>46099</v>
      </c>
      <c r="AA35" s="101">
        <v>46167</v>
      </c>
      <c r="AB35" s="99">
        <f t="shared" si="12"/>
        <v>68</v>
      </c>
      <c r="AC35" s="101">
        <v>221553</v>
      </c>
      <c r="AD35" s="101">
        <v>221853</v>
      </c>
      <c r="AE35" s="99">
        <f t="shared" si="8"/>
        <v>300</v>
      </c>
      <c r="AF35" s="101">
        <v>220708</v>
      </c>
      <c r="AG35" s="101">
        <v>221010</v>
      </c>
      <c r="AH35" s="99">
        <f t="shared" si="9"/>
        <v>302</v>
      </c>
      <c r="AI35" s="101">
        <v>191897</v>
      </c>
      <c r="AJ35" s="101">
        <v>192147</v>
      </c>
      <c r="AK35" s="99">
        <f t="shared" si="10"/>
        <v>250</v>
      </c>
      <c r="AL35" s="103">
        <f t="shared" si="11"/>
        <v>2654</v>
      </c>
    </row>
    <row r="36" spans="1:38">
      <c r="A36" s="6">
        <v>43464</v>
      </c>
      <c r="B36" s="100">
        <v>270851</v>
      </c>
      <c r="C36" s="100">
        <v>271118</v>
      </c>
      <c r="D36" s="99">
        <f t="shared" si="0"/>
        <v>267</v>
      </c>
      <c r="E36" s="100">
        <v>308874</v>
      </c>
      <c r="F36" s="100">
        <v>309015</v>
      </c>
      <c r="G36" s="99">
        <f t="shared" si="1"/>
        <v>141</v>
      </c>
      <c r="H36" s="102">
        <v>245789</v>
      </c>
      <c r="I36" s="102">
        <v>246058</v>
      </c>
      <c r="J36" s="99">
        <f t="shared" si="2"/>
        <v>269</v>
      </c>
      <c r="K36" s="100">
        <v>61877</v>
      </c>
      <c r="L36" s="100">
        <v>61944</v>
      </c>
      <c r="M36" s="99">
        <f t="shared" si="3"/>
        <v>67</v>
      </c>
      <c r="N36" s="102">
        <v>188303</v>
      </c>
      <c r="O36" s="102">
        <v>188461</v>
      </c>
      <c r="P36" s="99">
        <f t="shared" si="4"/>
        <v>158</v>
      </c>
      <c r="Q36" s="101">
        <v>234627</v>
      </c>
      <c r="R36" s="101">
        <v>234906</v>
      </c>
      <c r="S36" s="99">
        <f t="shared" si="5"/>
        <v>279</v>
      </c>
      <c r="T36" s="101">
        <v>221764</v>
      </c>
      <c r="U36" s="101">
        <v>222020</v>
      </c>
      <c r="V36" s="99">
        <f t="shared" si="6"/>
        <v>256</v>
      </c>
      <c r="W36" s="100">
        <v>50282</v>
      </c>
      <c r="X36" s="100">
        <v>50341</v>
      </c>
      <c r="Y36" s="99">
        <f t="shared" si="7"/>
        <v>59</v>
      </c>
      <c r="Z36" s="101">
        <v>46167</v>
      </c>
      <c r="AA36" s="101">
        <v>46220</v>
      </c>
      <c r="AB36" s="99">
        <f t="shared" si="12"/>
        <v>53</v>
      </c>
      <c r="AC36" s="101">
        <v>221853</v>
      </c>
      <c r="AD36" s="101">
        <v>222118</v>
      </c>
      <c r="AE36" s="99">
        <f t="shared" si="8"/>
        <v>265</v>
      </c>
      <c r="AF36" s="101">
        <v>221010</v>
      </c>
      <c r="AG36" s="101">
        <v>221277</v>
      </c>
      <c r="AH36" s="99">
        <f t="shared" si="9"/>
        <v>267</v>
      </c>
      <c r="AI36" s="101">
        <v>192147</v>
      </c>
      <c r="AJ36" s="101">
        <v>192399</v>
      </c>
      <c r="AK36" s="99">
        <f t="shared" si="10"/>
        <v>252</v>
      </c>
      <c r="AL36" s="103">
        <f t="shared" si="11"/>
        <v>2333</v>
      </c>
    </row>
    <row r="37" spans="1:38">
      <c r="A37" s="6">
        <v>43465</v>
      </c>
      <c r="B37" s="100">
        <v>271118</v>
      </c>
      <c r="C37" s="100">
        <v>271413</v>
      </c>
      <c r="D37" s="99">
        <f t="shared" si="0"/>
        <v>295</v>
      </c>
      <c r="E37" s="100">
        <v>309015</v>
      </c>
      <c r="F37" s="100">
        <v>309182</v>
      </c>
      <c r="G37" s="99">
        <f t="shared" si="1"/>
        <v>167</v>
      </c>
      <c r="H37" s="102">
        <v>246058</v>
      </c>
      <c r="I37" s="102">
        <v>246363</v>
      </c>
      <c r="J37" s="99">
        <f t="shared" si="2"/>
        <v>305</v>
      </c>
      <c r="K37" s="100">
        <v>61944</v>
      </c>
      <c r="L37" s="100">
        <v>62020</v>
      </c>
      <c r="M37" s="99">
        <f t="shared" si="3"/>
        <v>76</v>
      </c>
      <c r="N37" s="102">
        <v>188461</v>
      </c>
      <c r="O37" s="102">
        <v>188647</v>
      </c>
      <c r="P37" s="99">
        <f t="shared" si="4"/>
        <v>186</v>
      </c>
      <c r="Q37" s="101">
        <v>234906</v>
      </c>
      <c r="R37" s="101">
        <v>235218</v>
      </c>
      <c r="S37" s="99">
        <f t="shared" si="5"/>
        <v>312</v>
      </c>
      <c r="T37" s="101">
        <v>222020</v>
      </c>
      <c r="U37" s="101">
        <v>222328</v>
      </c>
      <c r="V37" s="99">
        <f t="shared" si="6"/>
        <v>308</v>
      </c>
      <c r="W37" s="100">
        <v>50341</v>
      </c>
      <c r="X37" s="100">
        <v>50403</v>
      </c>
      <c r="Y37" s="99">
        <f t="shared" si="7"/>
        <v>62</v>
      </c>
      <c r="Z37" s="101">
        <v>46220</v>
      </c>
      <c r="AA37" s="101">
        <v>46285</v>
      </c>
      <c r="AB37" s="99">
        <f t="shared" si="12"/>
        <v>65</v>
      </c>
      <c r="AC37" s="101">
        <v>222118</v>
      </c>
      <c r="AD37" s="101">
        <v>222401</v>
      </c>
      <c r="AE37" s="99">
        <f t="shared" si="8"/>
        <v>283</v>
      </c>
      <c r="AF37" s="101">
        <v>221277</v>
      </c>
      <c r="AG37" s="101">
        <v>221562</v>
      </c>
      <c r="AH37" s="99">
        <f t="shared" si="9"/>
        <v>285</v>
      </c>
      <c r="AI37" s="101">
        <v>192399</v>
      </c>
      <c r="AJ37" s="101">
        <v>192608</v>
      </c>
      <c r="AK37" s="99">
        <f t="shared" si="10"/>
        <v>209</v>
      </c>
      <c r="AL37" s="103">
        <f t="shared" si="11"/>
        <v>2553</v>
      </c>
    </row>
    <row r="38" spans="1:38">
      <c r="A38" s="15" t="s">
        <v>18</v>
      </c>
      <c r="B38" s="100"/>
      <c r="C38" s="109"/>
      <c r="D38" s="110">
        <f>SUM(D7:D37)</f>
        <v>8292</v>
      </c>
      <c r="E38" s="109"/>
      <c r="F38" s="109"/>
      <c r="G38" s="110">
        <f>SUM(G7:G37)</f>
        <v>9142</v>
      </c>
      <c r="H38" s="109"/>
      <c r="I38" s="109"/>
      <c r="J38" s="110">
        <f>SUM(J7:J37)</f>
        <v>8373</v>
      </c>
      <c r="K38" s="109"/>
      <c r="L38" s="109"/>
      <c r="M38" s="110">
        <f>SUM(M7:M37)</f>
        <v>2057</v>
      </c>
      <c r="N38" s="109"/>
      <c r="O38" s="109"/>
      <c r="P38" s="110">
        <f>SUM(P7:P37)</f>
        <v>5278</v>
      </c>
      <c r="Q38" s="109"/>
      <c r="R38" s="109"/>
      <c r="S38" s="110">
        <f>SUM(S7:S37)</f>
        <v>8486</v>
      </c>
      <c r="T38" s="110"/>
      <c r="U38" s="110"/>
      <c r="V38" s="110">
        <f>SUM(V7:V37)</f>
        <v>8492</v>
      </c>
      <c r="W38" s="110"/>
      <c r="X38" s="110"/>
      <c r="Y38" s="110">
        <f>SUM(Y7:Y37)</f>
        <v>1751</v>
      </c>
      <c r="Z38" s="110"/>
      <c r="AA38" s="110"/>
      <c r="AB38" s="110">
        <f>SUM(AB7:AB37)</f>
        <v>1707</v>
      </c>
      <c r="AC38" s="110"/>
      <c r="AD38" s="110"/>
      <c r="AE38" s="110">
        <f>SUM(AE7:AE37)</f>
        <v>8493</v>
      </c>
      <c r="AF38" s="110"/>
      <c r="AG38" s="110"/>
      <c r="AH38" s="110">
        <f>SUM(AH7:AH37)</f>
        <v>8720</v>
      </c>
      <c r="AI38" s="110"/>
      <c r="AJ38" s="110"/>
      <c r="AK38" s="110">
        <f>SUM(AK7:AK37)</f>
        <v>6718</v>
      </c>
      <c r="AL38" s="103">
        <f>SUM(AL7:AL37)</f>
        <v>77509</v>
      </c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AL37"/>
  <sheetViews>
    <sheetView topLeftCell="F2" workbookViewId="0">
      <selection activeCell="AL36" sqref="AL6:AL36"/>
    </sheetView>
  </sheetViews>
  <sheetFormatPr defaultRowHeight="15"/>
  <cols>
    <col min="1" max="1" width="5.5703125" bestFit="1" customWidth="1"/>
    <col min="2" max="3" width="6.140625" bestFit="1" customWidth="1"/>
    <col min="4" max="4" width="4.42578125" bestFit="1" customWidth="1"/>
    <col min="5" max="6" width="6.140625" bestFit="1" customWidth="1"/>
    <col min="7" max="7" width="4.42578125" bestFit="1" customWidth="1"/>
    <col min="8" max="9" width="6.140625" bestFit="1" customWidth="1"/>
    <col min="10" max="10" width="4.42578125" bestFit="1" customWidth="1"/>
    <col min="11" max="12" width="5.28515625" bestFit="1" customWidth="1"/>
    <col min="13" max="13" width="4.42578125" bestFit="1" customWidth="1"/>
    <col min="14" max="15" width="6.140625" bestFit="1" customWidth="1"/>
    <col min="16" max="16" width="4.42578125" bestFit="1" customWidth="1"/>
    <col min="17" max="18" width="6.140625" bestFit="1" customWidth="1"/>
    <col min="19" max="19" width="4.42578125" bestFit="1" customWidth="1"/>
    <col min="20" max="21" width="6.140625" bestFit="1" customWidth="1"/>
    <col min="22" max="22" width="4.42578125" bestFit="1" customWidth="1"/>
    <col min="23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4.42578125" bestFit="1" customWidth="1"/>
    <col min="32" max="33" width="6.140625" bestFit="1" customWidth="1"/>
    <col min="34" max="34" width="4.42578125" bestFit="1" customWidth="1"/>
    <col min="35" max="36" width="6.140625" bestFit="1" customWidth="1"/>
    <col min="37" max="37" width="4.42578125" bestFit="1" customWidth="1"/>
    <col min="38" max="38" width="7.5703125" bestFit="1" customWidth="1"/>
  </cols>
  <sheetData>
    <row r="2" spans="1:38" ht="21">
      <c r="A2" s="157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</row>
    <row r="4" spans="1:38">
      <c r="A4" s="159" t="s">
        <v>1</v>
      </c>
      <c r="B4" s="161" t="s">
        <v>2</v>
      </c>
      <c r="C4" s="161"/>
      <c r="D4" s="161"/>
      <c r="E4" s="161" t="s">
        <v>67</v>
      </c>
      <c r="F4" s="161"/>
      <c r="G4" s="161"/>
      <c r="H4" s="162" t="s">
        <v>5</v>
      </c>
      <c r="I4" s="162"/>
      <c r="J4" s="162"/>
      <c r="K4" s="161" t="s">
        <v>4</v>
      </c>
      <c r="L4" s="161"/>
      <c r="M4" s="161"/>
      <c r="N4" s="163" t="s">
        <v>6</v>
      </c>
      <c r="O4" s="164"/>
      <c r="P4" s="165"/>
      <c r="Q4" s="163" t="s">
        <v>7</v>
      </c>
      <c r="R4" s="164"/>
      <c r="S4" s="165"/>
      <c r="T4" s="163" t="s">
        <v>68</v>
      </c>
      <c r="U4" s="164"/>
      <c r="V4" s="165"/>
      <c r="W4" s="163" t="s">
        <v>9</v>
      </c>
      <c r="X4" s="164"/>
      <c r="Y4" s="165"/>
      <c r="Z4" s="163" t="s">
        <v>10</v>
      </c>
      <c r="AA4" s="164"/>
      <c r="AB4" s="165"/>
      <c r="AC4" s="163" t="s">
        <v>11</v>
      </c>
      <c r="AD4" s="164"/>
      <c r="AE4" s="165"/>
      <c r="AF4" s="163" t="s">
        <v>12</v>
      </c>
      <c r="AG4" s="164"/>
      <c r="AH4" s="165"/>
      <c r="AI4" s="163" t="s">
        <v>13</v>
      </c>
      <c r="AJ4" s="164"/>
      <c r="AK4" s="165"/>
      <c r="AL4" s="155" t="s">
        <v>14</v>
      </c>
    </row>
    <row r="5" spans="1:38">
      <c r="A5" s="160"/>
      <c r="B5" s="114" t="s">
        <v>15</v>
      </c>
      <c r="C5" s="114" t="s">
        <v>16</v>
      </c>
      <c r="D5" s="3" t="s">
        <v>17</v>
      </c>
      <c r="E5" s="114" t="s">
        <v>15</v>
      </c>
      <c r="F5" s="114" t="s">
        <v>16</v>
      </c>
      <c r="G5" s="3" t="s">
        <v>17</v>
      </c>
      <c r="H5" s="115" t="s">
        <v>15</v>
      </c>
      <c r="I5" s="115" t="s">
        <v>16</v>
      </c>
      <c r="J5" s="5" t="s">
        <v>17</v>
      </c>
      <c r="K5" s="114" t="s">
        <v>15</v>
      </c>
      <c r="L5" s="114" t="s">
        <v>16</v>
      </c>
      <c r="M5" s="3" t="s">
        <v>17</v>
      </c>
      <c r="N5" s="115" t="s">
        <v>15</v>
      </c>
      <c r="O5" s="115" t="s">
        <v>16</v>
      </c>
      <c r="P5" s="5" t="s">
        <v>17</v>
      </c>
      <c r="Q5" s="115" t="s">
        <v>15</v>
      </c>
      <c r="R5" s="115" t="s">
        <v>16</v>
      </c>
      <c r="S5" s="5" t="s">
        <v>17</v>
      </c>
      <c r="T5" s="115" t="s">
        <v>15</v>
      </c>
      <c r="U5" s="115" t="s">
        <v>16</v>
      </c>
      <c r="V5" s="5" t="s">
        <v>17</v>
      </c>
      <c r="W5" s="115" t="s">
        <v>15</v>
      </c>
      <c r="X5" s="115" t="s">
        <v>16</v>
      </c>
      <c r="Y5" s="5" t="s">
        <v>17</v>
      </c>
      <c r="Z5" s="115" t="s">
        <v>15</v>
      </c>
      <c r="AA5" s="115" t="s">
        <v>16</v>
      </c>
      <c r="AB5" s="5" t="s">
        <v>17</v>
      </c>
      <c r="AC5" s="115" t="s">
        <v>15</v>
      </c>
      <c r="AD5" s="115" t="s">
        <v>16</v>
      </c>
      <c r="AE5" s="5" t="s">
        <v>17</v>
      </c>
      <c r="AF5" s="115" t="s">
        <v>15</v>
      </c>
      <c r="AG5" s="115" t="s">
        <v>16</v>
      </c>
      <c r="AH5" s="5" t="s">
        <v>17</v>
      </c>
      <c r="AI5" s="115" t="s">
        <v>15</v>
      </c>
      <c r="AJ5" s="115" t="s">
        <v>16</v>
      </c>
      <c r="AK5" s="5" t="s">
        <v>17</v>
      </c>
      <c r="AL5" s="156"/>
    </row>
    <row r="6" spans="1:38">
      <c r="A6" s="6">
        <v>43466</v>
      </c>
      <c r="B6" s="100">
        <v>271413</v>
      </c>
      <c r="C6" s="100">
        <v>271675</v>
      </c>
      <c r="D6" s="99">
        <f t="shared" ref="D6:D36" si="0">C6-B6</f>
        <v>262</v>
      </c>
      <c r="E6" s="100">
        <v>309182</v>
      </c>
      <c r="F6" s="100">
        <v>309329</v>
      </c>
      <c r="G6" s="99">
        <f t="shared" ref="G6:G36" si="1">F6-E6</f>
        <v>147</v>
      </c>
      <c r="H6" s="102">
        <v>246363</v>
      </c>
      <c r="I6" s="102">
        <v>246634</v>
      </c>
      <c r="J6" s="99">
        <f t="shared" ref="J6:J36" si="2">I6-H6</f>
        <v>271</v>
      </c>
      <c r="K6" s="100">
        <v>62020</v>
      </c>
      <c r="L6" s="100">
        <v>62085</v>
      </c>
      <c r="M6" s="99">
        <f t="shared" ref="M6:M36" si="3">L6-K6</f>
        <v>65</v>
      </c>
      <c r="N6" s="102">
        <v>188647</v>
      </c>
      <c r="O6" s="102">
        <v>188814</v>
      </c>
      <c r="P6" s="99">
        <f t="shared" ref="P6:P36" si="4">O6-N6</f>
        <v>167</v>
      </c>
      <c r="Q6" s="101">
        <v>235218</v>
      </c>
      <c r="R6" s="102">
        <v>235492</v>
      </c>
      <c r="S6" s="99">
        <f t="shared" ref="S6:S36" si="5">R6-Q6</f>
        <v>274</v>
      </c>
      <c r="T6" s="101">
        <v>222328</v>
      </c>
      <c r="U6" s="101">
        <v>222626</v>
      </c>
      <c r="V6" s="99">
        <f t="shared" ref="V6:V36" si="6">U6-T6</f>
        <v>298</v>
      </c>
      <c r="W6" s="100">
        <v>50403</v>
      </c>
      <c r="X6" s="100">
        <v>50465</v>
      </c>
      <c r="Y6" s="99">
        <f t="shared" ref="Y6:Y36" si="7">X6-W6</f>
        <v>62</v>
      </c>
      <c r="Z6" s="101">
        <v>46285</v>
      </c>
      <c r="AA6" s="101">
        <v>46341</v>
      </c>
      <c r="AB6" s="99">
        <f>AA6-Z6</f>
        <v>56</v>
      </c>
      <c r="AC6" s="101">
        <v>222401</v>
      </c>
      <c r="AD6" s="101">
        <v>222658</v>
      </c>
      <c r="AE6" s="99">
        <f t="shared" ref="AE6:AE36" si="8">AD6-AC6</f>
        <v>257</v>
      </c>
      <c r="AF6" s="101">
        <v>221562</v>
      </c>
      <c r="AG6" s="101">
        <v>221822</v>
      </c>
      <c r="AH6" s="99">
        <f t="shared" ref="AH6:AH36" si="9">AG6-AF6</f>
        <v>260</v>
      </c>
      <c r="AI6" s="101">
        <v>192608</v>
      </c>
      <c r="AJ6" s="101">
        <v>192828</v>
      </c>
      <c r="AK6" s="99">
        <f t="shared" ref="AK6:AK36" si="10">AJ6-AI6</f>
        <v>220</v>
      </c>
      <c r="AL6" s="103">
        <f t="shared" ref="AL6:AL36" si="11">AK6+AH6+AE6+AB6+Y6+V6+S6+P6+J6+M6+G6+D6</f>
        <v>2339</v>
      </c>
    </row>
    <row r="7" spans="1:38">
      <c r="A7" s="6">
        <v>43467</v>
      </c>
      <c r="B7" s="100">
        <v>271675</v>
      </c>
      <c r="C7" s="101">
        <v>271950</v>
      </c>
      <c r="D7" s="99">
        <f t="shared" si="0"/>
        <v>275</v>
      </c>
      <c r="E7" s="100">
        <v>309329</v>
      </c>
      <c r="F7" s="100">
        <v>309542</v>
      </c>
      <c r="G7" s="99">
        <f t="shared" si="1"/>
        <v>213</v>
      </c>
      <c r="H7" s="102">
        <v>246634</v>
      </c>
      <c r="I7" s="102">
        <v>246990</v>
      </c>
      <c r="J7" s="99">
        <f t="shared" si="2"/>
        <v>356</v>
      </c>
      <c r="K7" s="100">
        <v>62085</v>
      </c>
      <c r="L7" s="100">
        <v>62145</v>
      </c>
      <c r="M7" s="99">
        <f t="shared" si="3"/>
        <v>60</v>
      </c>
      <c r="N7" s="102">
        <v>188814</v>
      </c>
      <c r="O7" s="102">
        <v>188978</v>
      </c>
      <c r="P7" s="99">
        <f t="shared" si="4"/>
        <v>164</v>
      </c>
      <c r="Q7" s="102">
        <v>235492</v>
      </c>
      <c r="R7" s="102">
        <v>235744</v>
      </c>
      <c r="S7" s="99">
        <f t="shared" si="5"/>
        <v>252</v>
      </c>
      <c r="T7" s="101">
        <v>222626</v>
      </c>
      <c r="U7" s="101">
        <v>222910</v>
      </c>
      <c r="V7" s="99">
        <f t="shared" si="6"/>
        <v>284</v>
      </c>
      <c r="W7" s="100">
        <v>50465</v>
      </c>
      <c r="X7" s="100">
        <v>50524</v>
      </c>
      <c r="Y7" s="99">
        <f t="shared" si="7"/>
        <v>59</v>
      </c>
      <c r="Z7" s="101">
        <v>46341</v>
      </c>
      <c r="AA7" s="101">
        <v>46395</v>
      </c>
      <c r="AB7" s="99">
        <f t="shared" ref="AB7:AB36" si="12">AA7-Z7</f>
        <v>54</v>
      </c>
      <c r="AC7" s="101">
        <v>222658</v>
      </c>
      <c r="AD7" s="101">
        <v>222900</v>
      </c>
      <c r="AE7" s="99">
        <f t="shared" si="8"/>
        <v>242</v>
      </c>
      <c r="AF7" s="101">
        <v>221822</v>
      </c>
      <c r="AG7" s="101">
        <v>222066</v>
      </c>
      <c r="AH7" s="99">
        <f t="shared" si="9"/>
        <v>244</v>
      </c>
      <c r="AI7" s="101">
        <v>192828</v>
      </c>
      <c r="AJ7" s="101">
        <v>193036</v>
      </c>
      <c r="AK7" s="99">
        <f t="shared" si="10"/>
        <v>208</v>
      </c>
      <c r="AL7" s="103">
        <f t="shared" si="11"/>
        <v>2411</v>
      </c>
    </row>
    <row r="8" spans="1:38">
      <c r="A8" s="6">
        <v>43468</v>
      </c>
      <c r="B8" s="101">
        <v>271950</v>
      </c>
      <c r="C8" s="100">
        <v>272214</v>
      </c>
      <c r="D8" s="99">
        <f t="shared" si="0"/>
        <v>264</v>
      </c>
      <c r="E8" s="100">
        <v>309542</v>
      </c>
      <c r="F8" s="100">
        <v>309822</v>
      </c>
      <c r="G8" s="99">
        <f t="shared" si="1"/>
        <v>280</v>
      </c>
      <c r="H8" s="102">
        <v>246990</v>
      </c>
      <c r="I8" s="102">
        <v>247135</v>
      </c>
      <c r="J8" s="99">
        <f t="shared" si="2"/>
        <v>145</v>
      </c>
      <c r="K8" s="100">
        <v>62145</v>
      </c>
      <c r="L8" s="100">
        <v>62201</v>
      </c>
      <c r="M8" s="99">
        <f t="shared" si="3"/>
        <v>56</v>
      </c>
      <c r="N8" s="102">
        <v>188978</v>
      </c>
      <c r="O8" s="102">
        <v>189133</v>
      </c>
      <c r="P8" s="99">
        <f t="shared" si="4"/>
        <v>155</v>
      </c>
      <c r="Q8" s="102">
        <v>235744</v>
      </c>
      <c r="R8" s="102">
        <v>235976</v>
      </c>
      <c r="S8" s="99">
        <f t="shared" si="5"/>
        <v>232</v>
      </c>
      <c r="T8" s="101">
        <v>222910</v>
      </c>
      <c r="U8" s="101">
        <v>223183</v>
      </c>
      <c r="V8" s="99">
        <f t="shared" si="6"/>
        <v>273</v>
      </c>
      <c r="W8" s="100">
        <v>50524</v>
      </c>
      <c r="X8" s="100">
        <v>50581</v>
      </c>
      <c r="Y8" s="99">
        <f t="shared" si="7"/>
        <v>57</v>
      </c>
      <c r="Z8" s="101">
        <v>46395</v>
      </c>
      <c r="AA8" s="101">
        <v>46448</v>
      </c>
      <c r="AB8" s="99">
        <f t="shared" si="12"/>
        <v>53</v>
      </c>
      <c r="AC8" s="101">
        <v>222900</v>
      </c>
      <c r="AD8" s="101">
        <v>223131</v>
      </c>
      <c r="AE8" s="99">
        <f t="shared" si="8"/>
        <v>231</v>
      </c>
      <c r="AF8" s="101">
        <v>222066</v>
      </c>
      <c r="AG8" s="101">
        <v>222298</v>
      </c>
      <c r="AH8" s="99">
        <f t="shared" si="9"/>
        <v>232</v>
      </c>
      <c r="AI8" s="101">
        <v>193036</v>
      </c>
      <c r="AJ8" s="101">
        <v>193261</v>
      </c>
      <c r="AK8" s="99">
        <f t="shared" si="10"/>
        <v>225</v>
      </c>
      <c r="AL8" s="103">
        <f t="shared" si="11"/>
        <v>2203</v>
      </c>
    </row>
    <row r="9" spans="1:38">
      <c r="A9" s="6">
        <v>43469</v>
      </c>
      <c r="B9" s="100">
        <v>272214</v>
      </c>
      <c r="C9" s="100">
        <v>272395</v>
      </c>
      <c r="D9" s="99">
        <f t="shared" si="0"/>
        <v>181</v>
      </c>
      <c r="E9" s="100">
        <v>309822</v>
      </c>
      <c r="F9" s="100">
        <v>309993</v>
      </c>
      <c r="G9" s="99">
        <f t="shared" si="1"/>
        <v>171</v>
      </c>
      <c r="H9" s="102">
        <v>247135</v>
      </c>
      <c r="I9" s="102">
        <v>247293</v>
      </c>
      <c r="J9" s="99">
        <f t="shared" si="2"/>
        <v>158</v>
      </c>
      <c r="K9" s="100">
        <v>62201</v>
      </c>
      <c r="L9" s="100">
        <v>62238</v>
      </c>
      <c r="M9" s="99">
        <f t="shared" si="3"/>
        <v>37</v>
      </c>
      <c r="N9" s="102">
        <v>189133</v>
      </c>
      <c r="O9" s="102">
        <v>189245</v>
      </c>
      <c r="P9" s="99">
        <f t="shared" si="4"/>
        <v>112</v>
      </c>
      <c r="Q9" s="102">
        <v>235976</v>
      </c>
      <c r="R9" s="102">
        <v>236118</v>
      </c>
      <c r="S9" s="99">
        <f t="shared" si="5"/>
        <v>142</v>
      </c>
      <c r="T9" s="101">
        <v>223183</v>
      </c>
      <c r="U9" s="101">
        <v>223361</v>
      </c>
      <c r="V9" s="99">
        <f t="shared" si="6"/>
        <v>178</v>
      </c>
      <c r="W9" s="100">
        <v>50581</v>
      </c>
      <c r="X9" s="100">
        <v>50620</v>
      </c>
      <c r="Y9" s="99">
        <f t="shared" si="7"/>
        <v>39</v>
      </c>
      <c r="Z9" s="101">
        <v>46448</v>
      </c>
      <c r="AA9" s="101">
        <v>46481</v>
      </c>
      <c r="AB9" s="99">
        <f t="shared" si="12"/>
        <v>33</v>
      </c>
      <c r="AC9" s="101">
        <v>223131</v>
      </c>
      <c r="AD9" s="101">
        <v>223313</v>
      </c>
      <c r="AE9" s="99">
        <f t="shared" si="8"/>
        <v>182</v>
      </c>
      <c r="AF9" s="101">
        <v>222298</v>
      </c>
      <c r="AG9" s="101">
        <v>222480</v>
      </c>
      <c r="AH9" s="99">
        <f t="shared" si="9"/>
        <v>182</v>
      </c>
      <c r="AI9" s="101">
        <v>193261</v>
      </c>
      <c r="AJ9" s="101">
        <v>193438</v>
      </c>
      <c r="AK9" s="99">
        <f t="shared" si="10"/>
        <v>177</v>
      </c>
      <c r="AL9" s="103">
        <f t="shared" si="11"/>
        <v>1592</v>
      </c>
    </row>
    <row r="10" spans="1:38">
      <c r="A10" s="6">
        <v>43470</v>
      </c>
      <c r="B10" s="100">
        <v>272395</v>
      </c>
      <c r="C10" s="101">
        <v>272691</v>
      </c>
      <c r="D10" s="99">
        <f t="shared" si="0"/>
        <v>296</v>
      </c>
      <c r="E10" s="100">
        <v>309993</v>
      </c>
      <c r="F10" s="101">
        <v>310309</v>
      </c>
      <c r="G10" s="99">
        <f t="shared" si="1"/>
        <v>316</v>
      </c>
      <c r="H10" s="102">
        <v>247293</v>
      </c>
      <c r="I10" s="104">
        <v>247568</v>
      </c>
      <c r="J10" s="99">
        <f t="shared" si="2"/>
        <v>275</v>
      </c>
      <c r="K10" s="100">
        <v>62238</v>
      </c>
      <c r="L10" s="101">
        <v>62304</v>
      </c>
      <c r="M10" s="99">
        <f t="shared" si="3"/>
        <v>66</v>
      </c>
      <c r="N10" s="102">
        <v>189245</v>
      </c>
      <c r="O10" s="104">
        <v>189414</v>
      </c>
      <c r="P10" s="99">
        <f t="shared" si="4"/>
        <v>169</v>
      </c>
      <c r="Q10" s="102">
        <v>236118</v>
      </c>
      <c r="R10" s="104">
        <v>236407</v>
      </c>
      <c r="S10" s="99">
        <f t="shared" si="5"/>
        <v>289</v>
      </c>
      <c r="T10" s="101">
        <v>223361</v>
      </c>
      <c r="U10" s="101">
        <v>223665</v>
      </c>
      <c r="V10" s="99">
        <f t="shared" si="6"/>
        <v>304</v>
      </c>
      <c r="W10" s="100">
        <v>50620</v>
      </c>
      <c r="X10" s="100">
        <v>50682</v>
      </c>
      <c r="Y10" s="99">
        <f t="shared" si="7"/>
        <v>62</v>
      </c>
      <c r="Z10" s="101">
        <v>46481</v>
      </c>
      <c r="AA10" s="101">
        <v>46539</v>
      </c>
      <c r="AB10" s="99">
        <f t="shared" si="12"/>
        <v>58</v>
      </c>
      <c r="AC10" s="101">
        <v>223313</v>
      </c>
      <c r="AD10" s="101">
        <v>223560</v>
      </c>
      <c r="AE10" s="99">
        <f t="shared" si="8"/>
        <v>247</v>
      </c>
      <c r="AF10" s="101">
        <v>222480</v>
      </c>
      <c r="AG10" s="101">
        <v>222731</v>
      </c>
      <c r="AH10" s="99">
        <f t="shared" si="9"/>
        <v>251</v>
      </c>
      <c r="AI10" s="101">
        <v>193438</v>
      </c>
      <c r="AJ10" s="101">
        <v>193690</v>
      </c>
      <c r="AK10" s="99">
        <f t="shared" si="10"/>
        <v>252</v>
      </c>
      <c r="AL10" s="103">
        <f t="shared" si="11"/>
        <v>2585</v>
      </c>
    </row>
    <row r="11" spans="1:38">
      <c r="A11" s="6">
        <v>43471</v>
      </c>
      <c r="B11" s="101">
        <v>272691</v>
      </c>
      <c r="C11" s="100">
        <v>272806</v>
      </c>
      <c r="D11" s="99">
        <f t="shared" si="0"/>
        <v>115</v>
      </c>
      <c r="E11" s="101">
        <v>310309</v>
      </c>
      <c r="F11" s="100">
        <v>310514</v>
      </c>
      <c r="G11" s="99">
        <f t="shared" si="1"/>
        <v>205</v>
      </c>
      <c r="H11" s="104">
        <v>247568</v>
      </c>
      <c r="I11" s="102">
        <v>247763</v>
      </c>
      <c r="J11" s="99">
        <f t="shared" si="2"/>
        <v>195</v>
      </c>
      <c r="K11" s="101">
        <v>62304</v>
      </c>
      <c r="L11" s="100">
        <v>62346</v>
      </c>
      <c r="M11" s="99">
        <f t="shared" si="3"/>
        <v>42</v>
      </c>
      <c r="N11" s="104">
        <v>189414</v>
      </c>
      <c r="O11" s="102">
        <v>189522</v>
      </c>
      <c r="P11" s="99">
        <f t="shared" si="4"/>
        <v>108</v>
      </c>
      <c r="Q11" s="104">
        <v>236407</v>
      </c>
      <c r="R11" s="102">
        <v>236594</v>
      </c>
      <c r="S11" s="99">
        <f t="shared" si="5"/>
        <v>187</v>
      </c>
      <c r="T11" s="101">
        <v>223665</v>
      </c>
      <c r="U11" s="101">
        <v>223861</v>
      </c>
      <c r="V11" s="99">
        <f t="shared" si="6"/>
        <v>196</v>
      </c>
      <c r="W11" s="100">
        <v>50682</v>
      </c>
      <c r="X11" s="100">
        <v>50726</v>
      </c>
      <c r="Y11" s="99">
        <f t="shared" si="7"/>
        <v>44</v>
      </c>
      <c r="Z11" s="101">
        <v>46539</v>
      </c>
      <c r="AA11" s="101">
        <v>46580</v>
      </c>
      <c r="AB11" s="99">
        <f t="shared" si="12"/>
        <v>41</v>
      </c>
      <c r="AC11" s="101">
        <v>223560</v>
      </c>
      <c r="AD11" s="101">
        <v>223764</v>
      </c>
      <c r="AE11" s="99">
        <f t="shared" si="8"/>
        <v>204</v>
      </c>
      <c r="AF11" s="101">
        <v>222731</v>
      </c>
      <c r="AG11" s="101">
        <v>222937</v>
      </c>
      <c r="AH11" s="99">
        <f t="shared" si="9"/>
        <v>206</v>
      </c>
      <c r="AI11" s="101">
        <v>193690</v>
      </c>
      <c r="AJ11" s="101">
        <v>193865</v>
      </c>
      <c r="AK11" s="99">
        <f t="shared" si="10"/>
        <v>175</v>
      </c>
      <c r="AL11" s="103">
        <f t="shared" si="11"/>
        <v>1718</v>
      </c>
    </row>
    <row r="12" spans="1:38">
      <c r="A12" s="6">
        <v>43472</v>
      </c>
      <c r="B12" s="100">
        <v>272806</v>
      </c>
      <c r="C12" s="100">
        <v>273082</v>
      </c>
      <c r="D12" s="99">
        <f t="shared" si="0"/>
        <v>276</v>
      </c>
      <c r="E12" s="100">
        <v>310514</v>
      </c>
      <c r="F12" s="100">
        <v>310825</v>
      </c>
      <c r="G12" s="99">
        <f t="shared" si="1"/>
        <v>311</v>
      </c>
      <c r="H12" s="102">
        <v>247763</v>
      </c>
      <c r="I12" s="102">
        <v>248043</v>
      </c>
      <c r="J12" s="99">
        <f t="shared" si="2"/>
        <v>280</v>
      </c>
      <c r="K12" s="100">
        <v>62346</v>
      </c>
      <c r="L12" s="100">
        <v>62409</v>
      </c>
      <c r="M12" s="99">
        <f t="shared" si="3"/>
        <v>63</v>
      </c>
      <c r="N12" s="102">
        <v>189522</v>
      </c>
      <c r="O12" s="102">
        <v>189703</v>
      </c>
      <c r="P12" s="99">
        <f t="shared" si="4"/>
        <v>181</v>
      </c>
      <c r="Q12" s="102">
        <v>236594</v>
      </c>
      <c r="R12" s="102">
        <v>236862</v>
      </c>
      <c r="S12" s="99">
        <f t="shared" si="5"/>
        <v>268</v>
      </c>
      <c r="T12" s="101">
        <v>223861</v>
      </c>
      <c r="U12" s="101">
        <v>224147</v>
      </c>
      <c r="V12" s="99">
        <f t="shared" si="6"/>
        <v>286</v>
      </c>
      <c r="W12" s="100">
        <v>50726</v>
      </c>
      <c r="X12" s="100">
        <v>50786</v>
      </c>
      <c r="Y12" s="99">
        <f t="shared" si="7"/>
        <v>60</v>
      </c>
      <c r="Z12" s="101">
        <v>46580</v>
      </c>
      <c r="AA12" s="101">
        <v>46636</v>
      </c>
      <c r="AB12" s="99">
        <f t="shared" si="12"/>
        <v>56</v>
      </c>
      <c r="AC12" s="101">
        <v>223764</v>
      </c>
      <c r="AD12" s="101">
        <v>224050</v>
      </c>
      <c r="AE12" s="99">
        <f t="shared" si="8"/>
        <v>286</v>
      </c>
      <c r="AF12" s="101">
        <v>222937</v>
      </c>
      <c r="AG12" s="101">
        <v>223233</v>
      </c>
      <c r="AH12" s="99">
        <f t="shared" si="9"/>
        <v>296</v>
      </c>
      <c r="AI12" s="101">
        <v>193865</v>
      </c>
      <c r="AJ12" s="101">
        <v>194095</v>
      </c>
      <c r="AK12" s="99">
        <f t="shared" si="10"/>
        <v>230</v>
      </c>
      <c r="AL12" s="103">
        <f t="shared" si="11"/>
        <v>2593</v>
      </c>
    </row>
    <row r="13" spans="1:38">
      <c r="A13" s="6">
        <v>43473</v>
      </c>
      <c r="B13" s="100">
        <v>273082</v>
      </c>
      <c r="C13" s="100">
        <v>273388</v>
      </c>
      <c r="D13" s="99">
        <f t="shared" si="0"/>
        <v>306</v>
      </c>
      <c r="E13" s="100">
        <v>310825</v>
      </c>
      <c r="F13" s="100">
        <v>311190</v>
      </c>
      <c r="G13" s="99">
        <f t="shared" si="1"/>
        <v>365</v>
      </c>
      <c r="H13" s="102">
        <v>248043</v>
      </c>
      <c r="I13" s="102">
        <v>248356</v>
      </c>
      <c r="J13" s="99">
        <f t="shared" si="2"/>
        <v>313</v>
      </c>
      <c r="K13" s="100">
        <v>62409</v>
      </c>
      <c r="L13" s="100">
        <v>62481</v>
      </c>
      <c r="M13" s="99">
        <f t="shared" si="3"/>
        <v>72</v>
      </c>
      <c r="N13" s="102">
        <v>189703</v>
      </c>
      <c r="O13" s="102">
        <v>189896</v>
      </c>
      <c r="P13" s="99">
        <f t="shared" si="4"/>
        <v>193</v>
      </c>
      <c r="Q13" s="102">
        <v>236862</v>
      </c>
      <c r="R13" s="101">
        <v>237174</v>
      </c>
      <c r="S13" s="99">
        <f t="shared" si="5"/>
        <v>312</v>
      </c>
      <c r="T13" s="101">
        <v>224147</v>
      </c>
      <c r="U13" s="101">
        <v>224462</v>
      </c>
      <c r="V13" s="99">
        <f t="shared" si="6"/>
        <v>315</v>
      </c>
      <c r="W13" s="100">
        <v>50786</v>
      </c>
      <c r="X13" s="100">
        <v>50852</v>
      </c>
      <c r="Y13" s="99">
        <f t="shared" si="7"/>
        <v>66</v>
      </c>
      <c r="Z13" s="101">
        <v>46636</v>
      </c>
      <c r="AA13" s="101">
        <v>46701</v>
      </c>
      <c r="AB13" s="99">
        <f t="shared" si="12"/>
        <v>65</v>
      </c>
      <c r="AC13" s="101">
        <v>224050</v>
      </c>
      <c r="AD13" s="101">
        <v>224354</v>
      </c>
      <c r="AE13" s="99">
        <f t="shared" si="8"/>
        <v>304</v>
      </c>
      <c r="AF13" s="101">
        <v>223233</v>
      </c>
      <c r="AG13" s="101">
        <v>223531</v>
      </c>
      <c r="AH13" s="99">
        <f t="shared" si="9"/>
        <v>298</v>
      </c>
      <c r="AI13" s="101">
        <v>194095</v>
      </c>
      <c r="AJ13" s="101">
        <v>194352</v>
      </c>
      <c r="AK13" s="99">
        <f t="shared" si="10"/>
        <v>257</v>
      </c>
      <c r="AL13" s="103">
        <f t="shared" si="11"/>
        <v>2866</v>
      </c>
    </row>
    <row r="14" spans="1:38">
      <c r="A14" s="6">
        <v>43474</v>
      </c>
      <c r="B14" s="100">
        <v>273388</v>
      </c>
      <c r="C14" s="100">
        <v>273738</v>
      </c>
      <c r="D14" s="99">
        <f t="shared" si="0"/>
        <v>350</v>
      </c>
      <c r="E14" s="100">
        <v>311190</v>
      </c>
      <c r="F14" s="100">
        <v>311623</v>
      </c>
      <c r="G14" s="99">
        <f t="shared" si="1"/>
        <v>433</v>
      </c>
      <c r="H14" s="102">
        <v>248356</v>
      </c>
      <c r="I14" s="102">
        <v>248717</v>
      </c>
      <c r="J14" s="99">
        <f t="shared" si="2"/>
        <v>361</v>
      </c>
      <c r="K14" s="100">
        <v>62481</v>
      </c>
      <c r="L14" s="100">
        <v>62568</v>
      </c>
      <c r="M14" s="99">
        <f t="shared" si="3"/>
        <v>87</v>
      </c>
      <c r="N14" s="102">
        <v>189896</v>
      </c>
      <c r="O14" s="102">
        <v>190117</v>
      </c>
      <c r="P14" s="99">
        <f t="shared" si="4"/>
        <v>221</v>
      </c>
      <c r="Q14" s="101">
        <v>237174</v>
      </c>
      <c r="R14" s="101">
        <v>237535</v>
      </c>
      <c r="S14" s="99">
        <f t="shared" si="5"/>
        <v>361</v>
      </c>
      <c r="T14" s="101">
        <v>224462</v>
      </c>
      <c r="U14" s="101">
        <v>224820</v>
      </c>
      <c r="V14" s="99">
        <f t="shared" si="6"/>
        <v>358</v>
      </c>
      <c r="W14" s="100">
        <v>50852</v>
      </c>
      <c r="X14" s="100">
        <v>50929</v>
      </c>
      <c r="Y14" s="99">
        <f t="shared" si="7"/>
        <v>77</v>
      </c>
      <c r="Z14" s="101">
        <v>46701</v>
      </c>
      <c r="AA14" s="101">
        <v>46776</v>
      </c>
      <c r="AB14" s="99">
        <f t="shared" si="12"/>
        <v>75</v>
      </c>
      <c r="AC14" s="101">
        <v>224354</v>
      </c>
      <c r="AD14" s="101">
        <v>224689</v>
      </c>
      <c r="AE14" s="99">
        <f t="shared" si="8"/>
        <v>335</v>
      </c>
      <c r="AF14" s="101">
        <v>223531</v>
      </c>
      <c r="AG14" s="101">
        <v>223868</v>
      </c>
      <c r="AH14" s="99">
        <f t="shared" si="9"/>
        <v>337</v>
      </c>
      <c r="AI14" s="101">
        <v>194352</v>
      </c>
      <c r="AJ14" s="101">
        <v>194635</v>
      </c>
      <c r="AK14" s="99">
        <f t="shared" si="10"/>
        <v>283</v>
      </c>
      <c r="AL14" s="103">
        <f t="shared" si="11"/>
        <v>3278</v>
      </c>
    </row>
    <row r="15" spans="1:38">
      <c r="A15" s="6">
        <v>43475</v>
      </c>
      <c r="B15" s="100">
        <v>273738</v>
      </c>
      <c r="C15" s="100">
        <v>274056</v>
      </c>
      <c r="D15" s="99">
        <f t="shared" si="0"/>
        <v>318</v>
      </c>
      <c r="E15" s="100">
        <v>311623</v>
      </c>
      <c r="F15" s="100">
        <v>312024</v>
      </c>
      <c r="G15" s="99">
        <f t="shared" si="1"/>
        <v>401</v>
      </c>
      <c r="H15" s="102">
        <v>248717</v>
      </c>
      <c r="I15" s="102">
        <v>249046</v>
      </c>
      <c r="J15" s="99">
        <f t="shared" si="2"/>
        <v>329</v>
      </c>
      <c r="K15" s="100">
        <v>62568</v>
      </c>
      <c r="L15" s="100">
        <v>62648</v>
      </c>
      <c r="M15" s="99">
        <f t="shared" si="3"/>
        <v>80</v>
      </c>
      <c r="N15" s="102">
        <v>190117</v>
      </c>
      <c r="O15" s="102">
        <v>190319</v>
      </c>
      <c r="P15" s="99">
        <f t="shared" si="4"/>
        <v>202</v>
      </c>
      <c r="Q15" s="101">
        <v>237535</v>
      </c>
      <c r="R15" s="101">
        <v>237876</v>
      </c>
      <c r="S15" s="99">
        <f t="shared" si="5"/>
        <v>341</v>
      </c>
      <c r="T15" s="101">
        <v>224820</v>
      </c>
      <c r="U15" s="101">
        <v>225161</v>
      </c>
      <c r="V15" s="99">
        <f t="shared" si="6"/>
        <v>341</v>
      </c>
      <c r="W15" s="100">
        <v>50929</v>
      </c>
      <c r="X15" s="100">
        <v>50998</v>
      </c>
      <c r="Y15" s="99">
        <f t="shared" si="7"/>
        <v>69</v>
      </c>
      <c r="Z15" s="101">
        <v>46776</v>
      </c>
      <c r="AA15" s="101">
        <v>46846</v>
      </c>
      <c r="AB15" s="99">
        <f t="shared" si="12"/>
        <v>70</v>
      </c>
      <c r="AC15" s="101">
        <v>224689</v>
      </c>
      <c r="AD15" s="101">
        <v>225008</v>
      </c>
      <c r="AE15" s="99">
        <f t="shared" si="8"/>
        <v>319</v>
      </c>
      <c r="AF15" s="101">
        <v>223868</v>
      </c>
      <c r="AG15" s="101">
        <v>224189</v>
      </c>
      <c r="AH15" s="99">
        <f t="shared" si="9"/>
        <v>321</v>
      </c>
      <c r="AI15" s="101">
        <v>194635</v>
      </c>
      <c r="AJ15" s="101">
        <v>194903</v>
      </c>
      <c r="AK15" s="99">
        <f t="shared" si="10"/>
        <v>268</v>
      </c>
      <c r="AL15" s="103">
        <f t="shared" si="11"/>
        <v>3059</v>
      </c>
    </row>
    <row r="16" spans="1:38">
      <c r="A16" s="6">
        <v>43476</v>
      </c>
      <c r="B16" s="100">
        <v>274056</v>
      </c>
      <c r="C16" s="100">
        <v>274306</v>
      </c>
      <c r="D16" s="99">
        <f t="shared" si="0"/>
        <v>250</v>
      </c>
      <c r="E16" s="100">
        <v>312024</v>
      </c>
      <c r="F16" s="100">
        <v>312317</v>
      </c>
      <c r="G16" s="99">
        <f t="shared" si="1"/>
        <v>293</v>
      </c>
      <c r="H16" s="102">
        <v>249046</v>
      </c>
      <c r="I16" s="102">
        <v>249297</v>
      </c>
      <c r="J16" s="99">
        <f t="shared" si="2"/>
        <v>251</v>
      </c>
      <c r="K16" s="100">
        <v>62648</v>
      </c>
      <c r="L16" s="100">
        <v>62705</v>
      </c>
      <c r="M16" s="99">
        <f t="shared" si="3"/>
        <v>57</v>
      </c>
      <c r="N16" s="102">
        <v>190319</v>
      </c>
      <c r="O16" s="102">
        <v>190480</v>
      </c>
      <c r="P16" s="99">
        <f t="shared" si="4"/>
        <v>161</v>
      </c>
      <c r="Q16" s="101">
        <v>237876</v>
      </c>
      <c r="R16" s="101">
        <v>238129</v>
      </c>
      <c r="S16" s="99">
        <f t="shared" si="5"/>
        <v>253</v>
      </c>
      <c r="T16" s="101">
        <v>225161</v>
      </c>
      <c r="U16" s="101">
        <v>225417</v>
      </c>
      <c r="V16" s="99">
        <f t="shared" si="6"/>
        <v>256</v>
      </c>
      <c r="W16" s="100">
        <v>50998</v>
      </c>
      <c r="X16" s="100">
        <v>51053</v>
      </c>
      <c r="Y16" s="99">
        <f t="shared" si="7"/>
        <v>55</v>
      </c>
      <c r="Z16" s="101">
        <v>46846</v>
      </c>
      <c r="AA16" s="101">
        <v>46901</v>
      </c>
      <c r="AB16" s="99">
        <f t="shared" si="12"/>
        <v>55</v>
      </c>
      <c r="AC16" s="101">
        <v>225008</v>
      </c>
      <c r="AD16" s="101">
        <v>225264</v>
      </c>
      <c r="AE16" s="99">
        <f t="shared" si="8"/>
        <v>256</v>
      </c>
      <c r="AF16" s="101">
        <v>224189</v>
      </c>
      <c r="AG16" s="101">
        <v>224443</v>
      </c>
      <c r="AH16" s="99">
        <f t="shared" si="9"/>
        <v>254</v>
      </c>
      <c r="AI16" s="101">
        <v>194903</v>
      </c>
      <c r="AJ16" s="101">
        <v>195118</v>
      </c>
      <c r="AK16" s="99">
        <f t="shared" si="10"/>
        <v>215</v>
      </c>
      <c r="AL16" s="103">
        <f t="shared" si="11"/>
        <v>2356</v>
      </c>
    </row>
    <row r="17" spans="1:38">
      <c r="A17" s="6">
        <v>43477</v>
      </c>
      <c r="B17" s="100">
        <v>274306</v>
      </c>
      <c r="C17" s="100">
        <v>274571</v>
      </c>
      <c r="D17" s="99">
        <f t="shared" si="0"/>
        <v>265</v>
      </c>
      <c r="E17" s="100">
        <v>312317</v>
      </c>
      <c r="F17" s="100">
        <v>312630</v>
      </c>
      <c r="G17" s="99">
        <f t="shared" si="1"/>
        <v>313</v>
      </c>
      <c r="H17" s="102">
        <v>249297</v>
      </c>
      <c r="I17" s="102">
        <v>249566</v>
      </c>
      <c r="J17" s="99">
        <f t="shared" si="2"/>
        <v>269</v>
      </c>
      <c r="K17" s="100">
        <v>62705</v>
      </c>
      <c r="L17" s="100">
        <v>62766</v>
      </c>
      <c r="M17" s="99">
        <f t="shared" si="3"/>
        <v>61</v>
      </c>
      <c r="N17" s="102">
        <v>190480</v>
      </c>
      <c r="O17" s="102">
        <v>190663</v>
      </c>
      <c r="P17" s="99">
        <f t="shared" si="4"/>
        <v>183</v>
      </c>
      <c r="Q17" s="101">
        <v>238129</v>
      </c>
      <c r="R17" s="100">
        <v>238398</v>
      </c>
      <c r="S17" s="99">
        <f t="shared" si="5"/>
        <v>269</v>
      </c>
      <c r="T17" s="101">
        <v>225417</v>
      </c>
      <c r="U17" s="100">
        <v>225692</v>
      </c>
      <c r="V17" s="99">
        <f t="shared" si="6"/>
        <v>275</v>
      </c>
      <c r="W17" s="100">
        <v>51053</v>
      </c>
      <c r="X17" s="100">
        <v>51112</v>
      </c>
      <c r="Y17" s="99">
        <f t="shared" si="7"/>
        <v>59</v>
      </c>
      <c r="Z17" s="101">
        <v>46901</v>
      </c>
      <c r="AA17" s="101">
        <v>46958</v>
      </c>
      <c r="AB17" s="99">
        <f t="shared" si="12"/>
        <v>57</v>
      </c>
      <c r="AC17" s="101">
        <v>225264</v>
      </c>
      <c r="AD17" s="101">
        <v>225530</v>
      </c>
      <c r="AE17" s="99">
        <f t="shared" si="8"/>
        <v>266</v>
      </c>
      <c r="AF17" s="101">
        <v>224443</v>
      </c>
      <c r="AG17" s="101">
        <v>224712</v>
      </c>
      <c r="AH17" s="99">
        <f t="shared" si="9"/>
        <v>269</v>
      </c>
      <c r="AI17" s="101">
        <v>195118</v>
      </c>
      <c r="AJ17" s="101">
        <v>195345</v>
      </c>
      <c r="AK17" s="99">
        <f t="shared" si="10"/>
        <v>227</v>
      </c>
      <c r="AL17" s="103">
        <f t="shared" si="11"/>
        <v>2513</v>
      </c>
    </row>
    <row r="18" spans="1:38">
      <c r="A18" s="6">
        <v>43478</v>
      </c>
      <c r="B18" s="100">
        <v>274571</v>
      </c>
      <c r="C18" s="100">
        <v>274811</v>
      </c>
      <c r="D18" s="99">
        <f t="shared" si="0"/>
        <v>240</v>
      </c>
      <c r="E18" s="100">
        <v>312630</v>
      </c>
      <c r="F18" s="100">
        <v>312880</v>
      </c>
      <c r="G18" s="99">
        <f t="shared" si="1"/>
        <v>250</v>
      </c>
      <c r="H18" s="102">
        <v>249566</v>
      </c>
      <c r="I18" s="102">
        <v>249800</v>
      </c>
      <c r="J18" s="99">
        <f t="shared" si="2"/>
        <v>234</v>
      </c>
      <c r="K18" s="100">
        <v>62766</v>
      </c>
      <c r="L18" s="100">
        <v>62819</v>
      </c>
      <c r="M18" s="99">
        <f t="shared" si="3"/>
        <v>53</v>
      </c>
      <c r="N18" s="102">
        <v>190663</v>
      </c>
      <c r="O18" s="102">
        <v>190825</v>
      </c>
      <c r="P18" s="99">
        <f t="shared" si="4"/>
        <v>162</v>
      </c>
      <c r="Q18" s="100">
        <v>238398</v>
      </c>
      <c r="R18" s="101">
        <v>238631</v>
      </c>
      <c r="S18" s="99">
        <f t="shared" si="5"/>
        <v>233</v>
      </c>
      <c r="T18" s="100">
        <v>225692</v>
      </c>
      <c r="U18" s="101">
        <v>225948</v>
      </c>
      <c r="V18" s="99">
        <f t="shared" si="6"/>
        <v>256</v>
      </c>
      <c r="W18" s="100">
        <v>51112</v>
      </c>
      <c r="X18" s="100">
        <v>51162</v>
      </c>
      <c r="Y18" s="99">
        <f t="shared" si="7"/>
        <v>50</v>
      </c>
      <c r="Z18" s="101">
        <v>46958</v>
      </c>
      <c r="AA18" s="101">
        <v>47008</v>
      </c>
      <c r="AB18" s="99">
        <f t="shared" si="12"/>
        <v>50</v>
      </c>
      <c r="AC18" s="101">
        <v>225530</v>
      </c>
      <c r="AD18" s="101">
        <v>225765</v>
      </c>
      <c r="AE18" s="99">
        <f t="shared" si="8"/>
        <v>235</v>
      </c>
      <c r="AF18" s="101">
        <v>224712</v>
      </c>
      <c r="AG18" s="101">
        <v>224947</v>
      </c>
      <c r="AH18" s="99">
        <f t="shared" si="9"/>
        <v>235</v>
      </c>
      <c r="AI18" s="101">
        <v>195345</v>
      </c>
      <c r="AJ18" s="101">
        <v>195550</v>
      </c>
      <c r="AK18" s="99">
        <f t="shared" si="10"/>
        <v>205</v>
      </c>
      <c r="AL18" s="103">
        <f t="shared" si="11"/>
        <v>2203</v>
      </c>
    </row>
    <row r="19" spans="1:38">
      <c r="A19" s="6">
        <v>43479</v>
      </c>
      <c r="B19" s="100">
        <v>274811</v>
      </c>
      <c r="C19" s="100">
        <v>275212</v>
      </c>
      <c r="D19" s="99">
        <f t="shared" si="0"/>
        <v>401</v>
      </c>
      <c r="E19" s="100">
        <v>312880</v>
      </c>
      <c r="F19" s="100">
        <v>313347</v>
      </c>
      <c r="G19" s="99">
        <f t="shared" si="1"/>
        <v>467</v>
      </c>
      <c r="H19" s="102">
        <v>249800</v>
      </c>
      <c r="I19" s="102">
        <v>250178</v>
      </c>
      <c r="J19" s="99">
        <f t="shared" si="2"/>
        <v>378</v>
      </c>
      <c r="K19" s="100">
        <v>62819</v>
      </c>
      <c r="L19" s="100">
        <v>62912</v>
      </c>
      <c r="M19" s="99">
        <f t="shared" si="3"/>
        <v>93</v>
      </c>
      <c r="N19" s="102">
        <v>190825</v>
      </c>
      <c r="O19" s="102">
        <v>191036</v>
      </c>
      <c r="P19" s="99">
        <f t="shared" si="4"/>
        <v>211</v>
      </c>
      <c r="Q19" s="101">
        <v>238631</v>
      </c>
      <c r="R19" s="101">
        <v>239026</v>
      </c>
      <c r="S19" s="99">
        <f t="shared" si="5"/>
        <v>395</v>
      </c>
      <c r="T19" s="101">
        <v>225948</v>
      </c>
      <c r="U19" s="101">
        <v>226359</v>
      </c>
      <c r="V19" s="99">
        <f t="shared" si="6"/>
        <v>411</v>
      </c>
      <c r="W19" s="100">
        <v>51162</v>
      </c>
      <c r="X19" s="100">
        <v>51244</v>
      </c>
      <c r="Y19" s="99">
        <f t="shared" si="7"/>
        <v>82</v>
      </c>
      <c r="Z19" s="101">
        <v>47008</v>
      </c>
      <c r="AA19" s="101">
        <v>47093</v>
      </c>
      <c r="AB19" s="99">
        <f t="shared" si="12"/>
        <v>85</v>
      </c>
      <c r="AC19" s="101">
        <v>225765</v>
      </c>
      <c r="AD19" s="101">
        <v>226118</v>
      </c>
      <c r="AE19" s="99">
        <f t="shared" si="8"/>
        <v>353</v>
      </c>
      <c r="AF19" s="101">
        <v>224947</v>
      </c>
      <c r="AG19" s="105">
        <v>225299</v>
      </c>
      <c r="AH19" s="99">
        <f t="shared" si="9"/>
        <v>352</v>
      </c>
      <c r="AI19" s="101">
        <v>195550</v>
      </c>
      <c r="AJ19" s="101">
        <v>195844</v>
      </c>
      <c r="AK19" s="99">
        <f t="shared" si="10"/>
        <v>294</v>
      </c>
      <c r="AL19" s="103">
        <f t="shared" si="11"/>
        <v>3522</v>
      </c>
    </row>
    <row r="20" spans="1:38">
      <c r="A20" s="6">
        <v>43480</v>
      </c>
      <c r="B20" s="100">
        <v>275212</v>
      </c>
      <c r="C20" s="100">
        <v>275473</v>
      </c>
      <c r="D20" s="99">
        <f t="shared" si="0"/>
        <v>261</v>
      </c>
      <c r="E20" s="100">
        <v>313347</v>
      </c>
      <c r="F20" s="100">
        <v>313630</v>
      </c>
      <c r="G20" s="99">
        <f t="shared" si="1"/>
        <v>283</v>
      </c>
      <c r="H20" s="102">
        <v>250178</v>
      </c>
      <c r="I20" s="102">
        <v>250422</v>
      </c>
      <c r="J20" s="99">
        <f t="shared" si="2"/>
        <v>244</v>
      </c>
      <c r="K20" s="100">
        <v>62912</v>
      </c>
      <c r="L20" s="100">
        <v>62964</v>
      </c>
      <c r="M20" s="99">
        <f t="shared" si="3"/>
        <v>52</v>
      </c>
      <c r="N20" s="102">
        <v>191036</v>
      </c>
      <c r="O20" s="102">
        <v>191208</v>
      </c>
      <c r="P20" s="99">
        <f t="shared" si="4"/>
        <v>172</v>
      </c>
      <c r="Q20" s="101">
        <v>239026</v>
      </c>
      <c r="R20" s="101">
        <v>239263</v>
      </c>
      <c r="S20" s="99">
        <f t="shared" si="5"/>
        <v>237</v>
      </c>
      <c r="T20" s="101">
        <v>226359</v>
      </c>
      <c r="U20" s="101">
        <v>226623</v>
      </c>
      <c r="V20" s="99">
        <f t="shared" si="6"/>
        <v>264</v>
      </c>
      <c r="W20" s="100">
        <v>51244</v>
      </c>
      <c r="X20" s="100">
        <v>51297</v>
      </c>
      <c r="Y20" s="99">
        <f t="shared" si="7"/>
        <v>53</v>
      </c>
      <c r="Z20" s="101">
        <v>47093</v>
      </c>
      <c r="AA20" s="101">
        <v>47143</v>
      </c>
      <c r="AB20" s="99">
        <f t="shared" si="12"/>
        <v>50</v>
      </c>
      <c r="AC20" s="101">
        <v>226118</v>
      </c>
      <c r="AD20" s="101">
        <v>226364</v>
      </c>
      <c r="AE20" s="99">
        <f t="shared" si="8"/>
        <v>246</v>
      </c>
      <c r="AF20" s="105">
        <v>225299</v>
      </c>
      <c r="AG20" s="105">
        <v>225548</v>
      </c>
      <c r="AH20" s="99">
        <f t="shared" si="9"/>
        <v>249</v>
      </c>
      <c r="AI20" s="101">
        <v>195844</v>
      </c>
      <c r="AJ20" s="101">
        <v>196059</v>
      </c>
      <c r="AK20" s="99">
        <f t="shared" si="10"/>
        <v>215</v>
      </c>
      <c r="AL20" s="103">
        <f t="shared" si="11"/>
        <v>2326</v>
      </c>
    </row>
    <row r="21" spans="1:38">
      <c r="A21" s="6">
        <v>43481</v>
      </c>
      <c r="B21" s="100">
        <v>275473</v>
      </c>
      <c r="C21" s="100">
        <v>275742</v>
      </c>
      <c r="D21" s="99">
        <f t="shared" si="0"/>
        <v>269</v>
      </c>
      <c r="E21" s="100">
        <v>313630</v>
      </c>
      <c r="F21" s="100">
        <v>313914</v>
      </c>
      <c r="G21" s="99">
        <f t="shared" si="1"/>
        <v>284</v>
      </c>
      <c r="H21" s="102">
        <v>250422</v>
      </c>
      <c r="I21" s="102">
        <v>250673</v>
      </c>
      <c r="J21" s="99">
        <f t="shared" si="2"/>
        <v>251</v>
      </c>
      <c r="K21" s="100">
        <v>62964</v>
      </c>
      <c r="L21" s="100">
        <v>63022</v>
      </c>
      <c r="M21" s="99">
        <f t="shared" si="3"/>
        <v>58</v>
      </c>
      <c r="N21" s="102">
        <v>191208</v>
      </c>
      <c r="O21" s="102">
        <v>191383</v>
      </c>
      <c r="P21" s="99">
        <f t="shared" si="4"/>
        <v>175</v>
      </c>
      <c r="Q21" s="101">
        <v>239263</v>
      </c>
      <c r="R21" s="101">
        <v>239576</v>
      </c>
      <c r="S21" s="99">
        <f t="shared" si="5"/>
        <v>313</v>
      </c>
      <c r="T21" s="101">
        <v>226623</v>
      </c>
      <c r="U21" s="101">
        <v>226900</v>
      </c>
      <c r="V21" s="99">
        <f t="shared" si="6"/>
        <v>277</v>
      </c>
      <c r="W21" s="100">
        <v>51297</v>
      </c>
      <c r="X21" s="106">
        <v>51352</v>
      </c>
      <c r="Y21" s="99">
        <f t="shared" si="7"/>
        <v>55</v>
      </c>
      <c r="Z21" s="101">
        <v>47143</v>
      </c>
      <c r="AA21" s="101">
        <v>47196</v>
      </c>
      <c r="AB21" s="99">
        <f t="shared" si="12"/>
        <v>53</v>
      </c>
      <c r="AC21" s="101">
        <v>226364</v>
      </c>
      <c r="AD21" s="101">
        <v>226624</v>
      </c>
      <c r="AE21" s="99">
        <f t="shared" si="8"/>
        <v>260</v>
      </c>
      <c r="AF21" s="105">
        <v>225548</v>
      </c>
      <c r="AG21" s="101">
        <v>225809</v>
      </c>
      <c r="AH21" s="99">
        <f t="shared" si="9"/>
        <v>261</v>
      </c>
      <c r="AI21" s="101">
        <v>196059</v>
      </c>
      <c r="AJ21" s="101">
        <v>196281</v>
      </c>
      <c r="AK21" s="99">
        <f t="shared" si="10"/>
        <v>222</v>
      </c>
      <c r="AL21" s="103">
        <f t="shared" si="11"/>
        <v>2478</v>
      </c>
    </row>
    <row r="22" spans="1:38">
      <c r="A22" s="6">
        <v>43482</v>
      </c>
      <c r="B22" s="100">
        <v>275742</v>
      </c>
      <c r="C22" s="100">
        <v>276001</v>
      </c>
      <c r="D22" s="99">
        <f t="shared" si="0"/>
        <v>259</v>
      </c>
      <c r="E22" s="100">
        <v>313914</v>
      </c>
      <c r="F22" s="100">
        <v>314209</v>
      </c>
      <c r="G22" s="99">
        <f t="shared" si="1"/>
        <v>295</v>
      </c>
      <c r="H22" s="102">
        <v>250673</v>
      </c>
      <c r="I22" s="102">
        <v>250915</v>
      </c>
      <c r="J22" s="99">
        <f t="shared" si="2"/>
        <v>242</v>
      </c>
      <c r="K22" s="100">
        <v>63022</v>
      </c>
      <c r="L22" s="100">
        <v>63080</v>
      </c>
      <c r="M22" s="99">
        <f t="shared" si="3"/>
        <v>58</v>
      </c>
      <c r="N22" s="102">
        <v>191383</v>
      </c>
      <c r="O22" s="102">
        <v>191547</v>
      </c>
      <c r="P22" s="99">
        <f t="shared" si="4"/>
        <v>164</v>
      </c>
      <c r="Q22" s="101">
        <v>239576</v>
      </c>
      <c r="R22" s="101">
        <v>239769</v>
      </c>
      <c r="S22" s="99">
        <f t="shared" si="5"/>
        <v>193</v>
      </c>
      <c r="T22" s="101">
        <v>226900</v>
      </c>
      <c r="U22" s="101">
        <v>227165</v>
      </c>
      <c r="V22" s="99">
        <f t="shared" si="6"/>
        <v>265</v>
      </c>
      <c r="W22" s="106">
        <v>51352</v>
      </c>
      <c r="X22" s="100">
        <v>51406</v>
      </c>
      <c r="Y22" s="99">
        <f t="shared" si="7"/>
        <v>54</v>
      </c>
      <c r="Z22" s="101">
        <v>47196</v>
      </c>
      <c r="AA22" s="101">
        <v>47248</v>
      </c>
      <c r="AB22" s="99">
        <f t="shared" si="12"/>
        <v>52</v>
      </c>
      <c r="AC22" s="101">
        <v>226624</v>
      </c>
      <c r="AD22" s="101">
        <v>226870</v>
      </c>
      <c r="AE22" s="99">
        <f t="shared" si="8"/>
        <v>246</v>
      </c>
      <c r="AF22" s="101">
        <v>225809</v>
      </c>
      <c r="AG22" s="101">
        <v>226055</v>
      </c>
      <c r="AH22" s="99">
        <f t="shared" si="9"/>
        <v>246</v>
      </c>
      <c r="AI22" s="101">
        <v>196281</v>
      </c>
      <c r="AJ22" s="101">
        <v>196518</v>
      </c>
      <c r="AK22" s="99">
        <f t="shared" si="10"/>
        <v>237</v>
      </c>
      <c r="AL22" s="103">
        <f t="shared" si="11"/>
        <v>2311</v>
      </c>
    </row>
    <row r="23" spans="1:38">
      <c r="A23" s="6">
        <v>43483</v>
      </c>
      <c r="B23" s="100">
        <v>276001</v>
      </c>
      <c r="C23" s="100">
        <v>276322</v>
      </c>
      <c r="D23" s="99">
        <f t="shared" si="0"/>
        <v>321</v>
      </c>
      <c r="E23" s="100">
        <v>314209</v>
      </c>
      <c r="F23" s="100">
        <v>314550</v>
      </c>
      <c r="G23" s="99">
        <f t="shared" si="1"/>
        <v>341</v>
      </c>
      <c r="H23" s="102">
        <v>250915</v>
      </c>
      <c r="I23" s="102">
        <v>251196</v>
      </c>
      <c r="J23" s="99">
        <f t="shared" si="2"/>
        <v>281</v>
      </c>
      <c r="K23" s="100">
        <v>63080</v>
      </c>
      <c r="L23" s="100">
        <v>63152</v>
      </c>
      <c r="M23" s="99">
        <f t="shared" si="3"/>
        <v>72</v>
      </c>
      <c r="N23" s="102">
        <v>191547</v>
      </c>
      <c r="O23" s="102">
        <v>191723</v>
      </c>
      <c r="P23" s="99">
        <f t="shared" si="4"/>
        <v>176</v>
      </c>
      <c r="Q23" s="101">
        <v>239769</v>
      </c>
      <c r="R23" s="101">
        <v>240115</v>
      </c>
      <c r="S23" s="99">
        <f t="shared" si="5"/>
        <v>346</v>
      </c>
      <c r="T23" s="101">
        <v>227165</v>
      </c>
      <c r="U23" s="101">
        <v>227487</v>
      </c>
      <c r="V23" s="99">
        <f t="shared" si="6"/>
        <v>322</v>
      </c>
      <c r="W23" s="100">
        <v>51406</v>
      </c>
      <c r="X23" s="100">
        <v>51482</v>
      </c>
      <c r="Y23" s="99">
        <f t="shared" si="7"/>
        <v>76</v>
      </c>
      <c r="Z23" s="101">
        <v>47248</v>
      </c>
      <c r="AA23" s="101">
        <v>47314</v>
      </c>
      <c r="AB23" s="99">
        <f t="shared" si="12"/>
        <v>66</v>
      </c>
      <c r="AC23" s="101">
        <v>226870</v>
      </c>
      <c r="AD23" s="101">
        <v>227141</v>
      </c>
      <c r="AE23" s="99">
        <f t="shared" si="8"/>
        <v>271</v>
      </c>
      <c r="AF23" s="101">
        <v>226055</v>
      </c>
      <c r="AG23" s="101">
        <v>226338</v>
      </c>
      <c r="AH23" s="99">
        <f t="shared" si="9"/>
        <v>283</v>
      </c>
      <c r="AI23" s="101">
        <v>196518</v>
      </c>
      <c r="AJ23" s="101">
        <v>196796</v>
      </c>
      <c r="AK23" s="99">
        <f t="shared" si="10"/>
        <v>278</v>
      </c>
      <c r="AL23" s="103">
        <f t="shared" si="11"/>
        <v>2833</v>
      </c>
    </row>
    <row r="24" spans="1:38">
      <c r="A24" s="6">
        <v>43484</v>
      </c>
      <c r="B24" s="100">
        <v>276322</v>
      </c>
      <c r="C24" s="101">
        <v>276620</v>
      </c>
      <c r="D24" s="99">
        <f t="shared" si="0"/>
        <v>298</v>
      </c>
      <c r="E24" s="100">
        <v>314550</v>
      </c>
      <c r="F24" s="101">
        <v>314923</v>
      </c>
      <c r="G24" s="99">
        <f t="shared" si="1"/>
        <v>373</v>
      </c>
      <c r="H24" s="102">
        <v>251196</v>
      </c>
      <c r="I24" s="104">
        <v>251497</v>
      </c>
      <c r="J24" s="99">
        <f t="shared" si="2"/>
        <v>301</v>
      </c>
      <c r="K24" s="100">
        <v>63152</v>
      </c>
      <c r="L24" s="101">
        <v>63222</v>
      </c>
      <c r="M24" s="99">
        <f t="shared" si="3"/>
        <v>70</v>
      </c>
      <c r="N24" s="102">
        <v>191723</v>
      </c>
      <c r="O24" s="104">
        <v>191913</v>
      </c>
      <c r="P24" s="99">
        <f t="shared" si="4"/>
        <v>190</v>
      </c>
      <c r="Q24" s="101">
        <v>240115</v>
      </c>
      <c r="R24" s="101">
        <v>240448</v>
      </c>
      <c r="S24" s="99">
        <f t="shared" si="5"/>
        <v>333</v>
      </c>
      <c r="T24" s="101">
        <v>227487</v>
      </c>
      <c r="U24" s="101">
        <v>227798</v>
      </c>
      <c r="V24" s="99">
        <f t="shared" si="6"/>
        <v>311</v>
      </c>
      <c r="W24" s="100">
        <v>51482</v>
      </c>
      <c r="X24" s="100">
        <v>51548</v>
      </c>
      <c r="Y24" s="99">
        <f t="shared" si="7"/>
        <v>66</v>
      </c>
      <c r="Z24" s="101">
        <v>47314</v>
      </c>
      <c r="AA24" s="101">
        <v>47374</v>
      </c>
      <c r="AB24" s="99">
        <f t="shared" si="12"/>
        <v>60</v>
      </c>
      <c r="AC24" s="101">
        <v>227141</v>
      </c>
      <c r="AD24" s="101">
        <v>227411</v>
      </c>
      <c r="AE24" s="99">
        <f t="shared" si="8"/>
        <v>270</v>
      </c>
      <c r="AF24" s="101">
        <v>226338</v>
      </c>
      <c r="AG24" s="101">
        <v>226608</v>
      </c>
      <c r="AH24" s="99">
        <f t="shared" si="9"/>
        <v>270</v>
      </c>
      <c r="AI24" s="101">
        <v>196796</v>
      </c>
      <c r="AJ24" s="101">
        <v>197065</v>
      </c>
      <c r="AK24" s="99">
        <f t="shared" si="10"/>
        <v>269</v>
      </c>
      <c r="AL24" s="103">
        <f t="shared" si="11"/>
        <v>2811</v>
      </c>
    </row>
    <row r="25" spans="1:38">
      <c r="A25" s="6">
        <v>43485</v>
      </c>
      <c r="B25" s="101">
        <v>276620</v>
      </c>
      <c r="C25" s="100">
        <v>276926</v>
      </c>
      <c r="D25" s="99">
        <f t="shared" si="0"/>
        <v>306</v>
      </c>
      <c r="E25" s="101">
        <v>314923</v>
      </c>
      <c r="F25" s="100">
        <v>315316</v>
      </c>
      <c r="G25" s="99">
        <f t="shared" si="1"/>
        <v>393</v>
      </c>
      <c r="H25" s="104">
        <v>251497</v>
      </c>
      <c r="I25" s="102">
        <v>251816</v>
      </c>
      <c r="J25" s="99">
        <f t="shared" si="2"/>
        <v>319</v>
      </c>
      <c r="K25" s="101">
        <v>63222</v>
      </c>
      <c r="L25" s="100">
        <v>63296</v>
      </c>
      <c r="M25" s="99">
        <f t="shared" si="3"/>
        <v>74</v>
      </c>
      <c r="N25" s="104">
        <v>191913</v>
      </c>
      <c r="O25" s="102">
        <v>192116</v>
      </c>
      <c r="P25" s="99">
        <f t="shared" si="4"/>
        <v>203</v>
      </c>
      <c r="Q25" s="101">
        <v>240448</v>
      </c>
      <c r="R25" s="101">
        <v>240779</v>
      </c>
      <c r="S25" s="99">
        <f t="shared" si="5"/>
        <v>331</v>
      </c>
      <c r="T25" s="101">
        <v>227798</v>
      </c>
      <c r="U25" s="101">
        <v>228120</v>
      </c>
      <c r="V25" s="99">
        <f t="shared" si="6"/>
        <v>322</v>
      </c>
      <c r="W25" s="100">
        <v>51548</v>
      </c>
      <c r="X25" s="100">
        <v>51618</v>
      </c>
      <c r="Y25" s="99">
        <f t="shared" si="7"/>
        <v>70</v>
      </c>
      <c r="Z25" s="101">
        <v>47374</v>
      </c>
      <c r="AA25" s="101">
        <v>47435</v>
      </c>
      <c r="AB25" s="99">
        <f t="shared" si="12"/>
        <v>61</v>
      </c>
      <c r="AC25" s="101">
        <v>227411</v>
      </c>
      <c r="AD25" s="101">
        <v>227729</v>
      </c>
      <c r="AE25" s="99">
        <f t="shared" si="8"/>
        <v>318</v>
      </c>
      <c r="AF25" s="101">
        <v>226608</v>
      </c>
      <c r="AG25" s="101">
        <v>226944</v>
      </c>
      <c r="AH25" s="99">
        <f t="shared" si="9"/>
        <v>336</v>
      </c>
      <c r="AI25" s="101">
        <v>197065</v>
      </c>
      <c r="AJ25" s="101">
        <v>197341</v>
      </c>
      <c r="AK25" s="99">
        <f t="shared" si="10"/>
        <v>276</v>
      </c>
      <c r="AL25" s="103">
        <f t="shared" si="11"/>
        <v>3009</v>
      </c>
    </row>
    <row r="26" spans="1:38">
      <c r="A26" s="6">
        <v>43486</v>
      </c>
      <c r="B26" s="100">
        <v>276926</v>
      </c>
      <c r="C26" s="100">
        <v>277044</v>
      </c>
      <c r="D26" s="99">
        <f t="shared" si="0"/>
        <v>118</v>
      </c>
      <c r="E26" s="100">
        <v>315316</v>
      </c>
      <c r="F26" s="100">
        <v>315453</v>
      </c>
      <c r="G26" s="99">
        <f t="shared" si="1"/>
        <v>137</v>
      </c>
      <c r="H26" s="102">
        <v>251816</v>
      </c>
      <c r="I26" s="102">
        <v>251929</v>
      </c>
      <c r="J26" s="99">
        <f t="shared" si="2"/>
        <v>113</v>
      </c>
      <c r="K26" s="100">
        <v>63296</v>
      </c>
      <c r="L26" s="100">
        <v>63326</v>
      </c>
      <c r="M26" s="99">
        <f t="shared" si="3"/>
        <v>30</v>
      </c>
      <c r="N26" s="102">
        <v>192116</v>
      </c>
      <c r="O26" s="102">
        <v>192194</v>
      </c>
      <c r="P26" s="99">
        <f t="shared" si="4"/>
        <v>78</v>
      </c>
      <c r="Q26" s="101">
        <v>240779</v>
      </c>
      <c r="R26" s="101">
        <v>240896</v>
      </c>
      <c r="S26" s="99">
        <f t="shared" si="5"/>
        <v>117</v>
      </c>
      <c r="T26" s="101">
        <v>228120</v>
      </c>
      <c r="U26" s="101">
        <v>228230</v>
      </c>
      <c r="V26" s="99">
        <f t="shared" si="6"/>
        <v>110</v>
      </c>
      <c r="W26" s="100">
        <v>51618</v>
      </c>
      <c r="X26" s="100">
        <v>51645</v>
      </c>
      <c r="Y26" s="99">
        <f t="shared" si="7"/>
        <v>27</v>
      </c>
      <c r="Z26" s="101">
        <v>47435</v>
      </c>
      <c r="AA26" s="101">
        <v>47457</v>
      </c>
      <c r="AB26" s="99">
        <f t="shared" si="12"/>
        <v>22</v>
      </c>
      <c r="AC26" s="101">
        <v>227729</v>
      </c>
      <c r="AD26" s="101">
        <v>227872</v>
      </c>
      <c r="AE26" s="99">
        <f t="shared" si="8"/>
        <v>143</v>
      </c>
      <c r="AF26" s="101">
        <v>226944</v>
      </c>
      <c r="AG26" s="101">
        <v>227090</v>
      </c>
      <c r="AH26" s="99">
        <f t="shared" si="9"/>
        <v>146</v>
      </c>
      <c r="AI26" s="101">
        <v>197341</v>
      </c>
      <c r="AJ26" s="101">
        <v>197454</v>
      </c>
      <c r="AK26" s="99">
        <f t="shared" si="10"/>
        <v>113</v>
      </c>
      <c r="AL26" s="103">
        <f t="shared" si="11"/>
        <v>1154</v>
      </c>
    </row>
    <row r="27" spans="1:38">
      <c r="A27" s="6">
        <v>43487</v>
      </c>
      <c r="B27" s="100">
        <v>277044</v>
      </c>
      <c r="C27" s="100">
        <v>277248</v>
      </c>
      <c r="D27" s="99">
        <f t="shared" si="0"/>
        <v>204</v>
      </c>
      <c r="E27" s="100">
        <v>315453</v>
      </c>
      <c r="F27" s="100">
        <v>315664</v>
      </c>
      <c r="G27" s="99">
        <f t="shared" si="1"/>
        <v>211</v>
      </c>
      <c r="H27" s="102">
        <v>251929</v>
      </c>
      <c r="I27" s="102">
        <v>252129</v>
      </c>
      <c r="J27" s="99">
        <f t="shared" si="2"/>
        <v>200</v>
      </c>
      <c r="K27" s="100">
        <v>63326</v>
      </c>
      <c r="L27" s="100">
        <v>63366</v>
      </c>
      <c r="M27" s="99">
        <f t="shared" si="3"/>
        <v>40</v>
      </c>
      <c r="N27" s="102">
        <v>192194</v>
      </c>
      <c r="O27" s="102">
        <v>192242</v>
      </c>
      <c r="P27" s="99">
        <f t="shared" si="4"/>
        <v>48</v>
      </c>
      <c r="Q27" s="101">
        <v>240896</v>
      </c>
      <c r="R27" s="101">
        <v>241079</v>
      </c>
      <c r="S27" s="99">
        <f t="shared" si="5"/>
        <v>183</v>
      </c>
      <c r="T27" s="101">
        <v>228230</v>
      </c>
      <c r="U27" s="101">
        <v>228427</v>
      </c>
      <c r="V27" s="99">
        <f t="shared" si="6"/>
        <v>197</v>
      </c>
      <c r="W27" s="100">
        <v>51645</v>
      </c>
      <c r="X27" s="100">
        <v>51689</v>
      </c>
      <c r="Y27" s="99">
        <f t="shared" si="7"/>
        <v>44</v>
      </c>
      <c r="Z27" s="101">
        <v>47457</v>
      </c>
      <c r="AA27" s="101">
        <v>47497</v>
      </c>
      <c r="AB27" s="99">
        <f t="shared" si="12"/>
        <v>40</v>
      </c>
      <c r="AC27" s="101">
        <v>227872</v>
      </c>
      <c r="AD27" s="101">
        <v>228086</v>
      </c>
      <c r="AE27" s="99">
        <f t="shared" si="8"/>
        <v>214</v>
      </c>
      <c r="AF27" s="101">
        <v>227090</v>
      </c>
      <c r="AG27" s="101">
        <v>227306</v>
      </c>
      <c r="AH27" s="99">
        <f t="shared" si="9"/>
        <v>216</v>
      </c>
      <c r="AI27" s="101">
        <v>197454</v>
      </c>
      <c r="AJ27" s="101">
        <v>197629</v>
      </c>
      <c r="AK27" s="99">
        <f t="shared" si="10"/>
        <v>175</v>
      </c>
      <c r="AL27" s="103">
        <f t="shared" si="11"/>
        <v>1772</v>
      </c>
    </row>
    <row r="28" spans="1:38">
      <c r="A28" s="6">
        <v>43488</v>
      </c>
      <c r="B28" s="100">
        <v>277248</v>
      </c>
      <c r="C28" s="106">
        <v>277571</v>
      </c>
      <c r="D28" s="99">
        <f t="shared" si="0"/>
        <v>323</v>
      </c>
      <c r="E28" s="100">
        <v>315664</v>
      </c>
      <c r="F28" s="100">
        <v>316051</v>
      </c>
      <c r="G28" s="99">
        <f t="shared" si="1"/>
        <v>387</v>
      </c>
      <c r="H28" s="102">
        <v>252129</v>
      </c>
      <c r="I28" s="107">
        <v>252462</v>
      </c>
      <c r="J28" s="99">
        <f t="shared" si="2"/>
        <v>333</v>
      </c>
      <c r="K28" s="100">
        <v>63366</v>
      </c>
      <c r="L28" s="106">
        <v>63445</v>
      </c>
      <c r="M28" s="99">
        <f t="shared" si="3"/>
        <v>79</v>
      </c>
      <c r="N28" s="102">
        <v>192242</v>
      </c>
      <c r="O28" s="107">
        <v>192454</v>
      </c>
      <c r="P28" s="99">
        <f t="shared" si="4"/>
        <v>212</v>
      </c>
      <c r="Q28" s="101">
        <v>241079</v>
      </c>
      <c r="R28" s="108">
        <v>241415</v>
      </c>
      <c r="S28" s="99">
        <f t="shared" si="5"/>
        <v>336</v>
      </c>
      <c r="T28" s="101">
        <v>228427</v>
      </c>
      <c r="U28" s="108">
        <v>228750</v>
      </c>
      <c r="V28" s="99">
        <f t="shared" si="6"/>
        <v>323</v>
      </c>
      <c r="W28" s="100">
        <v>51689</v>
      </c>
      <c r="X28" s="106">
        <v>51760</v>
      </c>
      <c r="Y28" s="99">
        <f t="shared" si="7"/>
        <v>71</v>
      </c>
      <c r="Z28" s="101">
        <v>47497</v>
      </c>
      <c r="AA28" s="108">
        <v>47569</v>
      </c>
      <c r="AB28" s="99">
        <f t="shared" si="12"/>
        <v>72</v>
      </c>
      <c r="AC28" s="101">
        <v>228086</v>
      </c>
      <c r="AD28" s="108">
        <v>228435</v>
      </c>
      <c r="AE28" s="99">
        <f t="shared" si="8"/>
        <v>349</v>
      </c>
      <c r="AF28" s="101">
        <v>227306</v>
      </c>
      <c r="AG28" s="108">
        <v>227661</v>
      </c>
      <c r="AH28" s="99">
        <f t="shared" si="9"/>
        <v>355</v>
      </c>
      <c r="AI28" s="101">
        <v>197629</v>
      </c>
      <c r="AJ28" s="108">
        <v>197913</v>
      </c>
      <c r="AK28" s="99">
        <f t="shared" si="10"/>
        <v>284</v>
      </c>
      <c r="AL28" s="103">
        <f t="shared" si="11"/>
        <v>3124</v>
      </c>
    </row>
    <row r="29" spans="1:38">
      <c r="A29" s="6">
        <v>43489</v>
      </c>
      <c r="B29" s="106">
        <v>277571</v>
      </c>
      <c r="C29" s="100">
        <v>277845</v>
      </c>
      <c r="D29" s="99">
        <f t="shared" si="0"/>
        <v>274</v>
      </c>
      <c r="E29" s="100">
        <v>316051</v>
      </c>
      <c r="F29" s="100">
        <v>316375</v>
      </c>
      <c r="G29" s="99">
        <f t="shared" si="1"/>
        <v>324</v>
      </c>
      <c r="H29" s="107">
        <v>252462</v>
      </c>
      <c r="I29" s="102">
        <v>252735</v>
      </c>
      <c r="J29" s="99">
        <f t="shared" si="2"/>
        <v>273</v>
      </c>
      <c r="K29" s="106">
        <v>63445</v>
      </c>
      <c r="L29" s="100">
        <v>63508</v>
      </c>
      <c r="M29" s="99">
        <f t="shared" si="3"/>
        <v>63</v>
      </c>
      <c r="N29" s="107">
        <v>192454</v>
      </c>
      <c r="O29" s="102">
        <v>192634</v>
      </c>
      <c r="P29" s="99">
        <f t="shared" si="4"/>
        <v>180</v>
      </c>
      <c r="Q29" s="108">
        <v>241415</v>
      </c>
      <c r="R29" s="101">
        <v>241700</v>
      </c>
      <c r="S29" s="99">
        <f t="shared" si="5"/>
        <v>285</v>
      </c>
      <c r="T29" s="108">
        <v>228750</v>
      </c>
      <c r="U29" s="101">
        <v>229015</v>
      </c>
      <c r="V29" s="99">
        <f t="shared" si="6"/>
        <v>265</v>
      </c>
      <c r="W29" s="106">
        <v>51760</v>
      </c>
      <c r="X29" s="100">
        <v>51821</v>
      </c>
      <c r="Y29" s="99">
        <f t="shared" si="7"/>
        <v>61</v>
      </c>
      <c r="Z29" s="108">
        <v>47569</v>
      </c>
      <c r="AA29" s="101">
        <v>47627</v>
      </c>
      <c r="AB29" s="99">
        <f t="shared" si="12"/>
        <v>58</v>
      </c>
      <c r="AC29" s="108">
        <v>228435</v>
      </c>
      <c r="AD29" s="101">
        <v>228740</v>
      </c>
      <c r="AE29" s="99">
        <f t="shared" si="8"/>
        <v>305</v>
      </c>
      <c r="AF29" s="108">
        <v>227661</v>
      </c>
      <c r="AG29" s="101">
        <v>227970</v>
      </c>
      <c r="AH29" s="99">
        <f t="shared" si="9"/>
        <v>309</v>
      </c>
      <c r="AI29" s="108">
        <v>197913</v>
      </c>
      <c r="AJ29" s="101">
        <v>198165</v>
      </c>
      <c r="AK29" s="99">
        <f t="shared" si="10"/>
        <v>252</v>
      </c>
      <c r="AL29" s="103">
        <f t="shared" si="11"/>
        <v>2649</v>
      </c>
    </row>
    <row r="30" spans="1:38">
      <c r="A30" s="6">
        <v>43490</v>
      </c>
      <c r="B30" s="100">
        <v>277845</v>
      </c>
      <c r="C30" s="100">
        <v>278205</v>
      </c>
      <c r="D30" s="99">
        <f t="shared" si="0"/>
        <v>360</v>
      </c>
      <c r="E30" s="100">
        <v>316375</v>
      </c>
      <c r="F30" s="100">
        <v>316823</v>
      </c>
      <c r="G30" s="99">
        <f t="shared" si="1"/>
        <v>448</v>
      </c>
      <c r="H30" s="102">
        <v>252735</v>
      </c>
      <c r="I30" s="102">
        <v>253107</v>
      </c>
      <c r="J30" s="99">
        <f t="shared" si="2"/>
        <v>372</v>
      </c>
      <c r="K30" s="100">
        <v>63508</v>
      </c>
      <c r="L30" s="100">
        <v>63596</v>
      </c>
      <c r="M30" s="99">
        <f t="shared" si="3"/>
        <v>88</v>
      </c>
      <c r="N30" s="102">
        <v>192634</v>
      </c>
      <c r="O30" s="102">
        <v>192874</v>
      </c>
      <c r="P30" s="99">
        <f t="shared" si="4"/>
        <v>240</v>
      </c>
      <c r="Q30" s="101">
        <v>241700</v>
      </c>
      <c r="R30" s="101">
        <v>242087</v>
      </c>
      <c r="S30" s="99">
        <f t="shared" si="5"/>
        <v>387</v>
      </c>
      <c r="T30" s="101">
        <v>229015</v>
      </c>
      <c r="U30" s="101">
        <v>229399</v>
      </c>
      <c r="V30" s="99">
        <f t="shared" si="6"/>
        <v>384</v>
      </c>
      <c r="W30" s="100">
        <v>51821</v>
      </c>
      <c r="X30" s="100">
        <v>51899</v>
      </c>
      <c r="Y30" s="99">
        <f t="shared" si="7"/>
        <v>78</v>
      </c>
      <c r="Z30" s="101">
        <v>47627</v>
      </c>
      <c r="AA30" s="101">
        <v>47701</v>
      </c>
      <c r="AB30" s="99">
        <f t="shared" si="12"/>
        <v>74</v>
      </c>
      <c r="AC30" s="101">
        <v>228740</v>
      </c>
      <c r="AD30" s="101">
        <v>229118</v>
      </c>
      <c r="AE30" s="99">
        <f t="shared" si="8"/>
        <v>378</v>
      </c>
      <c r="AF30" s="101">
        <v>227970</v>
      </c>
      <c r="AG30" s="101">
        <v>228355</v>
      </c>
      <c r="AH30" s="99">
        <f t="shared" si="9"/>
        <v>385</v>
      </c>
      <c r="AI30" s="101">
        <v>198165</v>
      </c>
      <c r="AJ30" s="101">
        <v>198483</v>
      </c>
      <c r="AK30" s="99">
        <f t="shared" si="10"/>
        <v>318</v>
      </c>
      <c r="AL30" s="103">
        <f t="shared" si="11"/>
        <v>3512</v>
      </c>
    </row>
    <row r="31" spans="1:38">
      <c r="A31" s="6">
        <v>43491</v>
      </c>
      <c r="B31" s="100">
        <v>278205</v>
      </c>
      <c r="C31" s="100">
        <v>278588</v>
      </c>
      <c r="D31" s="99">
        <f t="shared" si="0"/>
        <v>383</v>
      </c>
      <c r="E31" s="100">
        <v>316823</v>
      </c>
      <c r="F31" s="100">
        <v>317228</v>
      </c>
      <c r="G31" s="99">
        <f t="shared" si="1"/>
        <v>405</v>
      </c>
      <c r="H31" s="102">
        <v>253107</v>
      </c>
      <c r="I31" s="102">
        <v>253426</v>
      </c>
      <c r="J31" s="99">
        <f t="shared" si="2"/>
        <v>319</v>
      </c>
      <c r="K31" s="100">
        <v>63596</v>
      </c>
      <c r="L31" s="100">
        <v>63677</v>
      </c>
      <c r="M31" s="99">
        <f t="shared" si="3"/>
        <v>81</v>
      </c>
      <c r="N31" s="102">
        <v>192874</v>
      </c>
      <c r="O31" s="102">
        <v>193105</v>
      </c>
      <c r="P31" s="99">
        <f t="shared" si="4"/>
        <v>231</v>
      </c>
      <c r="Q31" s="101">
        <v>242087</v>
      </c>
      <c r="R31" s="101">
        <v>242487</v>
      </c>
      <c r="S31" s="99">
        <f t="shared" si="5"/>
        <v>400</v>
      </c>
      <c r="T31" s="101">
        <v>229399</v>
      </c>
      <c r="U31" s="101">
        <v>229737</v>
      </c>
      <c r="V31" s="99">
        <f t="shared" si="6"/>
        <v>338</v>
      </c>
      <c r="W31" s="100">
        <v>51899</v>
      </c>
      <c r="X31" s="100">
        <v>51982</v>
      </c>
      <c r="Y31" s="99">
        <f t="shared" si="7"/>
        <v>83</v>
      </c>
      <c r="Z31" s="101">
        <v>47701</v>
      </c>
      <c r="AA31" s="101">
        <v>47781</v>
      </c>
      <c r="AB31" s="99">
        <f t="shared" si="12"/>
        <v>80</v>
      </c>
      <c r="AC31" s="101">
        <v>229118</v>
      </c>
      <c r="AD31" s="101">
        <v>229496</v>
      </c>
      <c r="AE31" s="99">
        <f t="shared" si="8"/>
        <v>378</v>
      </c>
      <c r="AF31" s="101">
        <v>228355</v>
      </c>
      <c r="AG31" s="101">
        <v>228752</v>
      </c>
      <c r="AH31" s="99">
        <f t="shared" si="9"/>
        <v>397</v>
      </c>
      <c r="AI31" s="101">
        <v>198483</v>
      </c>
      <c r="AJ31" s="101">
        <v>198789</v>
      </c>
      <c r="AK31" s="99">
        <f t="shared" si="10"/>
        <v>306</v>
      </c>
      <c r="AL31" s="103">
        <f t="shared" si="11"/>
        <v>3401</v>
      </c>
    </row>
    <row r="32" spans="1:38">
      <c r="A32" s="6">
        <v>43492</v>
      </c>
      <c r="B32" s="100">
        <v>278588</v>
      </c>
      <c r="C32" s="100">
        <v>278962</v>
      </c>
      <c r="D32" s="99">
        <f t="shared" si="0"/>
        <v>374</v>
      </c>
      <c r="E32" s="100">
        <v>317228</v>
      </c>
      <c r="F32" s="100">
        <v>317703</v>
      </c>
      <c r="G32" s="99">
        <f t="shared" si="1"/>
        <v>475</v>
      </c>
      <c r="H32" s="102">
        <v>253426</v>
      </c>
      <c r="I32" s="102">
        <v>253751</v>
      </c>
      <c r="J32" s="99">
        <f t="shared" si="2"/>
        <v>325</v>
      </c>
      <c r="K32" s="100">
        <v>63677</v>
      </c>
      <c r="L32" s="100">
        <v>63765</v>
      </c>
      <c r="M32" s="99">
        <f t="shared" si="3"/>
        <v>88</v>
      </c>
      <c r="N32" s="102">
        <v>193105</v>
      </c>
      <c r="O32" s="102">
        <v>193309</v>
      </c>
      <c r="P32" s="99">
        <f t="shared" si="4"/>
        <v>204</v>
      </c>
      <c r="Q32" s="101">
        <v>242487</v>
      </c>
      <c r="R32" s="101">
        <v>242856</v>
      </c>
      <c r="S32" s="99">
        <f t="shared" si="5"/>
        <v>369</v>
      </c>
      <c r="T32" s="101">
        <v>229737</v>
      </c>
      <c r="U32" s="101">
        <v>230123</v>
      </c>
      <c r="V32" s="99">
        <f t="shared" si="6"/>
        <v>386</v>
      </c>
      <c r="W32" s="100">
        <v>51982</v>
      </c>
      <c r="X32" s="100">
        <v>52062</v>
      </c>
      <c r="Y32" s="99">
        <f t="shared" si="7"/>
        <v>80</v>
      </c>
      <c r="Z32" s="101">
        <v>47781</v>
      </c>
      <c r="AA32" s="101">
        <v>47862</v>
      </c>
      <c r="AB32" s="99">
        <f t="shared" si="12"/>
        <v>81</v>
      </c>
      <c r="AC32" s="101">
        <v>229496</v>
      </c>
      <c r="AD32" s="101">
        <v>229883</v>
      </c>
      <c r="AE32" s="99">
        <f t="shared" si="8"/>
        <v>387</v>
      </c>
      <c r="AF32" s="101">
        <v>228752</v>
      </c>
      <c r="AG32" s="101">
        <v>229145</v>
      </c>
      <c r="AH32" s="99">
        <f t="shared" si="9"/>
        <v>393</v>
      </c>
      <c r="AI32" s="101">
        <v>198789</v>
      </c>
      <c r="AJ32" s="101">
        <v>199119</v>
      </c>
      <c r="AK32" s="99">
        <f t="shared" si="10"/>
        <v>330</v>
      </c>
      <c r="AL32" s="103">
        <f t="shared" si="11"/>
        <v>3492</v>
      </c>
    </row>
    <row r="33" spans="1:38">
      <c r="A33" s="6">
        <v>43493</v>
      </c>
      <c r="B33" s="100">
        <v>278962</v>
      </c>
      <c r="C33" s="100">
        <v>279310</v>
      </c>
      <c r="D33" s="99">
        <f t="shared" si="0"/>
        <v>348</v>
      </c>
      <c r="E33" s="100">
        <v>317703</v>
      </c>
      <c r="F33" s="100">
        <v>318176</v>
      </c>
      <c r="G33" s="99">
        <f t="shared" si="1"/>
        <v>473</v>
      </c>
      <c r="H33" s="102">
        <v>253751</v>
      </c>
      <c r="I33" s="102">
        <v>254123</v>
      </c>
      <c r="J33" s="99">
        <f t="shared" si="2"/>
        <v>372</v>
      </c>
      <c r="K33" s="100">
        <v>63765</v>
      </c>
      <c r="L33" s="100">
        <v>63861</v>
      </c>
      <c r="M33" s="99">
        <f t="shared" si="3"/>
        <v>96</v>
      </c>
      <c r="N33" s="102">
        <v>193309</v>
      </c>
      <c r="O33" s="102">
        <v>193566</v>
      </c>
      <c r="P33" s="99">
        <f t="shared" si="4"/>
        <v>257</v>
      </c>
      <c r="Q33" s="101">
        <v>242856</v>
      </c>
      <c r="R33" s="101">
        <v>243250</v>
      </c>
      <c r="S33" s="99">
        <f t="shared" si="5"/>
        <v>394</v>
      </c>
      <c r="T33" s="101">
        <v>230123</v>
      </c>
      <c r="U33" s="101">
        <v>230518</v>
      </c>
      <c r="V33" s="99">
        <f t="shared" si="6"/>
        <v>395</v>
      </c>
      <c r="W33" s="100">
        <v>52062</v>
      </c>
      <c r="X33" s="100">
        <v>52141</v>
      </c>
      <c r="Y33" s="99">
        <f t="shared" si="7"/>
        <v>79</v>
      </c>
      <c r="Z33" s="101">
        <v>47862</v>
      </c>
      <c r="AA33" s="101">
        <v>47937</v>
      </c>
      <c r="AB33" s="99">
        <f t="shared" si="12"/>
        <v>75</v>
      </c>
      <c r="AC33" s="101">
        <v>229883</v>
      </c>
      <c r="AD33" s="101">
        <v>230279</v>
      </c>
      <c r="AE33" s="99">
        <f t="shared" si="8"/>
        <v>396</v>
      </c>
      <c r="AF33" s="101">
        <v>229145</v>
      </c>
      <c r="AG33" s="101">
        <v>229537</v>
      </c>
      <c r="AH33" s="99">
        <f t="shared" si="9"/>
        <v>392</v>
      </c>
      <c r="AI33" s="101">
        <v>199119</v>
      </c>
      <c r="AJ33" s="101">
        <v>199415</v>
      </c>
      <c r="AK33" s="99">
        <f t="shared" si="10"/>
        <v>296</v>
      </c>
      <c r="AL33" s="103">
        <f t="shared" si="11"/>
        <v>3573</v>
      </c>
    </row>
    <row r="34" spans="1:38">
      <c r="A34" s="6">
        <v>43494</v>
      </c>
      <c r="B34" s="100">
        <v>279310</v>
      </c>
      <c r="C34" s="100">
        <v>279713</v>
      </c>
      <c r="D34" s="99">
        <f t="shared" si="0"/>
        <v>403</v>
      </c>
      <c r="E34" s="100">
        <v>318176</v>
      </c>
      <c r="F34" s="100">
        <v>318540</v>
      </c>
      <c r="G34" s="99">
        <f t="shared" si="1"/>
        <v>364</v>
      </c>
      <c r="H34" s="102">
        <v>254123</v>
      </c>
      <c r="I34" s="102">
        <v>254528</v>
      </c>
      <c r="J34" s="99">
        <f t="shared" si="2"/>
        <v>405</v>
      </c>
      <c r="K34" s="100">
        <v>63861</v>
      </c>
      <c r="L34" s="100">
        <v>63985</v>
      </c>
      <c r="M34" s="99">
        <f t="shared" si="3"/>
        <v>124</v>
      </c>
      <c r="N34" s="102">
        <v>193566</v>
      </c>
      <c r="O34" s="102">
        <v>193833</v>
      </c>
      <c r="P34" s="99">
        <f t="shared" si="4"/>
        <v>267</v>
      </c>
      <c r="Q34" s="101">
        <v>243250</v>
      </c>
      <c r="R34" s="101">
        <v>243674</v>
      </c>
      <c r="S34" s="99">
        <f t="shared" si="5"/>
        <v>424</v>
      </c>
      <c r="T34" s="101">
        <v>230518</v>
      </c>
      <c r="U34" s="101">
        <v>230929</v>
      </c>
      <c r="V34" s="99">
        <f t="shared" si="6"/>
        <v>411</v>
      </c>
      <c r="W34" s="100">
        <v>52141</v>
      </c>
      <c r="X34" s="100">
        <v>52229</v>
      </c>
      <c r="Y34" s="99">
        <f t="shared" si="7"/>
        <v>88</v>
      </c>
      <c r="Z34" s="101">
        <v>47937</v>
      </c>
      <c r="AA34" s="101">
        <v>48022</v>
      </c>
      <c r="AB34" s="99">
        <f t="shared" si="12"/>
        <v>85</v>
      </c>
      <c r="AC34" s="101">
        <v>230279</v>
      </c>
      <c r="AD34" s="101">
        <v>230687</v>
      </c>
      <c r="AE34" s="99">
        <f t="shared" si="8"/>
        <v>408</v>
      </c>
      <c r="AF34" s="101">
        <v>229537</v>
      </c>
      <c r="AG34" s="101">
        <v>229953</v>
      </c>
      <c r="AH34" s="99">
        <f t="shared" si="9"/>
        <v>416</v>
      </c>
      <c r="AI34" s="101">
        <v>199415</v>
      </c>
      <c r="AJ34" s="101">
        <v>199747</v>
      </c>
      <c r="AK34" s="99">
        <f t="shared" si="10"/>
        <v>332</v>
      </c>
      <c r="AL34" s="103">
        <f t="shared" si="11"/>
        <v>3727</v>
      </c>
    </row>
    <row r="35" spans="1:38">
      <c r="A35" s="6">
        <v>43495</v>
      </c>
      <c r="B35" s="100">
        <v>279713</v>
      </c>
      <c r="C35" s="100">
        <v>280022</v>
      </c>
      <c r="D35" s="99">
        <f t="shared" si="0"/>
        <v>309</v>
      </c>
      <c r="E35" s="100">
        <v>318540</v>
      </c>
      <c r="F35" s="100">
        <v>318887</v>
      </c>
      <c r="G35" s="99">
        <f t="shared" si="1"/>
        <v>347</v>
      </c>
      <c r="H35" s="102">
        <v>254528</v>
      </c>
      <c r="I35" s="102">
        <v>254839</v>
      </c>
      <c r="J35" s="99">
        <f t="shared" si="2"/>
        <v>311</v>
      </c>
      <c r="K35" s="100">
        <v>63985</v>
      </c>
      <c r="L35" s="100">
        <v>64032</v>
      </c>
      <c r="M35" s="99">
        <f t="shared" si="3"/>
        <v>47</v>
      </c>
      <c r="N35" s="102">
        <v>193833</v>
      </c>
      <c r="O35" s="102">
        <v>194026</v>
      </c>
      <c r="P35" s="99">
        <f t="shared" si="4"/>
        <v>193</v>
      </c>
      <c r="Q35" s="101">
        <v>243674</v>
      </c>
      <c r="R35" s="101">
        <v>243998</v>
      </c>
      <c r="S35" s="99">
        <f t="shared" si="5"/>
        <v>324</v>
      </c>
      <c r="T35" s="101">
        <v>230929</v>
      </c>
      <c r="U35" s="101">
        <v>231226</v>
      </c>
      <c r="V35" s="99">
        <f t="shared" si="6"/>
        <v>297</v>
      </c>
      <c r="W35" s="100">
        <v>52229</v>
      </c>
      <c r="X35" s="100">
        <v>52296</v>
      </c>
      <c r="Y35" s="99">
        <f t="shared" si="7"/>
        <v>67</v>
      </c>
      <c r="Z35" s="101">
        <v>48022</v>
      </c>
      <c r="AA35" s="101">
        <v>48043</v>
      </c>
      <c r="AB35" s="99">
        <f t="shared" si="12"/>
        <v>21</v>
      </c>
      <c r="AC35" s="101">
        <v>230687</v>
      </c>
      <c r="AD35" s="101">
        <v>231024</v>
      </c>
      <c r="AE35" s="99">
        <f t="shared" si="8"/>
        <v>337</v>
      </c>
      <c r="AF35" s="101">
        <v>229953</v>
      </c>
      <c r="AG35" s="101">
        <v>230292</v>
      </c>
      <c r="AH35" s="99">
        <f t="shared" si="9"/>
        <v>339</v>
      </c>
      <c r="AI35" s="101">
        <v>199747</v>
      </c>
      <c r="AJ35" s="101">
        <v>200024</v>
      </c>
      <c r="AK35" s="99">
        <f t="shared" si="10"/>
        <v>277</v>
      </c>
      <c r="AL35" s="103">
        <f t="shared" si="11"/>
        <v>2869</v>
      </c>
    </row>
    <row r="36" spans="1:38">
      <c r="A36" s="6">
        <v>43496</v>
      </c>
      <c r="B36" s="100">
        <v>280022</v>
      </c>
      <c r="C36" s="100">
        <v>280268</v>
      </c>
      <c r="D36" s="99">
        <f t="shared" si="0"/>
        <v>246</v>
      </c>
      <c r="E36" s="100">
        <v>318887</v>
      </c>
      <c r="F36" s="100">
        <v>319143</v>
      </c>
      <c r="G36" s="99">
        <f t="shared" si="1"/>
        <v>256</v>
      </c>
      <c r="H36" s="102">
        <v>254839</v>
      </c>
      <c r="I36" s="102">
        <v>255085</v>
      </c>
      <c r="J36" s="99">
        <f t="shared" si="2"/>
        <v>246</v>
      </c>
      <c r="K36" s="100">
        <v>64032</v>
      </c>
      <c r="L36" s="100">
        <v>64082</v>
      </c>
      <c r="M36" s="99">
        <f t="shared" si="3"/>
        <v>50</v>
      </c>
      <c r="N36" s="102">
        <v>194026</v>
      </c>
      <c r="O36" s="102">
        <v>194198</v>
      </c>
      <c r="P36" s="99">
        <f t="shared" si="4"/>
        <v>172</v>
      </c>
      <c r="Q36" s="101">
        <v>243998</v>
      </c>
      <c r="R36" s="101">
        <v>244225</v>
      </c>
      <c r="S36" s="99">
        <f t="shared" si="5"/>
        <v>227</v>
      </c>
      <c r="T36" s="101">
        <v>231226</v>
      </c>
      <c r="U36" s="101">
        <v>231478</v>
      </c>
      <c r="V36" s="99">
        <f t="shared" si="6"/>
        <v>252</v>
      </c>
      <c r="W36" s="100">
        <v>52296</v>
      </c>
      <c r="X36" s="100">
        <v>52350</v>
      </c>
      <c r="Y36" s="99">
        <f t="shared" si="7"/>
        <v>54</v>
      </c>
      <c r="Z36" s="101">
        <v>48043</v>
      </c>
      <c r="AA36" s="101">
        <v>48133</v>
      </c>
      <c r="AB36" s="99">
        <f t="shared" si="12"/>
        <v>90</v>
      </c>
      <c r="AC36" s="101">
        <v>231024</v>
      </c>
      <c r="AD36" s="101">
        <v>231270</v>
      </c>
      <c r="AE36" s="99">
        <f t="shared" si="8"/>
        <v>246</v>
      </c>
      <c r="AF36" s="101">
        <v>230292</v>
      </c>
      <c r="AG36" s="101">
        <v>230545</v>
      </c>
      <c r="AH36" s="99">
        <f t="shared" si="9"/>
        <v>253</v>
      </c>
      <c r="AI36" s="101">
        <v>200024</v>
      </c>
      <c r="AJ36" s="101">
        <v>200229</v>
      </c>
      <c r="AK36" s="99">
        <f t="shared" si="10"/>
        <v>205</v>
      </c>
      <c r="AL36" s="103">
        <f t="shared" si="11"/>
        <v>2297</v>
      </c>
    </row>
    <row r="37" spans="1:38">
      <c r="A37" s="15" t="s">
        <v>18</v>
      </c>
      <c r="B37" s="100"/>
      <c r="C37" s="109"/>
      <c r="D37" s="110">
        <f>SUM(D6:D36)</f>
        <v>8855</v>
      </c>
      <c r="E37" s="109"/>
      <c r="F37" s="109"/>
      <c r="G37" s="110">
        <f>SUM(G6:G36)</f>
        <v>9961</v>
      </c>
      <c r="H37" s="109"/>
      <c r="I37" s="109"/>
      <c r="J37" s="110">
        <f>SUM(J6:J36)</f>
        <v>8722</v>
      </c>
      <c r="K37" s="109"/>
      <c r="L37" s="109"/>
      <c r="M37" s="110">
        <f>SUM(M6:M36)</f>
        <v>2062</v>
      </c>
      <c r="N37" s="109"/>
      <c r="O37" s="109"/>
      <c r="P37" s="110">
        <f>SUM(P6:P36)</f>
        <v>5551</v>
      </c>
      <c r="Q37" s="109"/>
      <c r="R37" s="109"/>
      <c r="S37" s="110">
        <f>SUM(S6:S36)</f>
        <v>9007</v>
      </c>
      <c r="T37" s="110"/>
      <c r="U37" s="110"/>
      <c r="V37" s="110">
        <f>SUM(V6:V36)</f>
        <v>9150</v>
      </c>
      <c r="W37" s="110"/>
      <c r="X37" s="110"/>
      <c r="Y37" s="110">
        <f>SUM(Y6:Y36)</f>
        <v>1947</v>
      </c>
      <c r="Z37" s="110"/>
      <c r="AA37" s="110"/>
      <c r="AB37" s="110">
        <f>SUM(AB6:AB36)</f>
        <v>1848</v>
      </c>
      <c r="AC37" s="110"/>
      <c r="AD37" s="110"/>
      <c r="AE37" s="110">
        <f>SUM(AE6:AE36)</f>
        <v>8869</v>
      </c>
      <c r="AF37" s="110"/>
      <c r="AG37" s="110"/>
      <c r="AH37" s="110">
        <f>SUM(AH6:AH36)</f>
        <v>8983</v>
      </c>
      <c r="AI37" s="110"/>
      <c r="AJ37" s="110"/>
      <c r="AK37" s="110">
        <f>SUM(AK6:AK36)</f>
        <v>7621</v>
      </c>
      <c r="AL37" s="103">
        <f>SUM(AL6:AL36)</f>
        <v>82576</v>
      </c>
    </row>
  </sheetData>
  <mergeCells count="16">
    <mergeCell ref="AL4:AL5"/>
    <mergeCell ref="A2:AL2"/>
    <mergeCell ref="A3:AL3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3:AL35"/>
  <sheetViews>
    <sheetView topLeftCell="U4" workbookViewId="0">
      <selection activeCell="AL34" sqref="AL7:AL34"/>
    </sheetView>
  </sheetViews>
  <sheetFormatPr defaultRowHeight="15"/>
  <sheetData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67</v>
      </c>
      <c r="F5" s="161"/>
      <c r="G5" s="161"/>
      <c r="H5" s="162" t="s">
        <v>5</v>
      </c>
      <c r="I5" s="162"/>
      <c r="J5" s="162"/>
      <c r="K5" s="161" t="s">
        <v>4</v>
      </c>
      <c r="L5" s="161"/>
      <c r="M5" s="161"/>
      <c r="N5" s="163" t="s">
        <v>6</v>
      </c>
      <c r="O5" s="164"/>
      <c r="P5" s="165"/>
      <c r="Q5" s="163" t="s">
        <v>7</v>
      </c>
      <c r="R5" s="164"/>
      <c r="S5" s="165"/>
      <c r="T5" s="163" t="s">
        <v>68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116" t="s">
        <v>15</v>
      </c>
      <c r="C6" s="116" t="s">
        <v>16</v>
      </c>
      <c r="D6" s="3" t="s">
        <v>17</v>
      </c>
      <c r="E6" s="116" t="s">
        <v>15</v>
      </c>
      <c r="F6" s="116" t="s">
        <v>16</v>
      </c>
      <c r="G6" s="3" t="s">
        <v>17</v>
      </c>
      <c r="H6" s="117" t="s">
        <v>15</v>
      </c>
      <c r="I6" s="117" t="s">
        <v>16</v>
      </c>
      <c r="J6" s="5" t="s">
        <v>17</v>
      </c>
      <c r="K6" s="116" t="s">
        <v>15</v>
      </c>
      <c r="L6" s="116" t="s">
        <v>16</v>
      </c>
      <c r="M6" s="3" t="s">
        <v>17</v>
      </c>
      <c r="N6" s="117" t="s">
        <v>15</v>
      </c>
      <c r="O6" s="117" t="s">
        <v>16</v>
      </c>
      <c r="P6" s="5" t="s">
        <v>17</v>
      </c>
      <c r="Q6" s="117" t="s">
        <v>15</v>
      </c>
      <c r="R6" s="117" t="s">
        <v>16</v>
      </c>
      <c r="S6" s="5" t="s">
        <v>17</v>
      </c>
      <c r="T6" s="117" t="s">
        <v>15</v>
      </c>
      <c r="U6" s="117" t="s">
        <v>16</v>
      </c>
      <c r="V6" s="5" t="s">
        <v>17</v>
      </c>
      <c r="W6" s="117" t="s">
        <v>15</v>
      </c>
      <c r="X6" s="117" t="s">
        <v>16</v>
      </c>
      <c r="Y6" s="5" t="s">
        <v>17</v>
      </c>
      <c r="Z6" s="117" t="s">
        <v>15</v>
      </c>
      <c r="AA6" s="117" t="s">
        <v>16</v>
      </c>
      <c r="AB6" s="5" t="s">
        <v>17</v>
      </c>
      <c r="AC6" s="117" t="s">
        <v>15</v>
      </c>
      <c r="AD6" s="117" t="s">
        <v>16</v>
      </c>
      <c r="AE6" s="5" t="s">
        <v>17</v>
      </c>
      <c r="AF6" s="117" t="s">
        <v>15</v>
      </c>
      <c r="AG6" s="117" t="s">
        <v>16</v>
      </c>
      <c r="AH6" s="5" t="s">
        <v>17</v>
      </c>
      <c r="AI6" s="117" t="s">
        <v>15</v>
      </c>
      <c r="AJ6" s="117" t="s">
        <v>16</v>
      </c>
      <c r="AK6" s="5" t="s">
        <v>17</v>
      </c>
      <c r="AL6" s="156"/>
    </row>
    <row r="7" spans="1:38">
      <c r="A7" s="6">
        <v>43497</v>
      </c>
      <c r="B7" s="100">
        <v>280268</v>
      </c>
      <c r="C7" s="100">
        <v>280585</v>
      </c>
      <c r="D7" s="99">
        <f t="shared" ref="D7:D34" si="0">C7-B7</f>
        <v>317</v>
      </c>
      <c r="E7" s="100">
        <v>319143</v>
      </c>
      <c r="F7" s="100">
        <v>319496</v>
      </c>
      <c r="G7" s="99">
        <f t="shared" ref="G7:G34" si="1">F7-E7</f>
        <v>353</v>
      </c>
      <c r="H7" s="102">
        <v>255085</v>
      </c>
      <c r="I7" s="102">
        <v>255400</v>
      </c>
      <c r="J7" s="99">
        <f t="shared" ref="J7:J34" si="2">I7-H7</f>
        <v>315</v>
      </c>
      <c r="K7" s="100">
        <v>64082</v>
      </c>
      <c r="L7" s="100">
        <v>64155</v>
      </c>
      <c r="M7" s="99">
        <f t="shared" ref="M7:M34" si="3">L7-K7</f>
        <v>73</v>
      </c>
      <c r="N7" s="102">
        <v>194198</v>
      </c>
      <c r="O7" s="102">
        <v>194392</v>
      </c>
      <c r="P7" s="99">
        <f t="shared" ref="P7:P34" si="4">O7-N7</f>
        <v>194</v>
      </c>
      <c r="Q7" s="101">
        <v>244225</v>
      </c>
      <c r="R7" s="102">
        <v>244538</v>
      </c>
      <c r="S7" s="99">
        <f t="shared" ref="S7:S34" si="5">R7-Q7</f>
        <v>313</v>
      </c>
      <c r="T7" s="101">
        <v>231478</v>
      </c>
      <c r="U7" s="101">
        <v>231789</v>
      </c>
      <c r="V7" s="99">
        <f t="shared" ref="V7:V34" si="6">U7-T7</f>
        <v>311</v>
      </c>
      <c r="W7" s="100">
        <v>52350</v>
      </c>
      <c r="X7" s="100">
        <v>52422</v>
      </c>
      <c r="Y7" s="99">
        <f t="shared" ref="Y7:Y34" si="7">X7-W7</f>
        <v>72</v>
      </c>
      <c r="Z7" s="101">
        <v>48133</v>
      </c>
      <c r="AA7" s="101">
        <v>48198</v>
      </c>
      <c r="AB7" s="99">
        <f>AA7-Z7</f>
        <v>65</v>
      </c>
      <c r="AC7" s="101">
        <v>231270</v>
      </c>
      <c r="AD7" s="101">
        <v>231599</v>
      </c>
      <c r="AE7" s="99">
        <f t="shared" ref="AE7:AE34" si="8">AD7-AC7</f>
        <v>329</v>
      </c>
      <c r="AF7" s="101">
        <v>230545</v>
      </c>
      <c r="AG7" s="101">
        <v>230880</v>
      </c>
      <c r="AH7" s="99">
        <f t="shared" ref="AH7:AH34" si="9">AG7-AF7</f>
        <v>335</v>
      </c>
      <c r="AI7" s="101">
        <v>200229</v>
      </c>
      <c r="AJ7" s="101">
        <v>200506</v>
      </c>
      <c r="AK7" s="99">
        <f t="shared" ref="AK7:AK34" si="10">AJ7-AI7</f>
        <v>277</v>
      </c>
      <c r="AL7" s="103">
        <f t="shared" ref="AL7:AL34" si="11">AK7+AH7+AE7+AB7+Y7+V7+S7+P7+J7+M7+G7+D7</f>
        <v>2954</v>
      </c>
    </row>
    <row r="8" spans="1:38">
      <c r="A8" s="6">
        <v>43498</v>
      </c>
      <c r="B8" s="100">
        <v>280585</v>
      </c>
      <c r="C8" s="101">
        <v>280873</v>
      </c>
      <c r="D8" s="99">
        <f t="shared" si="0"/>
        <v>288</v>
      </c>
      <c r="E8" s="100">
        <v>319496</v>
      </c>
      <c r="F8" s="100">
        <v>319812</v>
      </c>
      <c r="G8" s="99">
        <f t="shared" si="1"/>
        <v>316</v>
      </c>
      <c r="H8" s="102">
        <v>255400</v>
      </c>
      <c r="I8" s="102">
        <v>255687</v>
      </c>
      <c r="J8" s="99">
        <f t="shared" si="2"/>
        <v>287</v>
      </c>
      <c r="K8" s="100">
        <v>64155</v>
      </c>
      <c r="L8" s="100">
        <v>64215</v>
      </c>
      <c r="M8" s="99">
        <f t="shared" si="3"/>
        <v>60</v>
      </c>
      <c r="N8" s="102">
        <v>194392</v>
      </c>
      <c r="O8" s="102">
        <v>194591</v>
      </c>
      <c r="P8" s="99">
        <f t="shared" si="4"/>
        <v>199</v>
      </c>
      <c r="Q8" s="102">
        <v>244538</v>
      </c>
      <c r="R8" s="102">
        <v>244812</v>
      </c>
      <c r="S8" s="99">
        <f t="shared" si="5"/>
        <v>274</v>
      </c>
      <c r="T8" s="101">
        <v>231789</v>
      </c>
      <c r="U8" s="101">
        <v>232083</v>
      </c>
      <c r="V8" s="99">
        <f t="shared" si="6"/>
        <v>294</v>
      </c>
      <c r="W8" s="100">
        <v>52422</v>
      </c>
      <c r="X8" s="100">
        <v>52483</v>
      </c>
      <c r="Y8" s="99">
        <f t="shared" si="7"/>
        <v>61</v>
      </c>
      <c r="Z8" s="101">
        <v>48198</v>
      </c>
      <c r="AA8" s="101">
        <v>48254</v>
      </c>
      <c r="AB8" s="99">
        <f t="shared" ref="AB8:AB34" si="12">AA8-Z8</f>
        <v>56</v>
      </c>
      <c r="AC8" s="101">
        <v>231599</v>
      </c>
      <c r="AD8" s="101">
        <v>231883</v>
      </c>
      <c r="AE8" s="99">
        <f t="shared" si="8"/>
        <v>284</v>
      </c>
      <c r="AF8" s="101">
        <v>230880</v>
      </c>
      <c r="AG8" s="101">
        <v>231172</v>
      </c>
      <c r="AH8" s="99">
        <f t="shared" si="9"/>
        <v>292</v>
      </c>
      <c r="AI8" s="101">
        <v>200506</v>
      </c>
      <c r="AJ8" s="101">
        <v>200753</v>
      </c>
      <c r="AK8" s="99">
        <f t="shared" si="10"/>
        <v>247</v>
      </c>
      <c r="AL8" s="103">
        <f t="shared" si="11"/>
        <v>2658</v>
      </c>
    </row>
    <row r="9" spans="1:38">
      <c r="A9" s="6">
        <v>43499</v>
      </c>
      <c r="B9" s="101">
        <v>280873</v>
      </c>
      <c r="C9" s="100">
        <v>281126</v>
      </c>
      <c r="D9" s="99">
        <f t="shared" si="0"/>
        <v>253</v>
      </c>
      <c r="E9" s="100">
        <v>319812</v>
      </c>
      <c r="F9" s="100">
        <v>320091</v>
      </c>
      <c r="G9" s="99">
        <f t="shared" si="1"/>
        <v>279</v>
      </c>
      <c r="H9" s="102">
        <v>255687</v>
      </c>
      <c r="I9" s="102">
        <v>255949</v>
      </c>
      <c r="J9" s="99">
        <f t="shared" si="2"/>
        <v>262</v>
      </c>
      <c r="K9" s="100">
        <v>64215</v>
      </c>
      <c r="L9" s="100">
        <v>64268</v>
      </c>
      <c r="M9" s="99">
        <f t="shared" si="3"/>
        <v>53</v>
      </c>
      <c r="N9" s="102">
        <v>194591</v>
      </c>
      <c r="O9" s="102">
        <v>194766</v>
      </c>
      <c r="P9" s="99">
        <f t="shared" si="4"/>
        <v>175</v>
      </c>
      <c r="Q9" s="102">
        <v>244812</v>
      </c>
      <c r="R9" s="102">
        <v>245051</v>
      </c>
      <c r="S9" s="99">
        <f t="shared" si="5"/>
        <v>239</v>
      </c>
      <c r="T9" s="101">
        <v>232083</v>
      </c>
      <c r="U9" s="101">
        <v>232342</v>
      </c>
      <c r="V9" s="99">
        <f t="shared" si="6"/>
        <v>259</v>
      </c>
      <c r="W9" s="100">
        <v>52483</v>
      </c>
      <c r="X9" s="100">
        <v>52538</v>
      </c>
      <c r="Y9" s="99">
        <f t="shared" si="7"/>
        <v>55</v>
      </c>
      <c r="Z9" s="101">
        <v>48254</v>
      </c>
      <c r="AA9" s="101">
        <v>48305</v>
      </c>
      <c r="AB9" s="99">
        <f t="shared" si="12"/>
        <v>51</v>
      </c>
      <c r="AC9" s="101">
        <v>231883</v>
      </c>
      <c r="AD9" s="101">
        <v>232140</v>
      </c>
      <c r="AE9" s="99">
        <f t="shared" si="8"/>
        <v>257</v>
      </c>
      <c r="AF9" s="101">
        <v>231172</v>
      </c>
      <c r="AG9" s="101">
        <v>231432</v>
      </c>
      <c r="AH9" s="99">
        <f t="shared" si="9"/>
        <v>260</v>
      </c>
      <c r="AI9" s="101">
        <v>200753</v>
      </c>
      <c r="AJ9" s="101">
        <v>200960</v>
      </c>
      <c r="AK9" s="99">
        <f t="shared" si="10"/>
        <v>207</v>
      </c>
      <c r="AL9" s="103">
        <f t="shared" si="11"/>
        <v>2350</v>
      </c>
    </row>
    <row r="10" spans="1:38">
      <c r="A10" s="6">
        <v>43500</v>
      </c>
      <c r="B10" s="100">
        <v>281126</v>
      </c>
      <c r="C10" s="100">
        <v>281531</v>
      </c>
      <c r="D10" s="99">
        <f t="shared" si="0"/>
        <v>405</v>
      </c>
      <c r="E10" s="100">
        <v>320091</v>
      </c>
      <c r="F10" s="100">
        <v>320530</v>
      </c>
      <c r="G10" s="99">
        <f t="shared" si="1"/>
        <v>439</v>
      </c>
      <c r="H10" s="102">
        <v>255949</v>
      </c>
      <c r="I10" s="102">
        <v>256334</v>
      </c>
      <c r="J10" s="99">
        <f t="shared" si="2"/>
        <v>385</v>
      </c>
      <c r="K10" s="100">
        <v>64268</v>
      </c>
      <c r="L10" s="100">
        <v>64353</v>
      </c>
      <c r="M10" s="99">
        <f t="shared" si="3"/>
        <v>85</v>
      </c>
      <c r="N10" s="102">
        <v>194766</v>
      </c>
      <c r="O10" s="102">
        <v>194994</v>
      </c>
      <c r="P10" s="99">
        <f t="shared" si="4"/>
        <v>228</v>
      </c>
      <c r="Q10" s="102">
        <v>245051</v>
      </c>
      <c r="R10" s="102">
        <v>245424</v>
      </c>
      <c r="S10" s="99">
        <f t="shared" si="5"/>
        <v>373</v>
      </c>
      <c r="T10" s="101">
        <v>232342</v>
      </c>
      <c r="U10" s="101">
        <v>232741</v>
      </c>
      <c r="V10" s="99">
        <f t="shared" si="6"/>
        <v>399</v>
      </c>
      <c r="W10" s="100">
        <v>52538</v>
      </c>
      <c r="X10" s="100">
        <v>52629</v>
      </c>
      <c r="Y10" s="99">
        <f t="shared" si="7"/>
        <v>91</v>
      </c>
      <c r="Z10" s="101">
        <v>48305</v>
      </c>
      <c r="AA10" s="101">
        <v>48385</v>
      </c>
      <c r="AB10" s="99">
        <f t="shared" si="12"/>
        <v>80</v>
      </c>
      <c r="AC10" s="101">
        <v>232140</v>
      </c>
      <c r="AD10" s="101">
        <v>232510</v>
      </c>
      <c r="AE10" s="99">
        <f t="shared" si="8"/>
        <v>370</v>
      </c>
      <c r="AF10" s="101">
        <v>231432</v>
      </c>
      <c r="AG10" s="101">
        <v>231811</v>
      </c>
      <c r="AH10" s="99">
        <f t="shared" si="9"/>
        <v>379</v>
      </c>
      <c r="AI10" s="101">
        <v>200960</v>
      </c>
      <c r="AJ10" s="101">
        <v>201277</v>
      </c>
      <c r="AK10" s="99">
        <f t="shared" si="10"/>
        <v>317</v>
      </c>
      <c r="AL10" s="103">
        <f t="shared" si="11"/>
        <v>3551</v>
      </c>
    </row>
    <row r="11" spans="1:38">
      <c r="A11" s="6">
        <v>43501</v>
      </c>
      <c r="B11" s="100">
        <v>281531</v>
      </c>
      <c r="C11" s="101">
        <v>281812</v>
      </c>
      <c r="D11" s="99">
        <f t="shared" si="0"/>
        <v>281</v>
      </c>
      <c r="E11" s="100">
        <v>320530</v>
      </c>
      <c r="F11" s="101">
        <v>320842</v>
      </c>
      <c r="G11" s="99">
        <f t="shared" si="1"/>
        <v>312</v>
      </c>
      <c r="H11" s="102">
        <v>256334</v>
      </c>
      <c r="I11" s="104">
        <v>256623</v>
      </c>
      <c r="J11" s="99">
        <f t="shared" si="2"/>
        <v>289</v>
      </c>
      <c r="K11" s="100">
        <v>64353</v>
      </c>
      <c r="L11" s="101">
        <v>64416</v>
      </c>
      <c r="M11" s="99">
        <f t="shared" si="3"/>
        <v>63</v>
      </c>
      <c r="N11" s="102">
        <v>194994</v>
      </c>
      <c r="O11" s="104">
        <v>195187</v>
      </c>
      <c r="P11" s="99">
        <f t="shared" si="4"/>
        <v>193</v>
      </c>
      <c r="Q11" s="102">
        <v>245424</v>
      </c>
      <c r="R11" s="104">
        <v>245705</v>
      </c>
      <c r="S11" s="99">
        <f t="shared" si="5"/>
        <v>281</v>
      </c>
      <c r="T11" s="101">
        <v>232741</v>
      </c>
      <c r="U11" s="101">
        <v>233025</v>
      </c>
      <c r="V11" s="99">
        <f t="shared" si="6"/>
        <v>284</v>
      </c>
      <c r="W11" s="100">
        <v>52629</v>
      </c>
      <c r="X11" s="100">
        <v>52690</v>
      </c>
      <c r="Y11" s="99">
        <f t="shared" si="7"/>
        <v>61</v>
      </c>
      <c r="Z11" s="101">
        <v>48385</v>
      </c>
      <c r="AA11" s="101">
        <v>48444</v>
      </c>
      <c r="AB11" s="99">
        <f t="shared" si="12"/>
        <v>59</v>
      </c>
      <c r="AC11" s="101">
        <v>232510</v>
      </c>
      <c r="AD11" s="101">
        <v>232814</v>
      </c>
      <c r="AE11" s="99">
        <f t="shared" si="8"/>
        <v>304</v>
      </c>
      <c r="AF11" s="101">
        <v>231811</v>
      </c>
      <c r="AG11" s="101">
        <v>232119</v>
      </c>
      <c r="AH11" s="99">
        <f t="shared" si="9"/>
        <v>308</v>
      </c>
      <c r="AI11" s="101">
        <v>201277</v>
      </c>
      <c r="AJ11" s="101">
        <v>201527</v>
      </c>
      <c r="AK11" s="99">
        <f t="shared" si="10"/>
        <v>250</v>
      </c>
      <c r="AL11" s="103">
        <f t="shared" si="11"/>
        <v>2685</v>
      </c>
    </row>
    <row r="12" spans="1:38">
      <c r="A12" s="6">
        <v>43502</v>
      </c>
      <c r="B12" s="101">
        <v>281812</v>
      </c>
      <c r="C12" s="100">
        <v>282137</v>
      </c>
      <c r="D12" s="99">
        <f t="shared" si="0"/>
        <v>325</v>
      </c>
      <c r="E12" s="101">
        <v>320842</v>
      </c>
      <c r="F12" s="100">
        <v>321203</v>
      </c>
      <c r="G12" s="99">
        <f t="shared" si="1"/>
        <v>361</v>
      </c>
      <c r="H12" s="104">
        <v>256623</v>
      </c>
      <c r="I12" s="102">
        <v>256951</v>
      </c>
      <c r="J12" s="99">
        <f t="shared" si="2"/>
        <v>328</v>
      </c>
      <c r="K12" s="101">
        <v>64416</v>
      </c>
      <c r="L12" s="100">
        <v>64484</v>
      </c>
      <c r="M12" s="99">
        <f t="shared" si="3"/>
        <v>68</v>
      </c>
      <c r="N12" s="104">
        <v>195187</v>
      </c>
      <c r="O12" s="102">
        <v>195384</v>
      </c>
      <c r="P12" s="99">
        <f t="shared" si="4"/>
        <v>197</v>
      </c>
      <c r="Q12" s="104">
        <v>245705</v>
      </c>
      <c r="R12" s="102">
        <v>246007</v>
      </c>
      <c r="S12" s="99">
        <f t="shared" si="5"/>
        <v>302</v>
      </c>
      <c r="T12" s="101">
        <v>233025</v>
      </c>
      <c r="U12" s="101">
        <v>233355</v>
      </c>
      <c r="V12" s="99">
        <f t="shared" si="6"/>
        <v>330</v>
      </c>
      <c r="W12" s="100">
        <v>52690</v>
      </c>
      <c r="X12" s="100">
        <v>52762</v>
      </c>
      <c r="Y12" s="99">
        <f t="shared" si="7"/>
        <v>72</v>
      </c>
      <c r="Z12" s="101">
        <v>48444</v>
      </c>
      <c r="AA12" s="101">
        <v>48510</v>
      </c>
      <c r="AB12" s="99">
        <f t="shared" si="12"/>
        <v>66</v>
      </c>
      <c r="AC12" s="101">
        <v>232814</v>
      </c>
      <c r="AD12" s="101">
        <v>233148</v>
      </c>
      <c r="AE12" s="99">
        <f t="shared" si="8"/>
        <v>334</v>
      </c>
      <c r="AF12" s="101">
        <v>232119</v>
      </c>
      <c r="AG12" s="101">
        <v>232461</v>
      </c>
      <c r="AH12" s="99">
        <f t="shared" si="9"/>
        <v>342</v>
      </c>
      <c r="AI12" s="101">
        <v>201527</v>
      </c>
      <c r="AJ12" s="101">
        <v>201805</v>
      </c>
      <c r="AK12" s="99">
        <f t="shared" si="10"/>
        <v>278</v>
      </c>
      <c r="AL12" s="103">
        <f t="shared" si="11"/>
        <v>3003</v>
      </c>
    </row>
    <row r="13" spans="1:38">
      <c r="A13" s="6">
        <v>43503</v>
      </c>
      <c r="B13" s="100">
        <v>282137</v>
      </c>
      <c r="C13" s="100">
        <v>282202</v>
      </c>
      <c r="D13" s="99">
        <f t="shared" si="0"/>
        <v>65</v>
      </c>
      <c r="E13" s="100">
        <v>321203</v>
      </c>
      <c r="F13" s="100">
        <v>321271</v>
      </c>
      <c r="G13" s="99">
        <f t="shared" si="1"/>
        <v>68</v>
      </c>
      <c r="H13" s="102">
        <v>256951</v>
      </c>
      <c r="I13" s="102">
        <v>257015</v>
      </c>
      <c r="J13" s="99">
        <f t="shared" si="2"/>
        <v>64</v>
      </c>
      <c r="K13" s="100">
        <v>64484</v>
      </c>
      <c r="L13" s="100">
        <v>64496</v>
      </c>
      <c r="M13" s="99">
        <f t="shared" si="3"/>
        <v>12</v>
      </c>
      <c r="N13" s="102">
        <v>195384</v>
      </c>
      <c r="O13" s="102">
        <v>195417</v>
      </c>
      <c r="P13" s="99">
        <f t="shared" si="4"/>
        <v>33</v>
      </c>
      <c r="Q13" s="102">
        <v>246007</v>
      </c>
      <c r="R13" s="102">
        <v>246067</v>
      </c>
      <c r="S13" s="99">
        <f t="shared" si="5"/>
        <v>60</v>
      </c>
      <c r="T13" s="101">
        <v>233355</v>
      </c>
      <c r="U13" s="101">
        <v>233421</v>
      </c>
      <c r="V13" s="99">
        <f t="shared" si="6"/>
        <v>66</v>
      </c>
      <c r="W13" s="100">
        <v>52762</v>
      </c>
      <c r="X13" s="100">
        <v>52776</v>
      </c>
      <c r="Y13" s="99">
        <f t="shared" si="7"/>
        <v>14</v>
      </c>
      <c r="Z13" s="101">
        <v>48510</v>
      </c>
      <c r="AA13" s="101">
        <v>48523</v>
      </c>
      <c r="AB13" s="99">
        <f t="shared" si="12"/>
        <v>13</v>
      </c>
      <c r="AC13" s="101">
        <v>233148</v>
      </c>
      <c r="AD13" s="101">
        <v>233229</v>
      </c>
      <c r="AE13" s="99">
        <f t="shared" si="8"/>
        <v>81</v>
      </c>
      <c r="AF13" s="101">
        <v>232461</v>
      </c>
      <c r="AG13" s="101">
        <v>232542</v>
      </c>
      <c r="AH13" s="99">
        <f t="shared" si="9"/>
        <v>81</v>
      </c>
      <c r="AI13" s="101">
        <v>201805</v>
      </c>
      <c r="AJ13" s="101">
        <v>201867</v>
      </c>
      <c r="AK13" s="99">
        <f t="shared" si="10"/>
        <v>62</v>
      </c>
      <c r="AL13" s="103">
        <f t="shared" si="11"/>
        <v>619</v>
      </c>
    </row>
    <row r="14" spans="1:38">
      <c r="A14" s="6">
        <v>43504</v>
      </c>
      <c r="B14" s="100">
        <v>282202</v>
      </c>
      <c r="C14" s="100">
        <v>282547</v>
      </c>
      <c r="D14" s="99">
        <f t="shared" si="0"/>
        <v>345</v>
      </c>
      <c r="E14" s="100">
        <v>321271</v>
      </c>
      <c r="F14" s="100">
        <v>321572</v>
      </c>
      <c r="G14" s="99">
        <f t="shared" si="1"/>
        <v>301</v>
      </c>
      <c r="H14" s="102">
        <v>257015</v>
      </c>
      <c r="I14" s="102">
        <v>257370</v>
      </c>
      <c r="J14" s="99">
        <f t="shared" si="2"/>
        <v>355</v>
      </c>
      <c r="K14" s="100">
        <v>64496</v>
      </c>
      <c r="L14" s="100">
        <v>64581</v>
      </c>
      <c r="M14" s="99">
        <f t="shared" si="3"/>
        <v>85</v>
      </c>
      <c r="N14" s="102">
        <v>195417</v>
      </c>
      <c r="O14" s="102">
        <v>195656</v>
      </c>
      <c r="P14" s="99">
        <f t="shared" si="4"/>
        <v>239</v>
      </c>
      <c r="Q14" s="102">
        <v>246067</v>
      </c>
      <c r="R14" s="101">
        <v>246442</v>
      </c>
      <c r="S14" s="99">
        <f t="shared" si="5"/>
        <v>375</v>
      </c>
      <c r="T14" s="101">
        <v>233421</v>
      </c>
      <c r="U14" s="101">
        <v>233776</v>
      </c>
      <c r="V14" s="99">
        <f t="shared" si="6"/>
        <v>355</v>
      </c>
      <c r="W14" s="100">
        <v>52776</v>
      </c>
      <c r="X14" s="100">
        <v>52850</v>
      </c>
      <c r="Y14" s="99">
        <f t="shared" si="7"/>
        <v>74</v>
      </c>
      <c r="Z14" s="101">
        <v>48523</v>
      </c>
      <c r="AA14" s="101">
        <v>48594</v>
      </c>
      <c r="AB14" s="99">
        <f t="shared" si="12"/>
        <v>71</v>
      </c>
      <c r="AC14" s="101">
        <v>233229</v>
      </c>
      <c r="AD14" s="101">
        <v>233612</v>
      </c>
      <c r="AE14" s="99">
        <f t="shared" si="8"/>
        <v>383</v>
      </c>
      <c r="AF14" s="101">
        <v>232542</v>
      </c>
      <c r="AG14" s="101">
        <v>232930</v>
      </c>
      <c r="AH14" s="99">
        <f t="shared" si="9"/>
        <v>388</v>
      </c>
      <c r="AI14" s="101">
        <v>201867</v>
      </c>
      <c r="AJ14" s="101">
        <v>202182</v>
      </c>
      <c r="AK14" s="99">
        <f t="shared" si="10"/>
        <v>315</v>
      </c>
      <c r="AL14" s="103">
        <f t="shared" si="11"/>
        <v>3286</v>
      </c>
    </row>
    <row r="15" spans="1:38">
      <c r="A15" s="6">
        <v>43505</v>
      </c>
      <c r="B15" s="100">
        <v>282547</v>
      </c>
      <c r="C15" s="100">
        <v>282983</v>
      </c>
      <c r="D15" s="99">
        <f t="shared" si="0"/>
        <v>436</v>
      </c>
      <c r="E15" s="100">
        <v>321572</v>
      </c>
      <c r="F15" s="100">
        <v>321913</v>
      </c>
      <c r="G15" s="99">
        <f t="shared" si="1"/>
        <v>341</v>
      </c>
      <c r="H15" s="102">
        <v>257370</v>
      </c>
      <c r="I15" s="102">
        <v>257806</v>
      </c>
      <c r="J15" s="99">
        <f t="shared" si="2"/>
        <v>436</v>
      </c>
      <c r="K15" s="100">
        <v>64581</v>
      </c>
      <c r="L15" s="100">
        <v>64685</v>
      </c>
      <c r="M15" s="99">
        <f t="shared" si="3"/>
        <v>104</v>
      </c>
      <c r="N15" s="102">
        <v>195656</v>
      </c>
      <c r="O15" s="102">
        <v>195948</v>
      </c>
      <c r="P15" s="99">
        <f t="shared" si="4"/>
        <v>292</v>
      </c>
      <c r="Q15" s="101">
        <v>246442</v>
      </c>
      <c r="R15" s="101">
        <v>246902</v>
      </c>
      <c r="S15" s="99">
        <f t="shared" si="5"/>
        <v>460</v>
      </c>
      <c r="T15" s="101">
        <v>233776</v>
      </c>
      <c r="U15" s="101">
        <v>234218</v>
      </c>
      <c r="V15" s="99">
        <f t="shared" si="6"/>
        <v>442</v>
      </c>
      <c r="W15" s="100">
        <v>52850</v>
      </c>
      <c r="X15" s="100">
        <v>52945</v>
      </c>
      <c r="Y15" s="99">
        <f t="shared" si="7"/>
        <v>95</v>
      </c>
      <c r="Z15" s="101">
        <v>48594</v>
      </c>
      <c r="AA15" s="101">
        <v>48685</v>
      </c>
      <c r="AB15" s="99">
        <f t="shared" si="12"/>
        <v>91</v>
      </c>
      <c r="AC15" s="101">
        <v>233612</v>
      </c>
      <c r="AD15" s="101">
        <v>234065</v>
      </c>
      <c r="AE15" s="99">
        <f t="shared" si="8"/>
        <v>453</v>
      </c>
      <c r="AF15" s="101">
        <v>232930</v>
      </c>
      <c r="AG15" s="101">
        <v>233392</v>
      </c>
      <c r="AH15" s="99">
        <f t="shared" si="9"/>
        <v>462</v>
      </c>
      <c r="AI15" s="101">
        <v>202182</v>
      </c>
      <c r="AJ15" s="101">
        <v>202549</v>
      </c>
      <c r="AK15" s="99">
        <f t="shared" si="10"/>
        <v>367</v>
      </c>
      <c r="AL15" s="103">
        <f t="shared" si="11"/>
        <v>3979</v>
      </c>
    </row>
    <row r="16" spans="1:38">
      <c r="A16" s="6">
        <v>43506</v>
      </c>
      <c r="B16" s="100">
        <v>282983</v>
      </c>
      <c r="C16" s="100">
        <v>283295</v>
      </c>
      <c r="D16" s="99">
        <f t="shared" si="0"/>
        <v>312</v>
      </c>
      <c r="E16" s="100">
        <v>321913</v>
      </c>
      <c r="F16" s="100">
        <v>322103</v>
      </c>
      <c r="G16" s="99">
        <f t="shared" si="1"/>
        <v>190</v>
      </c>
      <c r="H16" s="102">
        <v>257806</v>
      </c>
      <c r="I16" s="102">
        <v>258126</v>
      </c>
      <c r="J16" s="99">
        <f t="shared" si="2"/>
        <v>320</v>
      </c>
      <c r="K16" s="100">
        <v>64685</v>
      </c>
      <c r="L16" s="100">
        <v>64759</v>
      </c>
      <c r="M16" s="99">
        <f t="shared" si="3"/>
        <v>74</v>
      </c>
      <c r="N16" s="102">
        <v>195948</v>
      </c>
      <c r="O16" s="102">
        <v>196160</v>
      </c>
      <c r="P16" s="99">
        <f t="shared" si="4"/>
        <v>212</v>
      </c>
      <c r="Q16" s="101">
        <v>246902</v>
      </c>
      <c r="R16" s="101">
        <v>247236</v>
      </c>
      <c r="S16" s="99">
        <f t="shared" si="5"/>
        <v>334</v>
      </c>
      <c r="T16" s="101">
        <v>234218</v>
      </c>
      <c r="U16" s="101">
        <v>234540</v>
      </c>
      <c r="V16" s="99">
        <f t="shared" si="6"/>
        <v>322</v>
      </c>
      <c r="W16" s="100">
        <v>52945</v>
      </c>
      <c r="X16" s="100">
        <v>53014</v>
      </c>
      <c r="Y16" s="99">
        <f t="shared" si="7"/>
        <v>69</v>
      </c>
      <c r="Z16" s="101">
        <v>48685</v>
      </c>
      <c r="AA16" s="101">
        <v>48750</v>
      </c>
      <c r="AB16" s="99">
        <f t="shared" si="12"/>
        <v>65</v>
      </c>
      <c r="AC16" s="101">
        <v>234065</v>
      </c>
      <c r="AD16" s="101">
        <v>234418</v>
      </c>
      <c r="AE16" s="99">
        <f t="shared" si="8"/>
        <v>353</v>
      </c>
      <c r="AF16" s="101">
        <v>233392</v>
      </c>
      <c r="AG16" s="101">
        <v>233753</v>
      </c>
      <c r="AH16" s="99">
        <f t="shared" si="9"/>
        <v>361</v>
      </c>
      <c r="AI16" s="101">
        <v>202549</v>
      </c>
      <c r="AJ16" s="101">
        <v>202854</v>
      </c>
      <c r="AK16" s="99">
        <f t="shared" si="10"/>
        <v>305</v>
      </c>
      <c r="AL16" s="103">
        <f t="shared" si="11"/>
        <v>2917</v>
      </c>
    </row>
    <row r="17" spans="1:38">
      <c r="A17" s="6">
        <v>43507</v>
      </c>
      <c r="B17" s="100">
        <v>283295</v>
      </c>
      <c r="C17" s="100">
        <v>283647</v>
      </c>
      <c r="D17" s="99">
        <f t="shared" si="0"/>
        <v>352</v>
      </c>
      <c r="E17" s="100">
        <v>322103</v>
      </c>
      <c r="F17" s="100">
        <v>322210</v>
      </c>
      <c r="G17" s="99">
        <f t="shared" si="1"/>
        <v>107</v>
      </c>
      <c r="H17" s="102">
        <v>258126</v>
      </c>
      <c r="I17" s="102">
        <v>258460</v>
      </c>
      <c r="J17" s="99">
        <f t="shared" si="2"/>
        <v>334</v>
      </c>
      <c r="K17" s="100">
        <v>64759</v>
      </c>
      <c r="L17" s="100">
        <v>64832</v>
      </c>
      <c r="M17" s="99">
        <f t="shared" si="3"/>
        <v>73</v>
      </c>
      <c r="N17" s="102">
        <v>196160</v>
      </c>
      <c r="O17" s="102">
        <v>196401</v>
      </c>
      <c r="P17" s="99">
        <f t="shared" si="4"/>
        <v>241</v>
      </c>
      <c r="Q17" s="101">
        <v>247236</v>
      </c>
      <c r="R17" s="101">
        <v>247570</v>
      </c>
      <c r="S17" s="99">
        <f t="shared" si="5"/>
        <v>334</v>
      </c>
      <c r="T17" s="101">
        <v>234540</v>
      </c>
      <c r="U17" s="101">
        <v>234883</v>
      </c>
      <c r="V17" s="99">
        <f t="shared" si="6"/>
        <v>343</v>
      </c>
      <c r="W17" s="100">
        <v>53014</v>
      </c>
      <c r="X17" s="100">
        <v>53088</v>
      </c>
      <c r="Y17" s="99">
        <f t="shared" si="7"/>
        <v>74</v>
      </c>
      <c r="Z17" s="101">
        <v>48750</v>
      </c>
      <c r="AA17" s="101">
        <v>48819</v>
      </c>
      <c r="AB17" s="99">
        <f t="shared" si="12"/>
        <v>69</v>
      </c>
      <c r="AC17" s="101">
        <v>234418</v>
      </c>
      <c r="AD17" s="101">
        <v>234779</v>
      </c>
      <c r="AE17" s="99">
        <f t="shared" si="8"/>
        <v>361</v>
      </c>
      <c r="AF17" s="101">
        <v>233753</v>
      </c>
      <c r="AG17" s="101">
        <v>234121</v>
      </c>
      <c r="AH17" s="99">
        <f t="shared" si="9"/>
        <v>368</v>
      </c>
      <c r="AI17" s="101">
        <v>202854</v>
      </c>
      <c r="AJ17" s="101">
        <v>203137</v>
      </c>
      <c r="AK17" s="99">
        <f t="shared" si="10"/>
        <v>283</v>
      </c>
      <c r="AL17" s="103">
        <f t="shared" si="11"/>
        <v>2939</v>
      </c>
    </row>
    <row r="18" spans="1:38">
      <c r="A18" s="6">
        <v>43508</v>
      </c>
      <c r="B18" s="100">
        <v>283647</v>
      </c>
      <c r="C18" s="100">
        <v>283941</v>
      </c>
      <c r="D18" s="99">
        <f t="shared" si="0"/>
        <v>294</v>
      </c>
      <c r="E18" s="100">
        <v>322210</v>
      </c>
      <c r="F18" s="100">
        <v>322550</v>
      </c>
      <c r="G18" s="99">
        <f t="shared" si="1"/>
        <v>340</v>
      </c>
      <c r="H18" s="102">
        <v>258460</v>
      </c>
      <c r="I18" s="102">
        <v>258752</v>
      </c>
      <c r="J18" s="99">
        <f t="shared" si="2"/>
        <v>292</v>
      </c>
      <c r="K18" s="100">
        <v>64832</v>
      </c>
      <c r="L18" s="100">
        <v>64897</v>
      </c>
      <c r="M18" s="99">
        <f t="shared" si="3"/>
        <v>65</v>
      </c>
      <c r="N18" s="102">
        <v>196401</v>
      </c>
      <c r="O18" s="102">
        <v>196607</v>
      </c>
      <c r="P18" s="99">
        <f t="shared" si="4"/>
        <v>206</v>
      </c>
      <c r="Q18" s="101">
        <v>247570</v>
      </c>
      <c r="R18" s="100">
        <v>247858</v>
      </c>
      <c r="S18" s="99">
        <f t="shared" si="5"/>
        <v>288</v>
      </c>
      <c r="T18" s="101">
        <v>234883</v>
      </c>
      <c r="U18" s="100">
        <v>235174</v>
      </c>
      <c r="V18" s="99">
        <f t="shared" si="6"/>
        <v>291</v>
      </c>
      <c r="W18" s="100">
        <v>53088</v>
      </c>
      <c r="X18" s="100">
        <v>53151</v>
      </c>
      <c r="Y18" s="99">
        <f t="shared" si="7"/>
        <v>63</v>
      </c>
      <c r="Z18" s="101">
        <v>48819</v>
      </c>
      <c r="AA18" s="101">
        <v>48878</v>
      </c>
      <c r="AB18" s="99">
        <f t="shared" si="12"/>
        <v>59</v>
      </c>
      <c r="AC18" s="101">
        <v>234779</v>
      </c>
      <c r="AD18" s="101">
        <v>235087</v>
      </c>
      <c r="AE18" s="99">
        <f t="shared" si="8"/>
        <v>308</v>
      </c>
      <c r="AF18" s="101">
        <v>234121</v>
      </c>
      <c r="AG18" s="101">
        <v>234434</v>
      </c>
      <c r="AH18" s="99">
        <f t="shared" si="9"/>
        <v>313</v>
      </c>
      <c r="AI18" s="101">
        <v>203137</v>
      </c>
      <c r="AJ18" s="101">
        <v>203396</v>
      </c>
      <c r="AK18" s="99">
        <f t="shared" si="10"/>
        <v>259</v>
      </c>
      <c r="AL18" s="103">
        <f t="shared" si="11"/>
        <v>2778</v>
      </c>
    </row>
    <row r="19" spans="1:38">
      <c r="A19" s="6">
        <v>43509</v>
      </c>
      <c r="B19" s="100">
        <v>283941</v>
      </c>
      <c r="C19" s="100">
        <v>284239</v>
      </c>
      <c r="D19" s="99">
        <f t="shared" si="0"/>
        <v>298</v>
      </c>
      <c r="E19" s="100">
        <v>322550</v>
      </c>
      <c r="F19" s="100">
        <v>322890</v>
      </c>
      <c r="G19" s="99">
        <f t="shared" si="1"/>
        <v>340</v>
      </c>
      <c r="H19" s="102">
        <v>258752</v>
      </c>
      <c r="I19" s="102">
        <v>259044</v>
      </c>
      <c r="J19" s="99">
        <f t="shared" si="2"/>
        <v>292</v>
      </c>
      <c r="K19" s="100">
        <v>64897</v>
      </c>
      <c r="L19" s="100">
        <v>64962</v>
      </c>
      <c r="M19" s="99">
        <f t="shared" si="3"/>
        <v>65</v>
      </c>
      <c r="N19" s="102">
        <v>196607</v>
      </c>
      <c r="O19" s="102">
        <v>196861</v>
      </c>
      <c r="P19" s="99">
        <f t="shared" si="4"/>
        <v>254</v>
      </c>
      <c r="Q19" s="100">
        <v>247858</v>
      </c>
      <c r="R19" s="101">
        <v>248150</v>
      </c>
      <c r="S19" s="99">
        <f t="shared" si="5"/>
        <v>292</v>
      </c>
      <c r="T19" s="100">
        <v>235174</v>
      </c>
      <c r="U19" s="101">
        <v>235472</v>
      </c>
      <c r="V19" s="99">
        <f t="shared" si="6"/>
        <v>298</v>
      </c>
      <c r="W19" s="100">
        <v>53151</v>
      </c>
      <c r="X19" s="100">
        <v>53215</v>
      </c>
      <c r="Y19" s="99">
        <f t="shared" si="7"/>
        <v>64</v>
      </c>
      <c r="Z19" s="101">
        <v>48878</v>
      </c>
      <c r="AA19" s="101">
        <v>48938</v>
      </c>
      <c r="AB19" s="99">
        <f t="shared" si="12"/>
        <v>60</v>
      </c>
      <c r="AC19" s="101">
        <v>235087</v>
      </c>
      <c r="AD19" s="101">
        <v>235401</v>
      </c>
      <c r="AE19" s="99">
        <f t="shared" si="8"/>
        <v>314</v>
      </c>
      <c r="AF19" s="101">
        <v>234434</v>
      </c>
      <c r="AG19" s="101">
        <v>234758</v>
      </c>
      <c r="AH19" s="99">
        <f t="shared" si="9"/>
        <v>324</v>
      </c>
      <c r="AI19" s="101">
        <v>203396</v>
      </c>
      <c r="AJ19" s="101">
        <v>203657</v>
      </c>
      <c r="AK19" s="99">
        <f t="shared" si="10"/>
        <v>261</v>
      </c>
      <c r="AL19" s="103">
        <f t="shared" si="11"/>
        <v>2862</v>
      </c>
    </row>
    <row r="20" spans="1:38">
      <c r="A20" s="6">
        <v>43510</v>
      </c>
      <c r="B20" s="100">
        <v>284239</v>
      </c>
      <c r="C20" s="100">
        <v>284491</v>
      </c>
      <c r="D20" s="99">
        <f t="shared" si="0"/>
        <v>252</v>
      </c>
      <c r="E20" s="100">
        <v>322890</v>
      </c>
      <c r="F20" s="100">
        <v>323162</v>
      </c>
      <c r="G20" s="99">
        <f t="shared" si="1"/>
        <v>272</v>
      </c>
      <c r="H20" s="102">
        <v>259044</v>
      </c>
      <c r="I20" s="102">
        <v>259291</v>
      </c>
      <c r="J20" s="99">
        <f t="shared" si="2"/>
        <v>247</v>
      </c>
      <c r="K20" s="100">
        <v>64962</v>
      </c>
      <c r="L20" s="100">
        <v>65011</v>
      </c>
      <c r="M20" s="99">
        <f t="shared" si="3"/>
        <v>49</v>
      </c>
      <c r="N20" s="102">
        <v>196861</v>
      </c>
      <c r="O20" s="102">
        <v>196968</v>
      </c>
      <c r="P20" s="99">
        <f t="shared" si="4"/>
        <v>107</v>
      </c>
      <c r="Q20" s="101">
        <v>248150</v>
      </c>
      <c r="R20" s="101">
        <v>248387</v>
      </c>
      <c r="S20" s="99">
        <f t="shared" si="5"/>
        <v>237</v>
      </c>
      <c r="T20" s="101">
        <v>235472</v>
      </c>
      <c r="U20" s="101">
        <v>235725</v>
      </c>
      <c r="V20" s="99">
        <f t="shared" si="6"/>
        <v>253</v>
      </c>
      <c r="W20" s="100">
        <v>53215</v>
      </c>
      <c r="X20" s="100">
        <v>53270</v>
      </c>
      <c r="Y20" s="99">
        <f t="shared" si="7"/>
        <v>55</v>
      </c>
      <c r="Z20" s="101">
        <v>48938</v>
      </c>
      <c r="AA20" s="101">
        <v>48989</v>
      </c>
      <c r="AB20" s="99">
        <f t="shared" si="12"/>
        <v>51</v>
      </c>
      <c r="AC20" s="101">
        <v>235401</v>
      </c>
      <c r="AD20" s="101">
        <v>235664</v>
      </c>
      <c r="AE20" s="99">
        <f t="shared" si="8"/>
        <v>263</v>
      </c>
      <c r="AF20" s="101">
        <v>234758</v>
      </c>
      <c r="AG20" s="105">
        <v>235030</v>
      </c>
      <c r="AH20" s="99">
        <f t="shared" si="9"/>
        <v>272</v>
      </c>
      <c r="AI20" s="101">
        <v>203657</v>
      </c>
      <c r="AJ20" s="101">
        <v>203870</v>
      </c>
      <c r="AK20" s="99">
        <f t="shared" si="10"/>
        <v>213</v>
      </c>
      <c r="AL20" s="103">
        <f t="shared" si="11"/>
        <v>2271</v>
      </c>
    </row>
    <row r="21" spans="1:38">
      <c r="A21" s="6">
        <v>43511</v>
      </c>
      <c r="B21" s="100">
        <v>284491</v>
      </c>
      <c r="C21" s="100">
        <v>284823</v>
      </c>
      <c r="D21" s="99">
        <f t="shared" si="0"/>
        <v>332</v>
      </c>
      <c r="E21" s="100">
        <v>323162</v>
      </c>
      <c r="F21" s="100">
        <v>323541</v>
      </c>
      <c r="G21" s="99">
        <f t="shared" si="1"/>
        <v>379</v>
      </c>
      <c r="H21" s="102">
        <v>259291</v>
      </c>
      <c r="I21" s="102">
        <v>259626</v>
      </c>
      <c r="J21" s="99">
        <f t="shared" si="2"/>
        <v>335</v>
      </c>
      <c r="K21" s="100">
        <v>65011</v>
      </c>
      <c r="L21" s="100">
        <v>65082</v>
      </c>
      <c r="M21" s="99">
        <f t="shared" si="3"/>
        <v>71</v>
      </c>
      <c r="N21" s="102">
        <v>196968</v>
      </c>
      <c r="O21" s="102">
        <v>197195</v>
      </c>
      <c r="P21" s="99">
        <f t="shared" si="4"/>
        <v>227</v>
      </c>
      <c r="Q21" s="101">
        <v>248387</v>
      </c>
      <c r="R21" s="101">
        <v>248710</v>
      </c>
      <c r="S21" s="99">
        <f t="shared" si="5"/>
        <v>323</v>
      </c>
      <c r="T21" s="101">
        <v>235725</v>
      </c>
      <c r="U21" s="101">
        <v>236063</v>
      </c>
      <c r="V21" s="99">
        <f t="shared" si="6"/>
        <v>338</v>
      </c>
      <c r="W21" s="100">
        <v>53270</v>
      </c>
      <c r="X21" s="100">
        <v>53342</v>
      </c>
      <c r="Y21" s="99">
        <f t="shared" si="7"/>
        <v>72</v>
      </c>
      <c r="Z21" s="101">
        <v>48989</v>
      </c>
      <c r="AA21" s="101">
        <v>49056</v>
      </c>
      <c r="AB21" s="99">
        <f t="shared" si="12"/>
        <v>67</v>
      </c>
      <c r="AC21" s="101">
        <v>235664</v>
      </c>
      <c r="AD21" s="101">
        <v>236017</v>
      </c>
      <c r="AE21" s="99">
        <f t="shared" si="8"/>
        <v>353</v>
      </c>
      <c r="AF21" s="105">
        <v>235030</v>
      </c>
      <c r="AG21" s="105">
        <v>235392</v>
      </c>
      <c r="AH21" s="99">
        <f t="shared" si="9"/>
        <v>362</v>
      </c>
      <c r="AI21" s="101">
        <v>203870</v>
      </c>
      <c r="AJ21" s="101">
        <v>204169</v>
      </c>
      <c r="AK21" s="99">
        <f t="shared" si="10"/>
        <v>299</v>
      </c>
      <c r="AL21" s="103">
        <f t="shared" si="11"/>
        <v>3158</v>
      </c>
    </row>
    <row r="22" spans="1:38">
      <c r="A22" s="6">
        <v>43512</v>
      </c>
      <c r="B22" s="100">
        <v>284823</v>
      </c>
      <c r="C22" s="100">
        <v>285016</v>
      </c>
      <c r="D22" s="99">
        <f t="shared" si="0"/>
        <v>193</v>
      </c>
      <c r="E22" s="100">
        <v>323541</v>
      </c>
      <c r="F22" s="100">
        <v>323748</v>
      </c>
      <c r="G22" s="99">
        <f t="shared" si="1"/>
        <v>207</v>
      </c>
      <c r="H22" s="102">
        <v>259626</v>
      </c>
      <c r="I22" s="102">
        <v>259816</v>
      </c>
      <c r="J22" s="99">
        <f t="shared" si="2"/>
        <v>190</v>
      </c>
      <c r="K22" s="100">
        <v>65082</v>
      </c>
      <c r="L22" s="100">
        <v>65120</v>
      </c>
      <c r="M22" s="99">
        <f t="shared" si="3"/>
        <v>38</v>
      </c>
      <c r="N22" s="102">
        <v>197195</v>
      </c>
      <c r="O22" s="102">
        <v>197331</v>
      </c>
      <c r="P22" s="99">
        <f t="shared" si="4"/>
        <v>136</v>
      </c>
      <c r="Q22" s="101">
        <v>248710</v>
      </c>
      <c r="R22" s="101">
        <v>248890</v>
      </c>
      <c r="S22" s="99">
        <f t="shared" si="5"/>
        <v>180</v>
      </c>
      <c r="T22" s="101">
        <v>236063</v>
      </c>
      <c r="U22" s="101">
        <v>236256</v>
      </c>
      <c r="V22" s="99">
        <f t="shared" si="6"/>
        <v>193</v>
      </c>
      <c r="W22" s="100">
        <v>53342</v>
      </c>
      <c r="X22" s="106">
        <v>53384</v>
      </c>
      <c r="Y22" s="99">
        <f t="shared" si="7"/>
        <v>42</v>
      </c>
      <c r="Z22" s="101">
        <v>49056</v>
      </c>
      <c r="AA22" s="101">
        <v>49093</v>
      </c>
      <c r="AB22" s="99">
        <f t="shared" si="12"/>
        <v>37</v>
      </c>
      <c r="AC22" s="101">
        <v>236017</v>
      </c>
      <c r="AD22" s="101">
        <v>236265</v>
      </c>
      <c r="AE22" s="99">
        <f t="shared" si="8"/>
        <v>248</v>
      </c>
      <c r="AF22" s="105">
        <v>235392</v>
      </c>
      <c r="AG22" s="101">
        <v>235615</v>
      </c>
      <c r="AH22" s="99">
        <f t="shared" si="9"/>
        <v>223</v>
      </c>
      <c r="AI22" s="101">
        <v>204169</v>
      </c>
      <c r="AJ22" s="101">
        <v>204447</v>
      </c>
      <c r="AK22" s="99">
        <f t="shared" si="10"/>
        <v>278</v>
      </c>
      <c r="AL22" s="103">
        <f t="shared" si="11"/>
        <v>1965</v>
      </c>
    </row>
    <row r="23" spans="1:38">
      <c r="A23" s="6">
        <v>43513</v>
      </c>
      <c r="B23" s="100">
        <v>285016</v>
      </c>
      <c r="C23" s="100">
        <v>285415</v>
      </c>
      <c r="D23" s="99">
        <f t="shared" si="0"/>
        <v>399</v>
      </c>
      <c r="E23" s="100">
        <v>323748</v>
      </c>
      <c r="F23" s="100">
        <v>324234</v>
      </c>
      <c r="G23" s="99">
        <f t="shared" si="1"/>
        <v>486</v>
      </c>
      <c r="H23" s="102">
        <v>259816</v>
      </c>
      <c r="I23" s="102">
        <v>260217</v>
      </c>
      <c r="J23" s="99">
        <f t="shared" si="2"/>
        <v>401</v>
      </c>
      <c r="K23" s="100">
        <v>65120</v>
      </c>
      <c r="L23" s="100">
        <v>65211</v>
      </c>
      <c r="M23" s="99">
        <f t="shared" si="3"/>
        <v>91</v>
      </c>
      <c r="N23" s="102">
        <v>197331</v>
      </c>
      <c r="O23" s="102">
        <v>197589</v>
      </c>
      <c r="P23" s="99">
        <f t="shared" si="4"/>
        <v>258</v>
      </c>
      <c r="Q23" s="101">
        <v>248890</v>
      </c>
      <c r="R23" s="101">
        <v>249302</v>
      </c>
      <c r="S23" s="99">
        <f t="shared" si="5"/>
        <v>412</v>
      </c>
      <c r="T23" s="101">
        <v>236256</v>
      </c>
      <c r="U23" s="101">
        <v>236660</v>
      </c>
      <c r="V23" s="99">
        <f t="shared" si="6"/>
        <v>404</v>
      </c>
      <c r="W23" s="106">
        <v>53384</v>
      </c>
      <c r="X23" s="100">
        <v>53456</v>
      </c>
      <c r="Y23" s="99">
        <f t="shared" si="7"/>
        <v>72</v>
      </c>
      <c r="Z23" s="101">
        <v>49093</v>
      </c>
      <c r="AA23" s="101">
        <v>49173</v>
      </c>
      <c r="AB23" s="99">
        <f t="shared" si="12"/>
        <v>80</v>
      </c>
      <c r="AC23" s="101">
        <v>236265</v>
      </c>
      <c r="AD23" s="101">
        <v>236661</v>
      </c>
      <c r="AE23" s="99">
        <f t="shared" si="8"/>
        <v>396</v>
      </c>
      <c r="AF23" s="101">
        <v>235615</v>
      </c>
      <c r="AG23" s="101">
        <v>236052</v>
      </c>
      <c r="AH23" s="99">
        <f t="shared" si="9"/>
        <v>437</v>
      </c>
      <c r="AI23" s="101">
        <v>204447</v>
      </c>
      <c r="AJ23" s="101">
        <v>204702</v>
      </c>
      <c r="AK23" s="99">
        <f t="shared" si="10"/>
        <v>255</v>
      </c>
      <c r="AL23" s="103">
        <f t="shared" si="11"/>
        <v>3691</v>
      </c>
    </row>
    <row r="24" spans="1:38">
      <c r="A24" s="6">
        <v>43514</v>
      </c>
      <c r="B24" s="100">
        <v>285415</v>
      </c>
      <c r="C24" s="100">
        <v>285678</v>
      </c>
      <c r="D24" s="99">
        <f t="shared" si="0"/>
        <v>263</v>
      </c>
      <c r="E24" s="100">
        <v>324234</v>
      </c>
      <c r="F24" s="100">
        <v>324547</v>
      </c>
      <c r="G24" s="99">
        <f t="shared" si="1"/>
        <v>313</v>
      </c>
      <c r="H24" s="102">
        <v>260217</v>
      </c>
      <c r="I24" s="102">
        <v>260475</v>
      </c>
      <c r="J24" s="99">
        <f t="shared" si="2"/>
        <v>258</v>
      </c>
      <c r="K24" s="100">
        <v>65211</v>
      </c>
      <c r="L24" s="100">
        <v>65269</v>
      </c>
      <c r="M24" s="99">
        <f t="shared" si="3"/>
        <v>58</v>
      </c>
      <c r="N24" s="102">
        <v>197589</v>
      </c>
      <c r="O24" s="102">
        <v>197768</v>
      </c>
      <c r="P24" s="99">
        <f t="shared" si="4"/>
        <v>179</v>
      </c>
      <c r="Q24" s="101">
        <v>249302</v>
      </c>
      <c r="R24" s="101">
        <v>249570</v>
      </c>
      <c r="S24" s="99">
        <f t="shared" si="5"/>
        <v>268</v>
      </c>
      <c r="T24" s="101">
        <v>236660</v>
      </c>
      <c r="U24" s="101">
        <v>236937</v>
      </c>
      <c r="V24" s="99">
        <f t="shared" si="6"/>
        <v>277</v>
      </c>
      <c r="W24" s="100">
        <v>53456</v>
      </c>
      <c r="X24" s="100">
        <v>53528</v>
      </c>
      <c r="Y24" s="99">
        <f t="shared" si="7"/>
        <v>72</v>
      </c>
      <c r="Z24" s="101">
        <v>49173</v>
      </c>
      <c r="AA24" s="101">
        <v>49226</v>
      </c>
      <c r="AB24" s="99">
        <f t="shared" si="12"/>
        <v>53</v>
      </c>
      <c r="AC24" s="101">
        <v>236661</v>
      </c>
      <c r="AD24" s="101">
        <v>236984</v>
      </c>
      <c r="AE24" s="99">
        <f t="shared" si="8"/>
        <v>323</v>
      </c>
      <c r="AF24" s="101">
        <v>236052</v>
      </c>
      <c r="AG24" s="101">
        <v>236381</v>
      </c>
      <c r="AH24" s="99">
        <f t="shared" si="9"/>
        <v>329</v>
      </c>
      <c r="AI24" s="101">
        <v>204702</v>
      </c>
      <c r="AJ24" s="101">
        <v>204947</v>
      </c>
      <c r="AK24" s="99">
        <f t="shared" si="10"/>
        <v>245</v>
      </c>
      <c r="AL24" s="103">
        <f t="shared" si="11"/>
        <v>2638</v>
      </c>
    </row>
    <row r="25" spans="1:38">
      <c r="A25" s="6">
        <v>43515</v>
      </c>
      <c r="B25" s="100">
        <v>285678</v>
      </c>
      <c r="C25" s="101">
        <v>285989</v>
      </c>
      <c r="D25" s="99">
        <f t="shared" si="0"/>
        <v>311</v>
      </c>
      <c r="E25" s="100">
        <v>324547</v>
      </c>
      <c r="F25" s="101">
        <v>324915</v>
      </c>
      <c r="G25" s="99">
        <f t="shared" si="1"/>
        <v>368</v>
      </c>
      <c r="H25" s="102">
        <v>260475</v>
      </c>
      <c r="I25" s="104">
        <v>260787</v>
      </c>
      <c r="J25" s="99">
        <f t="shared" si="2"/>
        <v>312</v>
      </c>
      <c r="K25" s="100">
        <v>65269</v>
      </c>
      <c r="L25" s="101">
        <v>65337</v>
      </c>
      <c r="M25" s="99">
        <f t="shared" si="3"/>
        <v>68</v>
      </c>
      <c r="N25" s="102">
        <v>197768</v>
      </c>
      <c r="O25" s="104">
        <v>197984</v>
      </c>
      <c r="P25" s="99">
        <f t="shared" si="4"/>
        <v>216</v>
      </c>
      <c r="Q25" s="101">
        <v>249570</v>
      </c>
      <c r="R25" s="101">
        <v>249875</v>
      </c>
      <c r="S25" s="99">
        <f t="shared" si="5"/>
        <v>305</v>
      </c>
      <c r="T25" s="101">
        <v>236937</v>
      </c>
      <c r="U25" s="101">
        <v>237242</v>
      </c>
      <c r="V25" s="99">
        <f t="shared" si="6"/>
        <v>305</v>
      </c>
      <c r="W25" s="100">
        <v>53528</v>
      </c>
      <c r="X25" s="100">
        <v>53595</v>
      </c>
      <c r="Y25" s="99">
        <f t="shared" si="7"/>
        <v>67</v>
      </c>
      <c r="Z25" s="101">
        <v>49226</v>
      </c>
      <c r="AA25" s="101">
        <v>49288</v>
      </c>
      <c r="AB25" s="99">
        <f t="shared" si="12"/>
        <v>62</v>
      </c>
      <c r="AC25" s="101">
        <v>236984</v>
      </c>
      <c r="AD25" s="101">
        <v>237314</v>
      </c>
      <c r="AE25" s="99">
        <f t="shared" si="8"/>
        <v>330</v>
      </c>
      <c r="AF25" s="101">
        <v>236381</v>
      </c>
      <c r="AG25" s="101">
        <v>236716</v>
      </c>
      <c r="AH25" s="99">
        <f t="shared" si="9"/>
        <v>335</v>
      </c>
      <c r="AI25" s="101">
        <v>204947</v>
      </c>
      <c r="AJ25" s="101">
        <v>205229</v>
      </c>
      <c r="AK25" s="99">
        <f t="shared" si="10"/>
        <v>282</v>
      </c>
      <c r="AL25" s="103">
        <f t="shared" si="11"/>
        <v>2961</v>
      </c>
    </row>
    <row r="26" spans="1:38">
      <c r="A26" s="6">
        <v>43516</v>
      </c>
      <c r="B26" s="101">
        <v>285989</v>
      </c>
      <c r="C26" s="100">
        <v>286098</v>
      </c>
      <c r="D26" s="99">
        <f t="shared" si="0"/>
        <v>109</v>
      </c>
      <c r="E26" s="101">
        <v>324915</v>
      </c>
      <c r="F26" s="100">
        <v>325033</v>
      </c>
      <c r="G26" s="99">
        <f t="shared" si="1"/>
        <v>118</v>
      </c>
      <c r="H26" s="104">
        <v>260787</v>
      </c>
      <c r="I26" s="102">
        <v>260895</v>
      </c>
      <c r="J26" s="99">
        <f t="shared" si="2"/>
        <v>108</v>
      </c>
      <c r="K26" s="101">
        <v>65337</v>
      </c>
      <c r="L26" s="100">
        <v>65358</v>
      </c>
      <c r="M26" s="99">
        <f t="shared" si="3"/>
        <v>21</v>
      </c>
      <c r="N26" s="104">
        <v>197984</v>
      </c>
      <c r="O26" s="102">
        <v>198064</v>
      </c>
      <c r="P26" s="99">
        <f t="shared" si="4"/>
        <v>80</v>
      </c>
      <c r="Q26" s="101">
        <v>249875</v>
      </c>
      <c r="R26" s="101">
        <v>249976</v>
      </c>
      <c r="S26" s="99">
        <f t="shared" si="5"/>
        <v>101</v>
      </c>
      <c r="T26" s="101">
        <v>237242</v>
      </c>
      <c r="U26" s="101">
        <v>237354</v>
      </c>
      <c r="V26" s="99">
        <f t="shared" si="6"/>
        <v>112</v>
      </c>
      <c r="W26" s="100">
        <v>53595</v>
      </c>
      <c r="X26" s="100">
        <v>53619</v>
      </c>
      <c r="Y26" s="99">
        <f t="shared" si="7"/>
        <v>24</v>
      </c>
      <c r="Z26" s="101">
        <v>49288</v>
      </c>
      <c r="AA26" s="101">
        <v>49310</v>
      </c>
      <c r="AB26" s="99">
        <f t="shared" si="12"/>
        <v>22</v>
      </c>
      <c r="AC26" s="101">
        <v>237314</v>
      </c>
      <c r="AD26" s="101">
        <v>237451</v>
      </c>
      <c r="AE26" s="99">
        <f t="shared" si="8"/>
        <v>137</v>
      </c>
      <c r="AF26" s="101">
        <v>236716</v>
      </c>
      <c r="AG26" s="101">
        <v>236850</v>
      </c>
      <c r="AH26" s="99">
        <f t="shared" si="9"/>
        <v>134</v>
      </c>
      <c r="AI26" s="101">
        <v>205229</v>
      </c>
      <c r="AJ26" s="101">
        <v>205335</v>
      </c>
      <c r="AK26" s="99">
        <f t="shared" si="10"/>
        <v>106</v>
      </c>
      <c r="AL26" s="103">
        <f t="shared" si="11"/>
        <v>1072</v>
      </c>
    </row>
    <row r="27" spans="1:38">
      <c r="A27" s="6">
        <v>43517</v>
      </c>
      <c r="B27" s="100">
        <v>286098</v>
      </c>
      <c r="C27" s="100">
        <v>286424</v>
      </c>
      <c r="D27" s="99">
        <f t="shared" si="0"/>
        <v>326</v>
      </c>
      <c r="E27" s="100">
        <v>325033</v>
      </c>
      <c r="F27" s="100">
        <v>325435</v>
      </c>
      <c r="G27" s="99">
        <f t="shared" si="1"/>
        <v>402</v>
      </c>
      <c r="H27" s="102">
        <v>260895</v>
      </c>
      <c r="I27" s="102">
        <v>261224</v>
      </c>
      <c r="J27" s="99">
        <f t="shared" si="2"/>
        <v>329</v>
      </c>
      <c r="K27" s="100">
        <v>65358</v>
      </c>
      <c r="L27" s="100">
        <v>65432</v>
      </c>
      <c r="M27" s="99">
        <f t="shared" si="3"/>
        <v>74</v>
      </c>
      <c r="N27" s="102">
        <v>198064</v>
      </c>
      <c r="O27" s="102">
        <v>198290</v>
      </c>
      <c r="P27" s="99">
        <f t="shared" si="4"/>
        <v>226</v>
      </c>
      <c r="Q27" s="101">
        <v>249976</v>
      </c>
      <c r="R27" s="101">
        <v>250310</v>
      </c>
      <c r="S27" s="99">
        <f t="shared" si="5"/>
        <v>334</v>
      </c>
      <c r="T27" s="101">
        <v>237354</v>
      </c>
      <c r="U27" s="101">
        <v>237687</v>
      </c>
      <c r="V27" s="99">
        <f t="shared" si="6"/>
        <v>333</v>
      </c>
      <c r="W27" s="100">
        <v>53619</v>
      </c>
      <c r="X27" s="100">
        <v>53690</v>
      </c>
      <c r="Y27" s="99">
        <f t="shared" si="7"/>
        <v>71</v>
      </c>
      <c r="Z27" s="101">
        <v>49310</v>
      </c>
      <c r="AA27" s="101">
        <v>49376</v>
      </c>
      <c r="AB27" s="99">
        <f t="shared" si="12"/>
        <v>66</v>
      </c>
      <c r="AC27" s="101">
        <v>237451</v>
      </c>
      <c r="AD27" s="101">
        <v>237805</v>
      </c>
      <c r="AE27" s="99">
        <f t="shared" si="8"/>
        <v>354</v>
      </c>
      <c r="AF27" s="101">
        <v>236850</v>
      </c>
      <c r="AG27" s="101">
        <v>237212</v>
      </c>
      <c r="AH27" s="99">
        <f t="shared" si="9"/>
        <v>362</v>
      </c>
      <c r="AI27" s="101">
        <v>205335</v>
      </c>
      <c r="AJ27" s="101">
        <v>205631</v>
      </c>
      <c r="AK27" s="99">
        <f t="shared" si="10"/>
        <v>296</v>
      </c>
      <c r="AL27" s="103">
        <f t="shared" si="11"/>
        <v>3173</v>
      </c>
    </row>
    <row r="28" spans="1:38">
      <c r="A28" s="6">
        <v>43518</v>
      </c>
      <c r="B28" s="100">
        <v>286424</v>
      </c>
      <c r="C28" s="100">
        <v>286859</v>
      </c>
      <c r="D28" s="99">
        <f t="shared" si="0"/>
        <v>435</v>
      </c>
      <c r="E28" s="100">
        <v>325435</v>
      </c>
      <c r="F28" s="100">
        <v>325939</v>
      </c>
      <c r="G28" s="99">
        <f t="shared" si="1"/>
        <v>504</v>
      </c>
      <c r="H28" s="102">
        <v>261224</v>
      </c>
      <c r="I28" s="102">
        <v>261656</v>
      </c>
      <c r="J28" s="99">
        <f t="shared" si="2"/>
        <v>432</v>
      </c>
      <c r="K28" s="100">
        <v>65432</v>
      </c>
      <c r="L28" s="100">
        <v>65528</v>
      </c>
      <c r="M28" s="99">
        <f t="shared" si="3"/>
        <v>96</v>
      </c>
      <c r="N28" s="102">
        <v>198290</v>
      </c>
      <c r="O28" s="102">
        <v>198579</v>
      </c>
      <c r="P28" s="99">
        <f t="shared" si="4"/>
        <v>289</v>
      </c>
      <c r="Q28" s="101">
        <v>250310</v>
      </c>
      <c r="R28" s="101">
        <v>250734</v>
      </c>
      <c r="S28" s="99">
        <f t="shared" si="5"/>
        <v>424</v>
      </c>
      <c r="T28" s="101">
        <v>237687</v>
      </c>
      <c r="U28" s="101">
        <v>238146</v>
      </c>
      <c r="V28" s="99">
        <f t="shared" si="6"/>
        <v>459</v>
      </c>
      <c r="W28" s="100">
        <v>53690</v>
      </c>
      <c r="X28" s="100">
        <v>53785</v>
      </c>
      <c r="Y28" s="99">
        <f t="shared" si="7"/>
        <v>95</v>
      </c>
      <c r="Z28" s="101">
        <v>49376</v>
      </c>
      <c r="AA28" s="101">
        <v>49467</v>
      </c>
      <c r="AB28" s="99">
        <f t="shared" si="12"/>
        <v>91</v>
      </c>
      <c r="AC28" s="101">
        <v>237805</v>
      </c>
      <c r="AD28" s="101">
        <v>238234</v>
      </c>
      <c r="AE28" s="99">
        <f t="shared" si="8"/>
        <v>429</v>
      </c>
      <c r="AF28" s="101">
        <v>237212</v>
      </c>
      <c r="AG28" s="101">
        <v>237646</v>
      </c>
      <c r="AH28" s="99">
        <f t="shared" si="9"/>
        <v>434</v>
      </c>
      <c r="AI28" s="101">
        <v>205631</v>
      </c>
      <c r="AJ28" s="101">
        <v>205983</v>
      </c>
      <c r="AK28" s="99">
        <f t="shared" si="10"/>
        <v>352</v>
      </c>
      <c r="AL28" s="103">
        <f t="shared" si="11"/>
        <v>4040</v>
      </c>
    </row>
    <row r="29" spans="1:38">
      <c r="A29" s="6">
        <v>43519</v>
      </c>
      <c r="B29" s="100">
        <v>286859</v>
      </c>
      <c r="C29" s="106">
        <v>287244</v>
      </c>
      <c r="D29" s="99">
        <f t="shared" si="0"/>
        <v>385</v>
      </c>
      <c r="E29" s="100">
        <v>325939</v>
      </c>
      <c r="F29" s="100">
        <v>326501</v>
      </c>
      <c r="G29" s="99">
        <f t="shared" si="1"/>
        <v>562</v>
      </c>
      <c r="H29" s="102">
        <v>261656</v>
      </c>
      <c r="I29" s="107">
        <v>262054</v>
      </c>
      <c r="J29" s="99">
        <f t="shared" si="2"/>
        <v>398</v>
      </c>
      <c r="K29" s="100">
        <v>65528</v>
      </c>
      <c r="L29" s="106">
        <v>65637</v>
      </c>
      <c r="M29" s="99">
        <f t="shared" si="3"/>
        <v>109</v>
      </c>
      <c r="N29" s="102">
        <v>198579</v>
      </c>
      <c r="O29" s="107">
        <v>198884</v>
      </c>
      <c r="P29" s="99">
        <f t="shared" si="4"/>
        <v>305</v>
      </c>
      <c r="Q29" s="101">
        <v>250734</v>
      </c>
      <c r="R29" s="108">
        <v>251203</v>
      </c>
      <c r="S29" s="99">
        <f t="shared" si="5"/>
        <v>469</v>
      </c>
      <c r="T29" s="101">
        <v>238146</v>
      </c>
      <c r="U29" s="108">
        <v>238605</v>
      </c>
      <c r="V29" s="99">
        <f t="shared" si="6"/>
        <v>459</v>
      </c>
      <c r="W29" s="100">
        <v>53785</v>
      </c>
      <c r="X29" s="106">
        <v>53865</v>
      </c>
      <c r="Y29" s="99">
        <f t="shared" si="7"/>
        <v>80</v>
      </c>
      <c r="Z29" s="101">
        <v>49467</v>
      </c>
      <c r="AA29" s="108">
        <v>49561</v>
      </c>
      <c r="AB29" s="99">
        <f t="shared" si="12"/>
        <v>94</v>
      </c>
      <c r="AC29" s="101">
        <v>238234</v>
      </c>
      <c r="AD29" s="108">
        <v>238706</v>
      </c>
      <c r="AE29" s="99">
        <f t="shared" si="8"/>
        <v>472</v>
      </c>
      <c r="AF29" s="101">
        <v>237646</v>
      </c>
      <c r="AG29" s="108">
        <v>238121</v>
      </c>
      <c r="AH29" s="99">
        <f t="shared" si="9"/>
        <v>475</v>
      </c>
      <c r="AI29" s="101">
        <v>205983</v>
      </c>
      <c r="AJ29" s="108">
        <v>206360</v>
      </c>
      <c r="AK29" s="99">
        <f t="shared" si="10"/>
        <v>377</v>
      </c>
      <c r="AL29" s="103">
        <f t="shared" si="11"/>
        <v>4185</v>
      </c>
    </row>
    <row r="30" spans="1:38">
      <c r="A30" s="6">
        <v>43520</v>
      </c>
      <c r="B30" s="106">
        <v>287244</v>
      </c>
      <c r="C30" s="100">
        <v>287698</v>
      </c>
      <c r="D30" s="99">
        <f t="shared" si="0"/>
        <v>454</v>
      </c>
      <c r="E30" s="100">
        <v>326501</v>
      </c>
      <c r="F30" s="100">
        <v>327032</v>
      </c>
      <c r="G30" s="99">
        <f t="shared" si="1"/>
        <v>531</v>
      </c>
      <c r="H30" s="107">
        <v>262054</v>
      </c>
      <c r="I30" s="102">
        <v>262479</v>
      </c>
      <c r="J30" s="99">
        <f t="shared" si="2"/>
        <v>425</v>
      </c>
      <c r="K30" s="106">
        <v>65637</v>
      </c>
      <c r="L30" s="100">
        <v>65736</v>
      </c>
      <c r="M30" s="99">
        <f t="shared" si="3"/>
        <v>99</v>
      </c>
      <c r="N30" s="107">
        <v>198884</v>
      </c>
      <c r="O30" s="102">
        <v>199159</v>
      </c>
      <c r="P30" s="99">
        <f t="shared" si="4"/>
        <v>275</v>
      </c>
      <c r="Q30" s="108">
        <v>251203</v>
      </c>
      <c r="R30" s="101">
        <v>251632</v>
      </c>
      <c r="S30" s="99">
        <f t="shared" si="5"/>
        <v>429</v>
      </c>
      <c r="T30" s="108">
        <v>238605</v>
      </c>
      <c r="U30" s="101">
        <v>239078</v>
      </c>
      <c r="V30" s="99">
        <f t="shared" si="6"/>
        <v>473</v>
      </c>
      <c r="W30" s="106">
        <v>53865</v>
      </c>
      <c r="X30" s="100">
        <v>53961</v>
      </c>
      <c r="Y30" s="99">
        <f t="shared" si="7"/>
        <v>96</v>
      </c>
      <c r="Z30" s="108">
        <v>49561</v>
      </c>
      <c r="AA30" s="101">
        <v>49653</v>
      </c>
      <c r="AB30" s="99">
        <f t="shared" si="12"/>
        <v>92</v>
      </c>
      <c r="AC30" s="108">
        <v>238706</v>
      </c>
      <c r="AD30" s="101">
        <v>239145</v>
      </c>
      <c r="AE30" s="99">
        <f t="shared" si="8"/>
        <v>439</v>
      </c>
      <c r="AF30" s="108">
        <v>238121</v>
      </c>
      <c r="AG30" s="101">
        <v>238568</v>
      </c>
      <c r="AH30" s="99">
        <f t="shared" si="9"/>
        <v>447</v>
      </c>
      <c r="AI30" s="108">
        <v>206360</v>
      </c>
      <c r="AJ30" s="101">
        <v>206723</v>
      </c>
      <c r="AK30" s="99">
        <f t="shared" si="10"/>
        <v>363</v>
      </c>
      <c r="AL30" s="103">
        <f t="shared" si="11"/>
        <v>4123</v>
      </c>
    </row>
    <row r="31" spans="1:38">
      <c r="A31" s="6">
        <v>43521</v>
      </c>
      <c r="B31" s="100">
        <v>287698</v>
      </c>
      <c r="C31" s="100">
        <v>288072</v>
      </c>
      <c r="D31" s="99">
        <f t="shared" si="0"/>
        <v>374</v>
      </c>
      <c r="E31" s="100">
        <v>327032</v>
      </c>
      <c r="F31" s="100">
        <v>327464</v>
      </c>
      <c r="G31" s="99">
        <f t="shared" si="1"/>
        <v>432</v>
      </c>
      <c r="H31" s="102">
        <v>262479</v>
      </c>
      <c r="I31" s="102">
        <v>262844</v>
      </c>
      <c r="J31" s="99">
        <f t="shared" si="2"/>
        <v>365</v>
      </c>
      <c r="K31" s="100">
        <v>65736</v>
      </c>
      <c r="L31" s="100">
        <v>65819</v>
      </c>
      <c r="M31" s="99">
        <f t="shared" si="3"/>
        <v>83</v>
      </c>
      <c r="N31" s="102">
        <v>199159</v>
      </c>
      <c r="O31" s="102">
        <v>199366</v>
      </c>
      <c r="P31" s="99">
        <f t="shared" si="4"/>
        <v>207</v>
      </c>
      <c r="Q31" s="101">
        <v>251632</v>
      </c>
      <c r="R31" s="101">
        <v>252000</v>
      </c>
      <c r="S31" s="99">
        <f t="shared" si="5"/>
        <v>368</v>
      </c>
      <c r="T31" s="101">
        <v>239078</v>
      </c>
      <c r="U31" s="101">
        <v>239463</v>
      </c>
      <c r="V31" s="99">
        <f t="shared" si="6"/>
        <v>385</v>
      </c>
      <c r="W31" s="100">
        <v>53961</v>
      </c>
      <c r="X31" s="100">
        <v>54040</v>
      </c>
      <c r="Y31" s="99">
        <f t="shared" si="7"/>
        <v>79</v>
      </c>
      <c r="Z31" s="101">
        <v>49653</v>
      </c>
      <c r="AA31" s="101">
        <v>49724</v>
      </c>
      <c r="AB31" s="99">
        <f t="shared" si="12"/>
        <v>71</v>
      </c>
      <c r="AC31" s="101">
        <v>239145</v>
      </c>
      <c r="AD31" s="101">
        <v>239531</v>
      </c>
      <c r="AE31" s="99">
        <f t="shared" si="8"/>
        <v>386</v>
      </c>
      <c r="AF31" s="101">
        <v>238568</v>
      </c>
      <c r="AG31" s="101">
        <v>238958</v>
      </c>
      <c r="AH31" s="99">
        <f t="shared" si="9"/>
        <v>390</v>
      </c>
      <c r="AI31" s="101">
        <v>206723</v>
      </c>
      <c r="AJ31" s="101">
        <v>207031</v>
      </c>
      <c r="AK31" s="99">
        <f t="shared" si="10"/>
        <v>308</v>
      </c>
      <c r="AL31" s="103">
        <f t="shared" si="11"/>
        <v>3448</v>
      </c>
    </row>
    <row r="32" spans="1:38">
      <c r="A32" s="6">
        <v>43522</v>
      </c>
      <c r="B32" s="100">
        <v>288072</v>
      </c>
      <c r="C32" s="100">
        <v>288258</v>
      </c>
      <c r="D32" s="99">
        <f t="shared" si="0"/>
        <v>186</v>
      </c>
      <c r="E32" s="100">
        <v>327464</v>
      </c>
      <c r="F32" s="100">
        <v>327668</v>
      </c>
      <c r="G32" s="99">
        <f t="shared" si="1"/>
        <v>204</v>
      </c>
      <c r="H32" s="102">
        <v>262844</v>
      </c>
      <c r="I32" s="102">
        <v>263027</v>
      </c>
      <c r="J32" s="99">
        <f t="shared" si="2"/>
        <v>183</v>
      </c>
      <c r="K32" s="100">
        <v>65819</v>
      </c>
      <c r="L32" s="100">
        <v>65856</v>
      </c>
      <c r="M32" s="99">
        <f t="shared" si="3"/>
        <v>37</v>
      </c>
      <c r="N32" s="102">
        <v>199366</v>
      </c>
      <c r="O32" s="102">
        <v>199500</v>
      </c>
      <c r="P32" s="99">
        <f t="shared" si="4"/>
        <v>134</v>
      </c>
      <c r="Q32" s="101">
        <v>252000</v>
      </c>
      <c r="R32" s="101">
        <v>252171</v>
      </c>
      <c r="S32" s="99">
        <f t="shared" si="5"/>
        <v>171</v>
      </c>
      <c r="T32" s="101">
        <v>239463</v>
      </c>
      <c r="U32" s="101">
        <v>239652</v>
      </c>
      <c r="V32" s="99">
        <f t="shared" si="6"/>
        <v>189</v>
      </c>
      <c r="W32" s="100">
        <v>54040</v>
      </c>
      <c r="X32" s="100">
        <v>54080</v>
      </c>
      <c r="Y32" s="99">
        <f t="shared" si="7"/>
        <v>40</v>
      </c>
      <c r="Z32" s="101">
        <v>49724</v>
      </c>
      <c r="AA32" s="101">
        <v>49763</v>
      </c>
      <c r="AB32" s="99">
        <f t="shared" si="12"/>
        <v>39</v>
      </c>
      <c r="AC32" s="101">
        <v>239531</v>
      </c>
      <c r="AD32" s="101">
        <v>239751</v>
      </c>
      <c r="AE32" s="99">
        <f t="shared" si="8"/>
        <v>220</v>
      </c>
      <c r="AF32" s="101">
        <v>238958</v>
      </c>
      <c r="AG32" s="101">
        <v>239181</v>
      </c>
      <c r="AH32" s="99">
        <f t="shared" si="9"/>
        <v>223</v>
      </c>
      <c r="AI32" s="101">
        <v>207031</v>
      </c>
      <c r="AJ32" s="101">
        <v>207209</v>
      </c>
      <c r="AK32" s="99">
        <f t="shared" si="10"/>
        <v>178</v>
      </c>
      <c r="AL32" s="103">
        <f t="shared" si="11"/>
        <v>1804</v>
      </c>
    </row>
    <row r="33" spans="1:38">
      <c r="A33" s="6">
        <v>43523</v>
      </c>
      <c r="B33" s="100">
        <v>288258</v>
      </c>
      <c r="C33" s="100">
        <v>288601</v>
      </c>
      <c r="D33" s="99">
        <f t="shared" si="0"/>
        <v>343</v>
      </c>
      <c r="E33" s="100">
        <v>327668</v>
      </c>
      <c r="F33" s="100">
        <v>328048</v>
      </c>
      <c r="G33" s="99">
        <f t="shared" si="1"/>
        <v>380</v>
      </c>
      <c r="H33" s="102">
        <v>263027</v>
      </c>
      <c r="I33" s="102">
        <v>263365</v>
      </c>
      <c r="J33" s="99">
        <f t="shared" si="2"/>
        <v>338</v>
      </c>
      <c r="K33" s="100">
        <v>65856</v>
      </c>
      <c r="L33" s="100">
        <v>65925</v>
      </c>
      <c r="M33" s="99">
        <f t="shared" si="3"/>
        <v>69</v>
      </c>
      <c r="N33" s="102">
        <v>199500</v>
      </c>
      <c r="O33" s="102">
        <v>199728</v>
      </c>
      <c r="P33" s="99">
        <f t="shared" si="4"/>
        <v>228</v>
      </c>
      <c r="Q33" s="101">
        <v>252171</v>
      </c>
      <c r="R33" s="101">
        <v>252486</v>
      </c>
      <c r="S33" s="99">
        <f t="shared" si="5"/>
        <v>315</v>
      </c>
      <c r="T33" s="101">
        <v>239652</v>
      </c>
      <c r="U33" s="101">
        <v>240001</v>
      </c>
      <c r="V33" s="99">
        <f t="shared" si="6"/>
        <v>349</v>
      </c>
      <c r="W33" s="100">
        <v>54080</v>
      </c>
      <c r="X33" s="100">
        <v>54155</v>
      </c>
      <c r="Y33" s="99">
        <f t="shared" si="7"/>
        <v>75</v>
      </c>
      <c r="Z33" s="101">
        <v>49763</v>
      </c>
      <c r="AA33" s="101">
        <v>49832</v>
      </c>
      <c r="AB33" s="99">
        <f t="shared" si="12"/>
        <v>69</v>
      </c>
      <c r="AC33" s="101">
        <v>239751</v>
      </c>
      <c r="AD33" s="101">
        <v>240119</v>
      </c>
      <c r="AE33" s="99">
        <f t="shared" si="8"/>
        <v>368</v>
      </c>
      <c r="AF33" s="101">
        <v>239181</v>
      </c>
      <c r="AG33" s="101">
        <v>239552</v>
      </c>
      <c r="AH33" s="99">
        <f t="shared" si="9"/>
        <v>371</v>
      </c>
      <c r="AI33" s="101">
        <v>207209</v>
      </c>
      <c r="AJ33" s="101">
        <v>207499</v>
      </c>
      <c r="AK33" s="99">
        <f t="shared" si="10"/>
        <v>290</v>
      </c>
      <c r="AL33" s="103">
        <f t="shared" si="11"/>
        <v>3195</v>
      </c>
    </row>
    <row r="34" spans="1:38">
      <c r="A34" s="6">
        <v>43524</v>
      </c>
      <c r="B34" s="100">
        <v>288601</v>
      </c>
      <c r="C34" s="100">
        <v>289078</v>
      </c>
      <c r="D34" s="99">
        <f t="shared" si="0"/>
        <v>477</v>
      </c>
      <c r="E34" s="100">
        <v>328048</v>
      </c>
      <c r="F34" s="100">
        <v>328629</v>
      </c>
      <c r="G34" s="99">
        <f t="shared" si="1"/>
        <v>581</v>
      </c>
      <c r="H34" s="102">
        <v>263365</v>
      </c>
      <c r="I34" s="102">
        <v>263835</v>
      </c>
      <c r="J34" s="99">
        <f t="shared" si="2"/>
        <v>470</v>
      </c>
      <c r="K34" s="100">
        <v>65925</v>
      </c>
      <c r="L34" s="100">
        <v>66032</v>
      </c>
      <c r="M34" s="99">
        <f t="shared" si="3"/>
        <v>107</v>
      </c>
      <c r="N34" s="102">
        <v>199728</v>
      </c>
      <c r="O34" s="102">
        <v>200041</v>
      </c>
      <c r="P34" s="99">
        <f t="shared" si="4"/>
        <v>313</v>
      </c>
      <c r="Q34" s="101">
        <v>252486</v>
      </c>
      <c r="R34" s="101">
        <v>252955</v>
      </c>
      <c r="S34" s="99">
        <f t="shared" si="5"/>
        <v>469</v>
      </c>
      <c r="T34" s="101">
        <v>240001</v>
      </c>
      <c r="U34" s="101">
        <v>240483</v>
      </c>
      <c r="V34" s="99">
        <f t="shared" si="6"/>
        <v>482</v>
      </c>
      <c r="W34" s="100">
        <v>54155</v>
      </c>
      <c r="X34" s="100">
        <v>54257</v>
      </c>
      <c r="Y34" s="99">
        <f t="shared" si="7"/>
        <v>102</v>
      </c>
      <c r="Z34" s="101">
        <v>49832</v>
      </c>
      <c r="AA34" s="101">
        <v>49929</v>
      </c>
      <c r="AB34" s="99">
        <f t="shared" si="12"/>
        <v>97</v>
      </c>
      <c r="AC34" s="101">
        <v>240119</v>
      </c>
      <c r="AD34" s="101">
        <v>240635</v>
      </c>
      <c r="AE34" s="99">
        <f t="shared" si="8"/>
        <v>516</v>
      </c>
      <c r="AF34" s="101">
        <v>239552</v>
      </c>
      <c r="AG34" s="101">
        <v>240071</v>
      </c>
      <c r="AH34" s="99">
        <f t="shared" si="9"/>
        <v>519</v>
      </c>
      <c r="AI34" s="101">
        <v>207499</v>
      </c>
      <c r="AJ34" s="101">
        <v>207907</v>
      </c>
      <c r="AK34" s="99">
        <f t="shared" si="10"/>
        <v>408</v>
      </c>
      <c r="AL34" s="103">
        <f t="shared" si="11"/>
        <v>4541</v>
      </c>
    </row>
    <row r="35" spans="1:38">
      <c r="A35" s="15" t="s">
        <v>18</v>
      </c>
      <c r="B35" s="100"/>
      <c r="C35" s="109"/>
      <c r="D35" s="110">
        <f>SUM(D7:D34)</f>
        <v>8810</v>
      </c>
      <c r="E35" s="109"/>
      <c r="F35" s="109"/>
      <c r="G35" s="110">
        <f>SUM(G7:G34)</f>
        <v>9486</v>
      </c>
      <c r="H35" s="109"/>
      <c r="I35" s="109"/>
      <c r="J35" s="110">
        <f>SUM(J7:J34)</f>
        <v>8750</v>
      </c>
      <c r="K35" s="109"/>
      <c r="L35" s="109"/>
      <c r="M35" s="110">
        <f>SUM(M7:M34)</f>
        <v>1950</v>
      </c>
      <c r="N35" s="109"/>
      <c r="O35" s="109"/>
      <c r="P35" s="110">
        <f>SUM(P7:P34)</f>
        <v>5843</v>
      </c>
      <c r="Q35" s="109"/>
      <c r="R35" s="109"/>
      <c r="S35" s="110">
        <f>SUM(S7:S34)</f>
        <v>8730</v>
      </c>
      <c r="T35" s="110"/>
      <c r="U35" s="110"/>
      <c r="V35" s="110">
        <f>SUM(V7:V34)</f>
        <v>9005</v>
      </c>
      <c r="W35" s="110"/>
      <c r="X35" s="110"/>
      <c r="Y35" s="110">
        <f>SUM(Y7:Y34)</f>
        <v>1907</v>
      </c>
      <c r="Z35" s="110"/>
      <c r="AA35" s="110"/>
      <c r="AB35" s="110">
        <f>SUM(AB7:AB34)</f>
        <v>1796</v>
      </c>
      <c r="AC35" s="110"/>
      <c r="AD35" s="110"/>
      <c r="AE35" s="110">
        <f>SUM(AE7:AE34)</f>
        <v>9365</v>
      </c>
      <c r="AF35" s="110"/>
      <c r="AG35" s="110"/>
      <c r="AH35" s="110">
        <f>SUM(AH7:AH34)</f>
        <v>9526</v>
      </c>
      <c r="AI35" s="110"/>
      <c r="AJ35" s="110"/>
      <c r="AK35" s="110">
        <f>SUM(AK7:AK34)</f>
        <v>7678</v>
      </c>
      <c r="AL35" s="103">
        <f>SUM(AL7:AL34)</f>
        <v>82846</v>
      </c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3:AL39"/>
  <sheetViews>
    <sheetView topLeftCell="T4" workbookViewId="0">
      <selection activeCell="AL37" sqref="AL7:AL37"/>
    </sheetView>
  </sheetViews>
  <sheetFormatPr defaultRowHeight="15"/>
  <sheetData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67</v>
      </c>
      <c r="F5" s="161"/>
      <c r="G5" s="161"/>
      <c r="H5" s="162" t="s">
        <v>5</v>
      </c>
      <c r="I5" s="162"/>
      <c r="J5" s="162"/>
      <c r="K5" s="161" t="s">
        <v>4</v>
      </c>
      <c r="L5" s="161"/>
      <c r="M5" s="161"/>
      <c r="N5" s="163" t="s">
        <v>6</v>
      </c>
      <c r="O5" s="164"/>
      <c r="P5" s="165"/>
      <c r="Q5" s="163" t="s">
        <v>7</v>
      </c>
      <c r="R5" s="164"/>
      <c r="S5" s="165"/>
      <c r="T5" s="163" t="s">
        <v>68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116" t="s">
        <v>15</v>
      </c>
      <c r="C6" s="116" t="s">
        <v>16</v>
      </c>
      <c r="D6" s="3" t="s">
        <v>17</v>
      </c>
      <c r="E6" s="116" t="s">
        <v>15</v>
      </c>
      <c r="F6" s="116" t="s">
        <v>16</v>
      </c>
      <c r="G6" s="3" t="s">
        <v>17</v>
      </c>
      <c r="H6" s="117" t="s">
        <v>15</v>
      </c>
      <c r="I6" s="117" t="s">
        <v>16</v>
      </c>
      <c r="J6" s="5" t="s">
        <v>17</v>
      </c>
      <c r="K6" s="116" t="s">
        <v>15</v>
      </c>
      <c r="L6" s="116" t="s">
        <v>16</v>
      </c>
      <c r="M6" s="3" t="s">
        <v>17</v>
      </c>
      <c r="N6" s="117" t="s">
        <v>15</v>
      </c>
      <c r="O6" s="117" t="s">
        <v>16</v>
      </c>
      <c r="P6" s="5" t="s">
        <v>17</v>
      </c>
      <c r="Q6" s="117" t="s">
        <v>15</v>
      </c>
      <c r="R6" s="117" t="s">
        <v>16</v>
      </c>
      <c r="S6" s="5" t="s">
        <v>17</v>
      </c>
      <c r="T6" s="117" t="s">
        <v>15</v>
      </c>
      <c r="U6" s="117" t="s">
        <v>16</v>
      </c>
      <c r="V6" s="5" t="s">
        <v>17</v>
      </c>
      <c r="W6" s="117" t="s">
        <v>15</v>
      </c>
      <c r="X6" s="117" t="s">
        <v>16</v>
      </c>
      <c r="Y6" s="5" t="s">
        <v>17</v>
      </c>
      <c r="Z6" s="117" t="s">
        <v>15</v>
      </c>
      <c r="AA6" s="117" t="s">
        <v>16</v>
      </c>
      <c r="AB6" s="5" t="s">
        <v>17</v>
      </c>
      <c r="AC6" s="117" t="s">
        <v>15</v>
      </c>
      <c r="AD6" s="117" t="s">
        <v>16</v>
      </c>
      <c r="AE6" s="5" t="s">
        <v>17</v>
      </c>
      <c r="AF6" s="117" t="s">
        <v>15</v>
      </c>
      <c r="AG6" s="117" t="s">
        <v>16</v>
      </c>
      <c r="AH6" s="5" t="s">
        <v>17</v>
      </c>
      <c r="AI6" s="117" t="s">
        <v>15</v>
      </c>
      <c r="AJ6" s="117" t="s">
        <v>16</v>
      </c>
      <c r="AK6" s="5" t="s">
        <v>17</v>
      </c>
      <c r="AL6" s="156"/>
    </row>
    <row r="7" spans="1:38">
      <c r="A7" s="6">
        <v>43525</v>
      </c>
      <c r="B7" s="100">
        <v>289078</v>
      </c>
      <c r="C7" s="100">
        <v>289572</v>
      </c>
      <c r="D7" s="99">
        <f t="shared" ref="D7:D37" si="0">C7-B7</f>
        <v>494</v>
      </c>
      <c r="E7" s="100">
        <v>328629</v>
      </c>
      <c r="F7" s="100">
        <v>329220</v>
      </c>
      <c r="G7" s="99">
        <f t="shared" ref="G7:G37" si="1">F7-E7</f>
        <v>591</v>
      </c>
      <c r="H7" s="102">
        <v>263835</v>
      </c>
      <c r="I7" s="102">
        <v>264366</v>
      </c>
      <c r="J7" s="99">
        <f t="shared" ref="J7:J37" si="2">I7-H7</f>
        <v>531</v>
      </c>
      <c r="K7" s="100">
        <v>66032</v>
      </c>
      <c r="L7" s="100">
        <v>66145</v>
      </c>
      <c r="M7" s="99">
        <f t="shared" ref="M7:M37" si="3">L7-K7</f>
        <v>113</v>
      </c>
      <c r="N7" s="102">
        <v>200041</v>
      </c>
      <c r="O7" s="102">
        <v>200337</v>
      </c>
      <c r="P7" s="99">
        <f t="shared" ref="P7:P37" si="4">O7-N7</f>
        <v>296</v>
      </c>
      <c r="Q7" s="101">
        <v>252955</v>
      </c>
      <c r="R7" s="101">
        <v>253445</v>
      </c>
      <c r="S7" s="99">
        <f t="shared" ref="S7:S37" si="5">R7-Q7</f>
        <v>490</v>
      </c>
      <c r="T7" s="101">
        <v>240483</v>
      </c>
      <c r="U7" s="101">
        <v>240956</v>
      </c>
      <c r="V7" s="99">
        <f t="shared" ref="V7:V37" si="6">U7-T7</f>
        <v>473</v>
      </c>
      <c r="W7" s="100">
        <v>54257</v>
      </c>
      <c r="X7" s="100">
        <v>54365</v>
      </c>
      <c r="Y7" s="99">
        <f t="shared" ref="Y7:Y37" si="7">X7-W7</f>
        <v>108</v>
      </c>
      <c r="Z7" s="101">
        <v>49929</v>
      </c>
      <c r="AA7" s="101">
        <v>50031</v>
      </c>
      <c r="AB7" s="99">
        <f t="shared" ref="AB7:AB37" si="8">AA7-Z7</f>
        <v>102</v>
      </c>
      <c r="AC7" s="101">
        <v>240635</v>
      </c>
      <c r="AD7" s="101">
        <v>241163</v>
      </c>
      <c r="AE7" s="99">
        <f t="shared" ref="AE7:AE37" si="9">AD7-AC7</f>
        <v>528</v>
      </c>
      <c r="AF7" s="101">
        <v>240071</v>
      </c>
      <c r="AG7" s="101">
        <v>240683</v>
      </c>
      <c r="AH7" s="99">
        <f t="shared" ref="AH7:AH37" si="10">AG7-AF7</f>
        <v>612</v>
      </c>
      <c r="AI7" s="101">
        <v>207907</v>
      </c>
      <c r="AJ7" s="101">
        <v>208319</v>
      </c>
      <c r="AK7" s="99">
        <f t="shared" ref="AK7:AK37" si="11">AJ7-AI7</f>
        <v>412</v>
      </c>
      <c r="AL7" s="103">
        <f t="shared" ref="AL7:AL37" si="12">AK7+AH7+AE7+AB7+Y7+V7+S7+P7+J7+M7+G7+D7</f>
        <v>4750</v>
      </c>
    </row>
    <row r="8" spans="1:38">
      <c r="A8" s="6">
        <v>43526</v>
      </c>
      <c r="B8" s="100">
        <v>289572</v>
      </c>
      <c r="C8" s="101">
        <v>289681</v>
      </c>
      <c r="D8" s="99">
        <f t="shared" si="0"/>
        <v>109</v>
      </c>
      <c r="E8" s="100">
        <v>329220</v>
      </c>
      <c r="F8" s="100">
        <v>329336</v>
      </c>
      <c r="G8" s="99">
        <f t="shared" si="1"/>
        <v>116</v>
      </c>
      <c r="H8" s="102">
        <v>264366</v>
      </c>
      <c r="I8" s="102">
        <v>264423</v>
      </c>
      <c r="J8" s="99">
        <f t="shared" si="2"/>
        <v>57</v>
      </c>
      <c r="K8" s="100">
        <v>66145</v>
      </c>
      <c r="L8" s="100">
        <v>66164</v>
      </c>
      <c r="M8" s="99">
        <f t="shared" si="3"/>
        <v>19</v>
      </c>
      <c r="N8" s="102">
        <v>200337</v>
      </c>
      <c r="O8" s="102">
        <v>200395</v>
      </c>
      <c r="P8" s="99">
        <f t="shared" si="4"/>
        <v>58</v>
      </c>
      <c r="Q8" s="101">
        <v>253445</v>
      </c>
      <c r="R8" s="102">
        <v>253544</v>
      </c>
      <c r="S8" s="99">
        <f t="shared" si="5"/>
        <v>99</v>
      </c>
      <c r="T8" s="101">
        <v>240956</v>
      </c>
      <c r="U8" s="101">
        <v>241066</v>
      </c>
      <c r="V8" s="99">
        <f t="shared" si="6"/>
        <v>110</v>
      </c>
      <c r="W8" s="100">
        <v>54365</v>
      </c>
      <c r="X8" s="100">
        <v>54387</v>
      </c>
      <c r="Y8" s="99">
        <f t="shared" si="7"/>
        <v>22</v>
      </c>
      <c r="Z8" s="101">
        <v>50031</v>
      </c>
      <c r="AA8" s="101">
        <v>50051</v>
      </c>
      <c r="AB8" s="99">
        <f t="shared" si="8"/>
        <v>20</v>
      </c>
      <c r="AC8" s="101">
        <v>241163</v>
      </c>
      <c r="AD8" s="101">
        <v>241293</v>
      </c>
      <c r="AE8" s="99">
        <f t="shared" si="9"/>
        <v>130</v>
      </c>
      <c r="AF8" s="101">
        <v>240683</v>
      </c>
      <c r="AG8" s="101">
        <v>240735</v>
      </c>
      <c r="AH8" s="99">
        <f t="shared" si="10"/>
        <v>52</v>
      </c>
      <c r="AI8" s="101">
        <v>208319</v>
      </c>
      <c r="AJ8" s="101">
        <v>208423</v>
      </c>
      <c r="AK8" s="99">
        <f t="shared" si="11"/>
        <v>104</v>
      </c>
      <c r="AL8" s="103">
        <f t="shared" si="12"/>
        <v>896</v>
      </c>
    </row>
    <row r="9" spans="1:38">
      <c r="A9" s="6">
        <v>43527</v>
      </c>
      <c r="B9" s="101">
        <v>289681</v>
      </c>
      <c r="C9" s="100">
        <v>289958</v>
      </c>
      <c r="D9" s="99">
        <f t="shared" si="0"/>
        <v>277</v>
      </c>
      <c r="E9" s="100">
        <v>329336</v>
      </c>
      <c r="F9" s="100">
        <v>329650</v>
      </c>
      <c r="G9" s="99">
        <f t="shared" si="1"/>
        <v>314</v>
      </c>
      <c r="H9" s="102">
        <v>264423</v>
      </c>
      <c r="I9" s="102">
        <v>264694</v>
      </c>
      <c r="J9" s="99">
        <f t="shared" si="2"/>
        <v>271</v>
      </c>
      <c r="K9" s="100">
        <v>66164</v>
      </c>
      <c r="L9" s="100">
        <v>66223</v>
      </c>
      <c r="M9" s="99">
        <f t="shared" si="3"/>
        <v>59</v>
      </c>
      <c r="N9" s="102">
        <v>200395</v>
      </c>
      <c r="O9" s="102">
        <v>200555</v>
      </c>
      <c r="P9" s="99">
        <f t="shared" si="4"/>
        <v>160</v>
      </c>
      <c r="Q9" s="102">
        <v>253544</v>
      </c>
      <c r="R9" s="102">
        <v>253813</v>
      </c>
      <c r="S9" s="99">
        <f t="shared" si="5"/>
        <v>269</v>
      </c>
      <c r="T9" s="101">
        <v>241066</v>
      </c>
      <c r="U9" s="101">
        <v>241351</v>
      </c>
      <c r="V9" s="99">
        <f t="shared" si="6"/>
        <v>285</v>
      </c>
      <c r="W9" s="100">
        <v>54387</v>
      </c>
      <c r="X9" s="100">
        <v>54448</v>
      </c>
      <c r="Y9" s="99">
        <f t="shared" si="7"/>
        <v>61</v>
      </c>
      <c r="Z9" s="101">
        <v>50051</v>
      </c>
      <c r="AA9" s="101">
        <v>50106</v>
      </c>
      <c r="AB9" s="99">
        <f t="shared" si="8"/>
        <v>55</v>
      </c>
      <c r="AC9" s="101">
        <v>241293</v>
      </c>
      <c r="AD9" s="101">
        <v>241620</v>
      </c>
      <c r="AE9" s="99">
        <f t="shared" si="9"/>
        <v>327</v>
      </c>
      <c r="AF9" s="101">
        <v>240735</v>
      </c>
      <c r="AG9" s="101">
        <v>241066</v>
      </c>
      <c r="AH9" s="99">
        <f t="shared" si="10"/>
        <v>331</v>
      </c>
      <c r="AI9" s="101">
        <v>208423</v>
      </c>
      <c r="AJ9" s="101">
        <v>208636</v>
      </c>
      <c r="AK9" s="99">
        <f t="shared" si="11"/>
        <v>213</v>
      </c>
      <c r="AL9" s="103">
        <f t="shared" si="12"/>
        <v>2622</v>
      </c>
    </row>
    <row r="10" spans="1:38">
      <c r="A10" s="6">
        <v>43528</v>
      </c>
      <c r="B10" s="100">
        <v>289958</v>
      </c>
      <c r="C10" s="100">
        <v>290205</v>
      </c>
      <c r="D10" s="99">
        <f t="shared" si="0"/>
        <v>247</v>
      </c>
      <c r="E10" s="100">
        <v>329650</v>
      </c>
      <c r="F10" s="100">
        <v>329962</v>
      </c>
      <c r="G10" s="99">
        <f t="shared" si="1"/>
        <v>312</v>
      </c>
      <c r="H10" s="102">
        <v>264694</v>
      </c>
      <c r="I10" s="102">
        <v>264941</v>
      </c>
      <c r="J10" s="99">
        <f t="shared" si="2"/>
        <v>247</v>
      </c>
      <c r="K10" s="100">
        <v>66223</v>
      </c>
      <c r="L10" s="100">
        <v>66282</v>
      </c>
      <c r="M10" s="99">
        <f t="shared" si="3"/>
        <v>59</v>
      </c>
      <c r="N10" s="102">
        <v>200555</v>
      </c>
      <c r="O10" s="102">
        <v>200706</v>
      </c>
      <c r="P10" s="99">
        <f t="shared" si="4"/>
        <v>151</v>
      </c>
      <c r="Q10" s="102">
        <v>253813</v>
      </c>
      <c r="R10" s="102">
        <v>254078</v>
      </c>
      <c r="S10" s="99">
        <f t="shared" si="5"/>
        <v>265</v>
      </c>
      <c r="T10" s="101">
        <v>241351</v>
      </c>
      <c r="U10" s="101">
        <v>241600</v>
      </c>
      <c r="V10" s="99">
        <f t="shared" si="6"/>
        <v>249</v>
      </c>
      <c r="W10" s="100">
        <v>54448</v>
      </c>
      <c r="X10" s="100">
        <v>54509</v>
      </c>
      <c r="Y10" s="99">
        <f t="shared" si="7"/>
        <v>61</v>
      </c>
      <c r="Z10" s="101">
        <v>50106</v>
      </c>
      <c r="AA10" s="101">
        <v>50156</v>
      </c>
      <c r="AB10" s="99">
        <f t="shared" si="8"/>
        <v>50</v>
      </c>
      <c r="AC10" s="101">
        <v>241620</v>
      </c>
      <c r="AD10" s="101">
        <v>241936</v>
      </c>
      <c r="AE10" s="99">
        <f t="shared" si="9"/>
        <v>316</v>
      </c>
      <c r="AF10" s="101">
        <v>241066</v>
      </c>
      <c r="AG10" s="101">
        <v>241383</v>
      </c>
      <c r="AH10" s="99">
        <f t="shared" si="10"/>
        <v>317</v>
      </c>
      <c r="AI10" s="101">
        <v>208636</v>
      </c>
      <c r="AJ10" s="101">
        <v>208933</v>
      </c>
      <c r="AK10" s="99">
        <f t="shared" si="11"/>
        <v>297</v>
      </c>
      <c r="AL10" s="103">
        <f t="shared" si="12"/>
        <v>2571</v>
      </c>
    </row>
    <row r="11" spans="1:38">
      <c r="A11" s="6">
        <v>43529</v>
      </c>
      <c r="B11" s="100">
        <v>290205</v>
      </c>
      <c r="C11" s="101">
        <v>290608</v>
      </c>
      <c r="D11" s="99">
        <f t="shared" si="0"/>
        <v>403</v>
      </c>
      <c r="E11" s="100">
        <v>329962</v>
      </c>
      <c r="F11" s="101">
        <v>330450</v>
      </c>
      <c r="G11" s="99">
        <f t="shared" si="1"/>
        <v>488</v>
      </c>
      <c r="H11" s="102">
        <v>264941</v>
      </c>
      <c r="I11" s="104">
        <v>265343</v>
      </c>
      <c r="J11" s="99">
        <f t="shared" si="2"/>
        <v>402</v>
      </c>
      <c r="K11" s="100">
        <v>66282</v>
      </c>
      <c r="L11" s="101">
        <v>66373</v>
      </c>
      <c r="M11" s="99">
        <f t="shared" si="3"/>
        <v>91</v>
      </c>
      <c r="N11" s="102">
        <v>200706</v>
      </c>
      <c r="O11" s="104">
        <v>200953</v>
      </c>
      <c r="P11" s="99">
        <f t="shared" si="4"/>
        <v>247</v>
      </c>
      <c r="Q11" s="102">
        <v>254078</v>
      </c>
      <c r="R11" s="104">
        <v>254486</v>
      </c>
      <c r="S11" s="99">
        <f t="shared" si="5"/>
        <v>408</v>
      </c>
      <c r="T11" s="101">
        <v>241600</v>
      </c>
      <c r="U11" s="101">
        <v>241988</v>
      </c>
      <c r="V11" s="99">
        <f t="shared" si="6"/>
        <v>388</v>
      </c>
      <c r="W11" s="100">
        <v>54509</v>
      </c>
      <c r="X11" s="100">
        <v>54587</v>
      </c>
      <c r="Y11" s="99">
        <f t="shared" si="7"/>
        <v>78</v>
      </c>
      <c r="Z11" s="101">
        <v>50156</v>
      </c>
      <c r="AA11" s="101">
        <v>50239</v>
      </c>
      <c r="AB11" s="99">
        <f t="shared" si="8"/>
        <v>83</v>
      </c>
      <c r="AC11" s="101">
        <v>241936</v>
      </c>
      <c r="AD11" s="101">
        <v>242402</v>
      </c>
      <c r="AE11" s="99">
        <f t="shared" si="9"/>
        <v>466</v>
      </c>
      <c r="AF11" s="101">
        <v>241383</v>
      </c>
      <c r="AG11" s="101">
        <v>241852</v>
      </c>
      <c r="AH11" s="99">
        <f t="shared" si="10"/>
        <v>469</v>
      </c>
      <c r="AI11" s="101">
        <v>208933</v>
      </c>
      <c r="AJ11" s="101">
        <v>209299</v>
      </c>
      <c r="AK11" s="99">
        <f t="shared" si="11"/>
        <v>366</v>
      </c>
      <c r="AL11" s="103">
        <f t="shared" si="12"/>
        <v>3889</v>
      </c>
    </row>
    <row r="12" spans="1:38">
      <c r="A12" s="6">
        <v>43530</v>
      </c>
      <c r="B12" s="101">
        <v>290608</v>
      </c>
      <c r="C12" s="100">
        <v>291104</v>
      </c>
      <c r="D12" s="99">
        <f t="shared" si="0"/>
        <v>496</v>
      </c>
      <c r="E12" s="101">
        <v>330450</v>
      </c>
      <c r="F12" s="100">
        <v>331029</v>
      </c>
      <c r="G12" s="99">
        <f t="shared" si="1"/>
        <v>579</v>
      </c>
      <c r="H12" s="104">
        <v>265343</v>
      </c>
      <c r="I12" s="102">
        <v>265835</v>
      </c>
      <c r="J12" s="99">
        <f t="shared" si="2"/>
        <v>492</v>
      </c>
      <c r="K12" s="101">
        <v>66373</v>
      </c>
      <c r="L12" s="100">
        <v>66485</v>
      </c>
      <c r="M12" s="99">
        <f t="shared" si="3"/>
        <v>112</v>
      </c>
      <c r="N12" s="104">
        <v>200953</v>
      </c>
      <c r="O12" s="102">
        <v>201257</v>
      </c>
      <c r="P12" s="99">
        <f t="shared" si="4"/>
        <v>304</v>
      </c>
      <c r="Q12" s="104">
        <v>254486</v>
      </c>
      <c r="R12" s="102">
        <v>254989</v>
      </c>
      <c r="S12" s="99">
        <f t="shared" si="5"/>
        <v>503</v>
      </c>
      <c r="T12" s="101">
        <v>241988</v>
      </c>
      <c r="U12" s="101">
        <v>242447</v>
      </c>
      <c r="V12" s="99">
        <f t="shared" si="6"/>
        <v>459</v>
      </c>
      <c r="W12" s="100">
        <v>54587</v>
      </c>
      <c r="X12" s="100">
        <v>54694</v>
      </c>
      <c r="Y12" s="99">
        <f t="shared" si="7"/>
        <v>107</v>
      </c>
      <c r="Z12" s="101">
        <v>50239</v>
      </c>
      <c r="AA12" s="101">
        <v>50348</v>
      </c>
      <c r="AB12" s="99">
        <f t="shared" si="8"/>
        <v>109</v>
      </c>
      <c r="AC12" s="101">
        <v>242402</v>
      </c>
      <c r="AD12" s="101">
        <v>242950</v>
      </c>
      <c r="AE12" s="99">
        <f t="shared" si="9"/>
        <v>548</v>
      </c>
      <c r="AF12" s="101">
        <v>241852</v>
      </c>
      <c r="AG12" s="101">
        <v>242405</v>
      </c>
      <c r="AH12" s="99">
        <f t="shared" si="10"/>
        <v>553</v>
      </c>
      <c r="AI12" s="101">
        <v>209299</v>
      </c>
      <c r="AJ12" s="101">
        <v>209730</v>
      </c>
      <c r="AK12" s="99">
        <f t="shared" si="11"/>
        <v>431</v>
      </c>
      <c r="AL12" s="103">
        <f t="shared" si="12"/>
        <v>4693</v>
      </c>
    </row>
    <row r="13" spans="1:38">
      <c r="A13" s="6">
        <v>43531</v>
      </c>
      <c r="B13" s="100">
        <v>291104</v>
      </c>
      <c r="C13" s="100">
        <v>291584</v>
      </c>
      <c r="D13" s="99">
        <f t="shared" si="0"/>
        <v>480</v>
      </c>
      <c r="E13" s="100">
        <v>331029</v>
      </c>
      <c r="F13" s="100">
        <v>331593</v>
      </c>
      <c r="G13" s="99">
        <f t="shared" si="1"/>
        <v>564</v>
      </c>
      <c r="H13" s="102">
        <v>265835</v>
      </c>
      <c r="I13" s="102">
        <v>266297</v>
      </c>
      <c r="J13" s="99">
        <f t="shared" si="2"/>
        <v>462</v>
      </c>
      <c r="K13" s="100">
        <v>66485</v>
      </c>
      <c r="L13" s="100">
        <v>66592</v>
      </c>
      <c r="M13" s="99">
        <f t="shared" si="3"/>
        <v>107</v>
      </c>
      <c r="N13" s="102">
        <v>201257</v>
      </c>
      <c r="O13" s="102">
        <v>201529</v>
      </c>
      <c r="P13" s="99">
        <f t="shared" si="4"/>
        <v>272</v>
      </c>
      <c r="Q13" s="102">
        <v>254989</v>
      </c>
      <c r="R13" s="102">
        <v>255467</v>
      </c>
      <c r="S13" s="99">
        <f t="shared" si="5"/>
        <v>478</v>
      </c>
      <c r="T13" s="101">
        <v>242447</v>
      </c>
      <c r="U13" s="101">
        <v>242909</v>
      </c>
      <c r="V13" s="99">
        <f t="shared" si="6"/>
        <v>462</v>
      </c>
      <c r="W13" s="100">
        <v>54694</v>
      </c>
      <c r="X13" s="100">
        <v>54798</v>
      </c>
      <c r="Y13" s="99">
        <f t="shared" si="7"/>
        <v>104</v>
      </c>
      <c r="Z13" s="101">
        <v>50348</v>
      </c>
      <c r="AA13" s="101">
        <v>50439</v>
      </c>
      <c r="AB13" s="99">
        <f t="shared" si="8"/>
        <v>91</v>
      </c>
      <c r="AC13" s="101">
        <v>242950</v>
      </c>
      <c r="AD13" s="101">
        <v>243462</v>
      </c>
      <c r="AE13" s="99">
        <f t="shared" si="9"/>
        <v>512</v>
      </c>
      <c r="AF13" s="101">
        <v>242405</v>
      </c>
      <c r="AG13" s="101">
        <v>242920</v>
      </c>
      <c r="AH13" s="99">
        <f t="shared" si="10"/>
        <v>515</v>
      </c>
      <c r="AI13" s="101">
        <v>209730</v>
      </c>
      <c r="AJ13" s="101">
        <v>210140</v>
      </c>
      <c r="AK13" s="99">
        <f t="shared" si="11"/>
        <v>410</v>
      </c>
      <c r="AL13" s="103">
        <f t="shared" si="12"/>
        <v>4457</v>
      </c>
    </row>
    <row r="14" spans="1:38">
      <c r="A14" s="6">
        <v>43532</v>
      </c>
      <c r="B14" s="100">
        <v>291584</v>
      </c>
      <c r="C14" s="100">
        <v>292001</v>
      </c>
      <c r="D14" s="99">
        <f t="shared" si="0"/>
        <v>417</v>
      </c>
      <c r="E14" s="100">
        <v>331593</v>
      </c>
      <c r="F14" s="100">
        <v>332097</v>
      </c>
      <c r="G14" s="99">
        <f t="shared" si="1"/>
        <v>504</v>
      </c>
      <c r="H14" s="102">
        <v>266297</v>
      </c>
      <c r="I14" s="102">
        <v>266700</v>
      </c>
      <c r="J14" s="99">
        <f t="shared" si="2"/>
        <v>403</v>
      </c>
      <c r="K14" s="100">
        <v>66592</v>
      </c>
      <c r="L14" s="100">
        <v>66687</v>
      </c>
      <c r="M14" s="99">
        <f t="shared" si="3"/>
        <v>95</v>
      </c>
      <c r="N14" s="102">
        <v>201529</v>
      </c>
      <c r="O14" s="102">
        <v>201772</v>
      </c>
      <c r="P14" s="99">
        <f t="shared" si="4"/>
        <v>243</v>
      </c>
      <c r="Q14" s="102">
        <v>255467</v>
      </c>
      <c r="R14" s="101">
        <v>255884</v>
      </c>
      <c r="S14" s="99">
        <f t="shared" si="5"/>
        <v>417</v>
      </c>
      <c r="T14" s="101">
        <v>242909</v>
      </c>
      <c r="U14" s="101">
        <v>243323</v>
      </c>
      <c r="V14" s="99">
        <f t="shared" si="6"/>
        <v>414</v>
      </c>
      <c r="W14" s="100">
        <v>54798</v>
      </c>
      <c r="X14" s="100">
        <v>54888</v>
      </c>
      <c r="Y14" s="99">
        <f t="shared" si="7"/>
        <v>90</v>
      </c>
      <c r="Z14" s="101">
        <v>50439</v>
      </c>
      <c r="AA14" s="101">
        <v>50524</v>
      </c>
      <c r="AB14" s="99">
        <f t="shared" si="8"/>
        <v>85</v>
      </c>
      <c r="AC14" s="101">
        <v>243462</v>
      </c>
      <c r="AD14" s="101">
        <v>243931</v>
      </c>
      <c r="AE14" s="99">
        <f t="shared" si="9"/>
        <v>469</v>
      </c>
      <c r="AF14" s="101">
        <v>242920</v>
      </c>
      <c r="AG14" s="101">
        <v>243393</v>
      </c>
      <c r="AH14" s="99">
        <f t="shared" si="10"/>
        <v>473</v>
      </c>
      <c r="AI14" s="101">
        <v>210140</v>
      </c>
      <c r="AJ14" s="101">
        <v>210508</v>
      </c>
      <c r="AK14" s="99">
        <f t="shared" si="11"/>
        <v>368</v>
      </c>
      <c r="AL14" s="103">
        <f t="shared" si="12"/>
        <v>3978</v>
      </c>
    </row>
    <row r="15" spans="1:38">
      <c r="A15" s="6">
        <v>43533</v>
      </c>
      <c r="B15" s="100">
        <v>292001</v>
      </c>
      <c r="C15" s="100">
        <v>292453</v>
      </c>
      <c r="D15" s="99">
        <f t="shared" si="0"/>
        <v>452</v>
      </c>
      <c r="E15" s="100">
        <v>332097</v>
      </c>
      <c r="F15" s="100">
        <v>332631</v>
      </c>
      <c r="G15" s="99">
        <f t="shared" si="1"/>
        <v>534</v>
      </c>
      <c r="H15" s="102">
        <v>266700</v>
      </c>
      <c r="I15" s="102">
        <v>267130</v>
      </c>
      <c r="J15" s="99">
        <f t="shared" si="2"/>
        <v>430</v>
      </c>
      <c r="K15" s="100">
        <v>66687</v>
      </c>
      <c r="L15" s="100">
        <v>66785</v>
      </c>
      <c r="M15" s="99">
        <f t="shared" si="3"/>
        <v>98</v>
      </c>
      <c r="N15" s="102">
        <v>201772</v>
      </c>
      <c r="O15" s="102">
        <v>202038</v>
      </c>
      <c r="P15" s="99">
        <f t="shared" si="4"/>
        <v>266</v>
      </c>
      <c r="Q15" s="101">
        <v>255884</v>
      </c>
      <c r="R15" s="101">
        <v>256320</v>
      </c>
      <c r="S15" s="99">
        <f t="shared" si="5"/>
        <v>436</v>
      </c>
      <c r="T15" s="101">
        <v>243323</v>
      </c>
      <c r="U15" s="101">
        <v>243781</v>
      </c>
      <c r="V15" s="99">
        <f t="shared" si="6"/>
        <v>458</v>
      </c>
      <c r="W15" s="100">
        <v>54888</v>
      </c>
      <c r="X15" s="100">
        <v>54984</v>
      </c>
      <c r="Y15" s="99">
        <f t="shared" si="7"/>
        <v>96</v>
      </c>
      <c r="Z15" s="101">
        <v>50524</v>
      </c>
      <c r="AA15" s="101">
        <v>50615</v>
      </c>
      <c r="AB15" s="99">
        <f t="shared" si="8"/>
        <v>91</v>
      </c>
      <c r="AC15" s="101">
        <v>243931</v>
      </c>
      <c r="AD15" s="101">
        <v>244412</v>
      </c>
      <c r="AE15" s="99">
        <f t="shared" si="9"/>
        <v>481</v>
      </c>
      <c r="AF15" s="101">
        <v>243393</v>
      </c>
      <c r="AG15" s="101">
        <v>243879</v>
      </c>
      <c r="AH15" s="99">
        <f t="shared" si="10"/>
        <v>486</v>
      </c>
      <c r="AI15" s="101">
        <v>210508</v>
      </c>
      <c r="AJ15" s="101">
        <v>210884</v>
      </c>
      <c r="AK15" s="99">
        <f t="shared" si="11"/>
        <v>376</v>
      </c>
      <c r="AL15" s="103">
        <f t="shared" si="12"/>
        <v>4204</v>
      </c>
    </row>
    <row r="16" spans="1:38">
      <c r="A16" s="6">
        <v>43534</v>
      </c>
      <c r="B16" s="100">
        <v>292453</v>
      </c>
      <c r="C16" s="100">
        <v>292936</v>
      </c>
      <c r="D16" s="99">
        <f t="shared" si="0"/>
        <v>483</v>
      </c>
      <c r="E16" s="100">
        <v>332631</v>
      </c>
      <c r="F16" s="100">
        <v>333179</v>
      </c>
      <c r="G16" s="99">
        <f t="shared" si="1"/>
        <v>548</v>
      </c>
      <c r="H16" s="102">
        <v>267130</v>
      </c>
      <c r="I16" s="102">
        <v>267490</v>
      </c>
      <c r="J16" s="99">
        <f t="shared" si="2"/>
        <v>360</v>
      </c>
      <c r="K16" s="100">
        <v>66785</v>
      </c>
      <c r="L16" s="100">
        <v>66887</v>
      </c>
      <c r="M16" s="99">
        <f t="shared" si="3"/>
        <v>102</v>
      </c>
      <c r="N16" s="102">
        <v>202038</v>
      </c>
      <c r="O16" s="102">
        <v>202276</v>
      </c>
      <c r="P16" s="99">
        <f t="shared" si="4"/>
        <v>238</v>
      </c>
      <c r="Q16" s="101">
        <v>256320</v>
      </c>
      <c r="R16" s="101">
        <v>256780</v>
      </c>
      <c r="S16" s="99">
        <f t="shared" si="5"/>
        <v>460</v>
      </c>
      <c r="T16" s="101">
        <v>243781</v>
      </c>
      <c r="U16" s="101">
        <v>244195</v>
      </c>
      <c r="V16" s="99">
        <f t="shared" si="6"/>
        <v>414</v>
      </c>
      <c r="W16" s="100">
        <v>54984</v>
      </c>
      <c r="X16" s="100">
        <v>55086</v>
      </c>
      <c r="Y16" s="99">
        <f t="shared" si="7"/>
        <v>102</v>
      </c>
      <c r="Z16" s="101">
        <v>50615</v>
      </c>
      <c r="AA16" s="101">
        <v>50708</v>
      </c>
      <c r="AB16" s="99">
        <f t="shared" si="8"/>
        <v>93</v>
      </c>
      <c r="AC16" s="101">
        <v>244412</v>
      </c>
      <c r="AD16" s="101">
        <v>244921</v>
      </c>
      <c r="AE16" s="99">
        <f t="shared" si="9"/>
        <v>509</v>
      </c>
      <c r="AF16" s="101">
        <v>243879</v>
      </c>
      <c r="AG16" s="101">
        <v>244391</v>
      </c>
      <c r="AH16" s="99">
        <f t="shared" si="10"/>
        <v>512</v>
      </c>
      <c r="AI16" s="101">
        <v>210884</v>
      </c>
      <c r="AJ16" s="101">
        <v>211285</v>
      </c>
      <c r="AK16" s="99">
        <f t="shared" si="11"/>
        <v>401</v>
      </c>
      <c r="AL16" s="103">
        <f t="shared" si="12"/>
        <v>4222</v>
      </c>
    </row>
    <row r="17" spans="1:38">
      <c r="A17" s="6">
        <v>43535</v>
      </c>
      <c r="B17" s="100">
        <v>292936</v>
      </c>
      <c r="C17" s="100">
        <v>293379</v>
      </c>
      <c r="D17" s="99">
        <f t="shared" si="0"/>
        <v>443</v>
      </c>
      <c r="E17" s="100">
        <v>333179</v>
      </c>
      <c r="F17" s="100">
        <v>333683</v>
      </c>
      <c r="G17" s="99">
        <f t="shared" si="1"/>
        <v>504</v>
      </c>
      <c r="H17" s="102">
        <v>267490</v>
      </c>
      <c r="I17" s="102">
        <v>267899</v>
      </c>
      <c r="J17" s="99">
        <f t="shared" si="2"/>
        <v>409</v>
      </c>
      <c r="K17" s="100">
        <v>66887</v>
      </c>
      <c r="L17" s="100">
        <v>66984</v>
      </c>
      <c r="M17" s="99">
        <f t="shared" si="3"/>
        <v>97</v>
      </c>
      <c r="N17" s="102">
        <v>202276</v>
      </c>
      <c r="O17" s="102">
        <v>202529</v>
      </c>
      <c r="P17" s="99">
        <f t="shared" si="4"/>
        <v>253</v>
      </c>
      <c r="Q17" s="101">
        <v>256780</v>
      </c>
      <c r="R17" s="101">
        <v>257198</v>
      </c>
      <c r="S17" s="99">
        <f t="shared" si="5"/>
        <v>418</v>
      </c>
      <c r="T17" s="101">
        <v>244195</v>
      </c>
      <c r="U17" s="101">
        <v>244611</v>
      </c>
      <c r="V17" s="99">
        <f t="shared" si="6"/>
        <v>416</v>
      </c>
      <c r="W17" s="100">
        <v>55086</v>
      </c>
      <c r="X17" s="100">
        <v>55179</v>
      </c>
      <c r="Y17" s="99">
        <f t="shared" si="7"/>
        <v>93</v>
      </c>
      <c r="Z17" s="101">
        <v>50708</v>
      </c>
      <c r="AA17" s="101">
        <v>50798</v>
      </c>
      <c r="AB17" s="99">
        <f t="shared" si="8"/>
        <v>90</v>
      </c>
      <c r="AC17" s="101">
        <v>244921</v>
      </c>
      <c r="AD17" s="101">
        <v>245406</v>
      </c>
      <c r="AE17" s="99">
        <f t="shared" si="9"/>
        <v>485</v>
      </c>
      <c r="AF17" s="101">
        <v>244391</v>
      </c>
      <c r="AG17" s="101">
        <v>244880</v>
      </c>
      <c r="AH17" s="99">
        <f t="shared" si="10"/>
        <v>489</v>
      </c>
      <c r="AI17" s="101">
        <v>211285</v>
      </c>
      <c r="AJ17" s="101">
        <v>211654</v>
      </c>
      <c r="AK17" s="99">
        <f t="shared" si="11"/>
        <v>369</v>
      </c>
      <c r="AL17" s="103">
        <f t="shared" si="12"/>
        <v>4066</v>
      </c>
    </row>
    <row r="18" spans="1:38">
      <c r="A18" s="6">
        <v>43536</v>
      </c>
      <c r="B18" s="100">
        <v>293379</v>
      </c>
      <c r="C18" s="100">
        <v>293731</v>
      </c>
      <c r="D18" s="99">
        <f t="shared" si="0"/>
        <v>352</v>
      </c>
      <c r="E18" s="100">
        <v>333683</v>
      </c>
      <c r="F18" s="100">
        <v>334120</v>
      </c>
      <c r="G18" s="99">
        <f t="shared" si="1"/>
        <v>437</v>
      </c>
      <c r="H18" s="102">
        <v>267899</v>
      </c>
      <c r="I18" s="102">
        <v>268235</v>
      </c>
      <c r="J18" s="99">
        <f t="shared" si="2"/>
        <v>336</v>
      </c>
      <c r="K18" s="100">
        <v>66984</v>
      </c>
      <c r="L18" s="100">
        <v>67063</v>
      </c>
      <c r="M18" s="99">
        <f t="shared" si="3"/>
        <v>79</v>
      </c>
      <c r="N18" s="102">
        <v>202529</v>
      </c>
      <c r="O18" s="102">
        <v>202739</v>
      </c>
      <c r="P18" s="99">
        <f t="shared" si="4"/>
        <v>210</v>
      </c>
      <c r="Q18" s="101">
        <v>257198</v>
      </c>
      <c r="R18" s="100">
        <v>257559</v>
      </c>
      <c r="S18" s="99">
        <f t="shared" si="5"/>
        <v>361</v>
      </c>
      <c r="T18" s="101">
        <v>244611</v>
      </c>
      <c r="U18" s="100">
        <v>244969</v>
      </c>
      <c r="V18" s="99">
        <f t="shared" si="6"/>
        <v>358</v>
      </c>
      <c r="W18" s="100">
        <v>55179</v>
      </c>
      <c r="X18" s="100">
        <v>55253</v>
      </c>
      <c r="Y18" s="99">
        <f t="shared" si="7"/>
        <v>74</v>
      </c>
      <c r="Z18" s="101">
        <v>50798</v>
      </c>
      <c r="AA18" s="101">
        <v>50869</v>
      </c>
      <c r="AB18" s="99">
        <f t="shared" si="8"/>
        <v>71</v>
      </c>
      <c r="AC18" s="101">
        <v>245406</v>
      </c>
      <c r="AD18" s="101">
        <v>245839</v>
      </c>
      <c r="AE18" s="99">
        <f t="shared" si="9"/>
        <v>433</v>
      </c>
      <c r="AF18" s="101">
        <v>244880</v>
      </c>
      <c r="AG18" s="101">
        <v>245315</v>
      </c>
      <c r="AH18" s="99">
        <f t="shared" si="10"/>
        <v>435</v>
      </c>
      <c r="AI18" s="101">
        <v>211654</v>
      </c>
      <c r="AJ18" s="101">
        <v>211983</v>
      </c>
      <c r="AK18" s="99">
        <f t="shared" si="11"/>
        <v>329</v>
      </c>
      <c r="AL18" s="103">
        <f t="shared" si="12"/>
        <v>3475</v>
      </c>
    </row>
    <row r="19" spans="1:38">
      <c r="A19" s="6">
        <v>43537</v>
      </c>
      <c r="B19" s="100">
        <v>293731</v>
      </c>
      <c r="C19" s="100">
        <v>293945</v>
      </c>
      <c r="D19" s="99">
        <f t="shared" si="0"/>
        <v>214</v>
      </c>
      <c r="E19" s="100">
        <v>334120</v>
      </c>
      <c r="F19" s="100">
        <v>334355</v>
      </c>
      <c r="G19" s="99">
        <f t="shared" si="1"/>
        <v>235</v>
      </c>
      <c r="H19" s="102">
        <v>268235</v>
      </c>
      <c r="I19" s="102">
        <v>268442</v>
      </c>
      <c r="J19" s="99">
        <f t="shared" si="2"/>
        <v>207</v>
      </c>
      <c r="K19" s="100">
        <v>67063</v>
      </c>
      <c r="L19" s="100">
        <v>67108</v>
      </c>
      <c r="M19" s="99">
        <f t="shared" si="3"/>
        <v>45</v>
      </c>
      <c r="N19" s="102">
        <v>202739</v>
      </c>
      <c r="O19" s="102">
        <v>202869</v>
      </c>
      <c r="P19" s="99">
        <f t="shared" si="4"/>
        <v>130</v>
      </c>
      <c r="Q19" s="100">
        <v>257559</v>
      </c>
      <c r="R19" s="101">
        <v>257759</v>
      </c>
      <c r="S19" s="99">
        <f t="shared" si="5"/>
        <v>200</v>
      </c>
      <c r="T19" s="100">
        <v>244969</v>
      </c>
      <c r="U19" s="101">
        <v>245188</v>
      </c>
      <c r="V19" s="99">
        <f t="shared" si="6"/>
        <v>219</v>
      </c>
      <c r="W19" s="100">
        <v>55253</v>
      </c>
      <c r="X19" s="100">
        <v>55300</v>
      </c>
      <c r="Y19" s="99">
        <f t="shared" si="7"/>
        <v>47</v>
      </c>
      <c r="Z19" s="101">
        <v>50869</v>
      </c>
      <c r="AA19" s="101">
        <v>50912</v>
      </c>
      <c r="AB19" s="99">
        <f t="shared" si="8"/>
        <v>43</v>
      </c>
      <c r="AC19" s="101">
        <v>245839</v>
      </c>
      <c r="AD19" s="101">
        <v>246092</v>
      </c>
      <c r="AE19" s="99">
        <f t="shared" si="9"/>
        <v>253</v>
      </c>
      <c r="AF19" s="101">
        <v>245315</v>
      </c>
      <c r="AG19" s="101">
        <v>245571</v>
      </c>
      <c r="AH19" s="99">
        <f t="shared" si="10"/>
        <v>256</v>
      </c>
      <c r="AI19" s="101">
        <v>211983</v>
      </c>
      <c r="AJ19" s="101">
        <v>212174</v>
      </c>
      <c r="AK19" s="99">
        <f t="shared" si="11"/>
        <v>191</v>
      </c>
      <c r="AL19" s="103">
        <f t="shared" si="12"/>
        <v>2040</v>
      </c>
    </row>
    <row r="20" spans="1:38">
      <c r="A20" s="6">
        <v>43538</v>
      </c>
      <c r="B20" s="100">
        <v>293945</v>
      </c>
      <c r="C20" s="100">
        <v>294250</v>
      </c>
      <c r="D20" s="99">
        <f t="shared" si="0"/>
        <v>305</v>
      </c>
      <c r="E20" s="100">
        <v>334355</v>
      </c>
      <c r="F20" s="100">
        <v>334720</v>
      </c>
      <c r="G20" s="99">
        <f t="shared" si="1"/>
        <v>365</v>
      </c>
      <c r="H20" s="102">
        <v>268442</v>
      </c>
      <c r="I20" s="102">
        <v>268720</v>
      </c>
      <c r="J20" s="99">
        <f t="shared" si="2"/>
        <v>278</v>
      </c>
      <c r="K20" s="100">
        <v>67108</v>
      </c>
      <c r="L20" s="100">
        <v>67174</v>
      </c>
      <c r="M20" s="99">
        <f t="shared" si="3"/>
        <v>66</v>
      </c>
      <c r="N20" s="102">
        <v>202869</v>
      </c>
      <c r="O20" s="102">
        <v>203042</v>
      </c>
      <c r="P20" s="99">
        <f t="shared" si="4"/>
        <v>173</v>
      </c>
      <c r="Q20" s="101">
        <v>257759</v>
      </c>
      <c r="R20" s="101">
        <v>258061</v>
      </c>
      <c r="S20" s="99">
        <f t="shared" si="5"/>
        <v>302</v>
      </c>
      <c r="T20" s="101">
        <v>245188</v>
      </c>
      <c r="U20" s="101">
        <v>245492</v>
      </c>
      <c r="V20" s="99">
        <f t="shared" si="6"/>
        <v>304</v>
      </c>
      <c r="W20" s="100">
        <v>55300</v>
      </c>
      <c r="X20" s="100">
        <v>55364</v>
      </c>
      <c r="Y20" s="99">
        <f t="shared" si="7"/>
        <v>64</v>
      </c>
      <c r="Z20" s="101">
        <v>50912</v>
      </c>
      <c r="AA20" s="101">
        <v>50971</v>
      </c>
      <c r="AB20" s="99">
        <f t="shared" si="8"/>
        <v>59</v>
      </c>
      <c r="AC20" s="101">
        <v>246092</v>
      </c>
      <c r="AD20" s="101">
        <v>246467</v>
      </c>
      <c r="AE20" s="99">
        <f t="shared" si="9"/>
        <v>375</v>
      </c>
      <c r="AF20" s="101">
        <v>245571</v>
      </c>
      <c r="AG20" s="105">
        <v>245938</v>
      </c>
      <c r="AH20" s="99">
        <f t="shared" si="10"/>
        <v>367</v>
      </c>
      <c r="AI20" s="101">
        <v>212174</v>
      </c>
      <c r="AJ20" s="101">
        <v>212468</v>
      </c>
      <c r="AK20" s="99">
        <f t="shared" si="11"/>
        <v>294</v>
      </c>
      <c r="AL20" s="103">
        <f t="shared" si="12"/>
        <v>2952</v>
      </c>
    </row>
    <row r="21" spans="1:38">
      <c r="A21" s="6">
        <v>43539</v>
      </c>
      <c r="B21" s="100">
        <v>294250</v>
      </c>
      <c r="C21" s="100">
        <v>294758</v>
      </c>
      <c r="D21" s="99">
        <f t="shared" si="0"/>
        <v>508</v>
      </c>
      <c r="E21" s="100">
        <v>334720</v>
      </c>
      <c r="F21" s="100">
        <v>335326</v>
      </c>
      <c r="G21" s="99">
        <f t="shared" si="1"/>
        <v>606</v>
      </c>
      <c r="H21" s="102">
        <v>268720</v>
      </c>
      <c r="I21" s="102">
        <v>269204</v>
      </c>
      <c r="J21" s="99">
        <f t="shared" si="2"/>
        <v>484</v>
      </c>
      <c r="K21" s="100">
        <v>67174</v>
      </c>
      <c r="L21" s="100">
        <v>67285</v>
      </c>
      <c r="M21" s="99">
        <f t="shared" si="3"/>
        <v>111</v>
      </c>
      <c r="N21" s="102">
        <v>203042</v>
      </c>
      <c r="O21" s="102">
        <v>203342</v>
      </c>
      <c r="P21" s="99">
        <f t="shared" si="4"/>
        <v>300</v>
      </c>
      <c r="Q21" s="101">
        <v>258061</v>
      </c>
      <c r="R21" s="101">
        <v>258558</v>
      </c>
      <c r="S21" s="99">
        <f t="shared" si="5"/>
        <v>497</v>
      </c>
      <c r="T21" s="101">
        <v>245492</v>
      </c>
      <c r="U21" s="101">
        <v>245998</v>
      </c>
      <c r="V21" s="99">
        <f t="shared" si="6"/>
        <v>506</v>
      </c>
      <c r="W21" s="100">
        <v>55364</v>
      </c>
      <c r="X21" s="100">
        <v>55472</v>
      </c>
      <c r="Y21" s="99">
        <f t="shared" si="7"/>
        <v>108</v>
      </c>
      <c r="Z21" s="101">
        <v>50971</v>
      </c>
      <c r="AA21" s="101">
        <v>51074</v>
      </c>
      <c r="AB21" s="99">
        <f t="shared" si="8"/>
        <v>103</v>
      </c>
      <c r="AC21" s="101">
        <v>246467</v>
      </c>
      <c r="AD21" s="101">
        <v>247003</v>
      </c>
      <c r="AE21" s="99">
        <f t="shared" si="9"/>
        <v>536</v>
      </c>
      <c r="AF21" s="105">
        <v>245938</v>
      </c>
      <c r="AG21" s="105">
        <v>246488</v>
      </c>
      <c r="AH21" s="99">
        <f t="shared" si="10"/>
        <v>550</v>
      </c>
      <c r="AI21" s="101">
        <v>212468</v>
      </c>
      <c r="AJ21" s="101">
        <v>212893</v>
      </c>
      <c r="AK21" s="99">
        <f t="shared" si="11"/>
        <v>425</v>
      </c>
      <c r="AL21" s="103">
        <f t="shared" si="12"/>
        <v>4734</v>
      </c>
    </row>
    <row r="22" spans="1:38">
      <c r="A22" s="6">
        <v>43540</v>
      </c>
      <c r="B22" s="100">
        <v>294758</v>
      </c>
      <c r="C22" s="100">
        <v>295231</v>
      </c>
      <c r="D22" s="99">
        <f t="shared" si="0"/>
        <v>473</v>
      </c>
      <c r="E22" s="100">
        <v>335326</v>
      </c>
      <c r="F22" s="100">
        <v>335891</v>
      </c>
      <c r="G22" s="99">
        <f t="shared" si="1"/>
        <v>565</v>
      </c>
      <c r="H22" s="102">
        <v>269204</v>
      </c>
      <c r="I22" s="102">
        <v>269620</v>
      </c>
      <c r="J22" s="99">
        <f t="shared" si="2"/>
        <v>416</v>
      </c>
      <c r="K22" s="100">
        <v>67285</v>
      </c>
      <c r="L22" s="100">
        <v>67392</v>
      </c>
      <c r="M22" s="99">
        <f t="shared" si="3"/>
        <v>107</v>
      </c>
      <c r="N22" s="102">
        <v>203342</v>
      </c>
      <c r="O22" s="102">
        <v>203627</v>
      </c>
      <c r="P22" s="99">
        <f t="shared" si="4"/>
        <v>285</v>
      </c>
      <c r="Q22" s="101">
        <v>258558</v>
      </c>
      <c r="R22" s="101">
        <v>259027</v>
      </c>
      <c r="S22" s="99">
        <f t="shared" si="5"/>
        <v>469</v>
      </c>
      <c r="T22" s="101">
        <v>245998</v>
      </c>
      <c r="U22" s="101">
        <v>246461</v>
      </c>
      <c r="V22" s="99">
        <f t="shared" si="6"/>
        <v>463</v>
      </c>
      <c r="W22" s="100">
        <v>55472</v>
      </c>
      <c r="X22" s="106">
        <v>55571</v>
      </c>
      <c r="Y22" s="99">
        <f t="shared" si="7"/>
        <v>99</v>
      </c>
      <c r="Z22" s="101">
        <v>51074</v>
      </c>
      <c r="AA22" s="101">
        <v>51167</v>
      </c>
      <c r="AB22" s="99">
        <f t="shared" si="8"/>
        <v>93</v>
      </c>
      <c r="AC22" s="101">
        <v>247003</v>
      </c>
      <c r="AD22" s="101">
        <v>247526</v>
      </c>
      <c r="AE22" s="99">
        <f t="shared" si="9"/>
        <v>523</v>
      </c>
      <c r="AF22" s="105">
        <v>246488</v>
      </c>
      <c r="AG22" s="101">
        <v>247014</v>
      </c>
      <c r="AH22" s="99">
        <f t="shared" si="10"/>
        <v>526</v>
      </c>
      <c r="AI22" s="101">
        <v>212893</v>
      </c>
      <c r="AJ22" s="101">
        <v>213303</v>
      </c>
      <c r="AK22" s="99">
        <f t="shared" si="11"/>
        <v>410</v>
      </c>
      <c r="AL22" s="103">
        <f t="shared" si="12"/>
        <v>4429</v>
      </c>
    </row>
    <row r="23" spans="1:38">
      <c r="A23" s="6">
        <v>43541</v>
      </c>
      <c r="B23" s="100">
        <v>295231</v>
      </c>
      <c r="C23" s="100">
        <v>295714</v>
      </c>
      <c r="D23" s="99">
        <f t="shared" si="0"/>
        <v>483</v>
      </c>
      <c r="E23" s="100">
        <v>335891</v>
      </c>
      <c r="F23" s="100">
        <v>336458</v>
      </c>
      <c r="G23" s="99">
        <f t="shared" si="1"/>
        <v>567</v>
      </c>
      <c r="H23" s="102">
        <v>269620</v>
      </c>
      <c r="I23" s="102">
        <v>270121</v>
      </c>
      <c r="J23" s="99">
        <f t="shared" si="2"/>
        <v>501</v>
      </c>
      <c r="K23" s="100">
        <v>67392</v>
      </c>
      <c r="L23" s="100">
        <v>67498</v>
      </c>
      <c r="M23" s="99">
        <f t="shared" si="3"/>
        <v>106</v>
      </c>
      <c r="N23" s="102">
        <v>203627</v>
      </c>
      <c r="O23" s="102">
        <v>203955</v>
      </c>
      <c r="P23" s="99">
        <f t="shared" si="4"/>
        <v>328</v>
      </c>
      <c r="Q23" s="101">
        <v>259027</v>
      </c>
      <c r="R23" s="101">
        <v>259431</v>
      </c>
      <c r="S23" s="99">
        <f t="shared" si="5"/>
        <v>404</v>
      </c>
      <c r="T23" s="101">
        <v>246461</v>
      </c>
      <c r="U23" s="101">
        <v>246921</v>
      </c>
      <c r="V23" s="99">
        <f t="shared" si="6"/>
        <v>460</v>
      </c>
      <c r="W23" s="106">
        <v>55571</v>
      </c>
      <c r="X23" s="100">
        <v>55666</v>
      </c>
      <c r="Y23" s="99">
        <f t="shared" si="7"/>
        <v>95</v>
      </c>
      <c r="Z23" s="101">
        <v>51167</v>
      </c>
      <c r="AA23" s="101">
        <v>51265</v>
      </c>
      <c r="AB23" s="99">
        <f t="shared" si="8"/>
        <v>98</v>
      </c>
      <c r="AC23" s="101">
        <v>247526</v>
      </c>
      <c r="AD23" s="101">
        <v>248002</v>
      </c>
      <c r="AE23" s="99">
        <f t="shared" si="9"/>
        <v>476</v>
      </c>
      <c r="AF23" s="101">
        <v>247014</v>
      </c>
      <c r="AG23" s="101">
        <v>247523</v>
      </c>
      <c r="AH23" s="99">
        <f t="shared" si="10"/>
        <v>509</v>
      </c>
      <c r="AI23" s="101">
        <v>213303</v>
      </c>
      <c r="AJ23" s="101">
        <v>213723</v>
      </c>
      <c r="AK23" s="99">
        <f t="shared" si="11"/>
        <v>420</v>
      </c>
      <c r="AL23" s="103">
        <f t="shared" si="12"/>
        <v>4447</v>
      </c>
    </row>
    <row r="24" spans="1:38">
      <c r="A24" s="6">
        <v>43542</v>
      </c>
      <c r="B24" s="100">
        <v>295714</v>
      </c>
      <c r="C24" s="100">
        <v>296198</v>
      </c>
      <c r="D24" s="99">
        <f t="shared" si="0"/>
        <v>484</v>
      </c>
      <c r="E24" s="100">
        <v>336458</v>
      </c>
      <c r="F24" s="100">
        <v>336994</v>
      </c>
      <c r="G24" s="99">
        <f t="shared" si="1"/>
        <v>536</v>
      </c>
      <c r="H24" s="102">
        <v>270121</v>
      </c>
      <c r="I24" s="102">
        <v>270544</v>
      </c>
      <c r="J24" s="99">
        <f t="shared" si="2"/>
        <v>423</v>
      </c>
      <c r="K24" s="100">
        <v>67498</v>
      </c>
      <c r="L24" s="100">
        <v>67605</v>
      </c>
      <c r="M24" s="99">
        <f t="shared" si="3"/>
        <v>107</v>
      </c>
      <c r="N24" s="102">
        <v>203955</v>
      </c>
      <c r="O24" s="102">
        <v>204166</v>
      </c>
      <c r="P24" s="99">
        <f t="shared" si="4"/>
        <v>211</v>
      </c>
      <c r="Q24" s="101">
        <v>259431</v>
      </c>
      <c r="R24" s="101">
        <v>259959</v>
      </c>
      <c r="S24" s="99">
        <f t="shared" si="5"/>
        <v>528</v>
      </c>
      <c r="T24" s="101">
        <v>246921</v>
      </c>
      <c r="U24" s="101">
        <v>247378</v>
      </c>
      <c r="V24" s="99">
        <f t="shared" si="6"/>
        <v>457</v>
      </c>
      <c r="W24" s="100">
        <v>55666</v>
      </c>
      <c r="X24" s="100">
        <v>55780</v>
      </c>
      <c r="Y24" s="99">
        <f t="shared" si="7"/>
        <v>114</v>
      </c>
      <c r="Z24" s="101">
        <v>51265</v>
      </c>
      <c r="AA24" s="101">
        <v>51356</v>
      </c>
      <c r="AB24" s="99">
        <f t="shared" si="8"/>
        <v>91</v>
      </c>
      <c r="AC24" s="101">
        <v>248002</v>
      </c>
      <c r="AD24" s="101">
        <v>248540</v>
      </c>
      <c r="AE24" s="99">
        <f t="shared" si="9"/>
        <v>538</v>
      </c>
      <c r="AF24" s="101">
        <v>247523</v>
      </c>
      <c r="AG24" s="101">
        <v>248035</v>
      </c>
      <c r="AH24" s="99">
        <f t="shared" si="10"/>
        <v>512</v>
      </c>
      <c r="AI24" s="101">
        <v>213723</v>
      </c>
      <c r="AJ24" s="101">
        <v>214107</v>
      </c>
      <c r="AK24" s="99">
        <f t="shared" si="11"/>
        <v>384</v>
      </c>
      <c r="AL24" s="103">
        <f t="shared" si="12"/>
        <v>4385</v>
      </c>
    </row>
    <row r="25" spans="1:38">
      <c r="A25" s="6">
        <v>43543</v>
      </c>
      <c r="B25" s="100">
        <v>296198</v>
      </c>
      <c r="C25" s="101">
        <v>296682</v>
      </c>
      <c r="D25" s="99">
        <f t="shared" si="0"/>
        <v>484</v>
      </c>
      <c r="E25" s="100">
        <v>336994</v>
      </c>
      <c r="F25" s="101">
        <v>337565</v>
      </c>
      <c r="G25" s="99">
        <f t="shared" si="1"/>
        <v>571</v>
      </c>
      <c r="H25" s="102">
        <v>270544</v>
      </c>
      <c r="I25" s="104">
        <v>271036</v>
      </c>
      <c r="J25" s="99">
        <f t="shared" si="2"/>
        <v>492</v>
      </c>
      <c r="K25" s="100">
        <v>67605</v>
      </c>
      <c r="L25" s="101">
        <v>67718</v>
      </c>
      <c r="M25" s="99">
        <f t="shared" si="3"/>
        <v>113</v>
      </c>
      <c r="N25" s="102">
        <v>204166</v>
      </c>
      <c r="O25" s="104">
        <v>204459</v>
      </c>
      <c r="P25" s="99">
        <f t="shared" si="4"/>
        <v>293</v>
      </c>
      <c r="Q25" s="101">
        <v>259959</v>
      </c>
      <c r="R25" s="101">
        <v>260426</v>
      </c>
      <c r="S25" s="99">
        <f t="shared" si="5"/>
        <v>467</v>
      </c>
      <c r="T25" s="101">
        <v>247378</v>
      </c>
      <c r="U25" s="101">
        <v>247892</v>
      </c>
      <c r="V25" s="99">
        <f t="shared" si="6"/>
        <v>514</v>
      </c>
      <c r="W25" s="100">
        <v>55780</v>
      </c>
      <c r="X25" s="100">
        <v>55883</v>
      </c>
      <c r="Y25" s="99">
        <f t="shared" si="7"/>
        <v>103</v>
      </c>
      <c r="Z25" s="101">
        <v>51356</v>
      </c>
      <c r="AA25" s="101">
        <v>51456</v>
      </c>
      <c r="AB25" s="99">
        <f t="shared" si="8"/>
        <v>100</v>
      </c>
      <c r="AC25" s="101">
        <v>248540</v>
      </c>
      <c r="AD25" s="101">
        <v>249051</v>
      </c>
      <c r="AE25" s="99">
        <f t="shared" si="9"/>
        <v>511</v>
      </c>
      <c r="AF25" s="101">
        <v>248035</v>
      </c>
      <c r="AG25" s="101">
        <v>248548</v>
      </c>
      <c r="AH25" s="99">
        <f t="shared" si="10"/>
        <v>513</v>
      </c>
      <c r="AI25" s="101">
        <v>214107</v>
      </c>
      <c r="AJ25" s="101">
        <v>214508</v>
      </c>
      <c r="AK25" s="99">
        <f t="shared" si="11"/>
        <v>401</v>
      </c>
      <c r="AL25" s="103">
        <f t="shared" si="12"/>
        <v>4562</v>
      </c>
    </row>
    <row r="26" spans="1:38">
      <c r="A26" s="6">
        <v>43544</v>
      </c>
      <c r="B26" s="101">
        <v>296682</v>
      </c>
      <c r="C26" s="100">
        <v>297165</v>
      </c>
      <c r="D26" s="99">
        <f t="shared" si="0"/>
        <v>483</v>
      </c>
      <c r="E26" s="101">
        <v>337565</v>
      </c>
      <c r="F26" s="100">
        <v>338103</v>
      </c>
      <c r="G26" s="99">
        <f t="shared" si="1"/>
        <v>538</v>
      </c>
      <c r="H26" s="104">
        <v>271036</v>
      </c>
      <c r="I26" s="102">
        <v>271528</v>
      </c>
      <c r="J26" s="99">
        <f t="shared" si="2"/>
        <v>492</v>
      </c>
      <c r="K26" s="101">
        <v>67718</v>
      </c>
      <c r="L26" s="100">
        <v>67822</v>
      </c>
      <c r="M26" s="99">
        <f t="shared" si="3"/>
        <v>104</v>
      </c>
      <c r="N26" s="104">
        <v>204459</v>
      </c>
      <c r="O26" s="102">
        <v>204724</v>
      </c>
      <c r="P26" s="99">
        <f t="shared" si="4"/>
        <v>265</v>
      </c>
      <c r="Q26" s="101">
        <v>260426</v>
      </c>
      <c r="R26" s="101">
        <v>260873</v>
      </c>
      <c r="S26" s="99">
        <f t="shared" si="5"/>
        <v>447</v>
      </c>
      <c r="T26" s="101">
        <v>247892</v>
      </c>
      <c r="U26" s="101">
        <v>248387</v>
      </c>
      <c r="V26" s="99">
        <f t="shared" si="6"/>
        <v>495</v>
      </c>
      <c r="W26" s="100">
        <v>55883</v>
      </c>
      <c r="X26" s="100">
        <v>55987</v>
      </c>
      <c r="Y26" s="99">
        <f t="shared" si="7"/>
        <v>104</v>
      </c>
      <c r="Z26" s="101">
        <v>51456</v>
      </c>
      <c r="AA26" s="101">
        <v>51550</v>
      </c>
      <c r="AB26" s="99">
        <f t="shared" si="8"/>
        <v>94</v>
      </c>
      <c r="AC26" s="101">
        <v>249051</v>
      </c>
      <c r="AD26" s="101">
        <v>249542</v>
      </c>
      <c r="AE26" s="99">
        <f t="shared" si="9"/>
        <v>491</v>
      </c>
      <c r="AF26" s="101">
        <v>248548</v>
      </c>
      <c r="AG26" s="101">
        <v>249044</v>
      </c>
      <c r="AH26" s="99">
        <f t="shared" si="10"/>
        <v>496</v>
      </c>
      <c r="AI26" s="101">
        <v>214508</v>
      </c>
      <c r="AJ26" s="101">
        <v>214909</v>
      </c>
      <c r="AK26" s="99">
        <f t="shared" si="11"/>
        <v>401</v>
      </c>
      <c r="AL26" s="103">
        <f t="shared" si="12"/>
        <v>4410</v>
      </c>
    </row>
    <row r="27" spans="1:38">
      <c r="A27" s="6">
        <v>43545</v>
      </c>
      <c r="B27" s="100">
        <v>297165</v>
      </c>
      <c r="C27" s="100">
        <v>297632</v>
      </c>
      <c r="D27" s="99">
        <f t="shared" si="0"/>
        <v>467</v>
      </c>
      <c r="E27" s="100">
        <v>338103</v>
      </c>
      <c r="F27" s="100">
        <v>338646</v>
      </c>
      <c r="G27" s="99">
        <f t="shared" si="1"/>
        <v>543</v>
      </c>
      <c r="H27" s="102">
        <v>271528</v>
      </c>
      <c r="I27" s="102">
        <v>271960</v>
      </c>
      <c r="J27" s="99">
        <f t="shared" si="2"/>
        <v>432</v>
      </c>
      <c r="K27" s="100">
        <v>67822</v>
      </c>
      <c r="L27" s="100">
        <v>67933</v>
      </c>
      <c r="M27" s="99">
        <f t="shared" si="3"/>
        <v>111</v>
      </c>
      <c r="N27" s="102">
        <v>204724</v>
      </c>
      <c r="O27" s="102">
        <v>204951</v>
      </c>
      <c r="P27" s="99">
        <f t="shared" si="4"/>
        <v>227</v>
      </c>
      <c r="Q27" s="101">
        <v>260873</v>
      </c>
      <c r="R27" s="101">
        <v>261261</v>
      </c>
      <c r="S27" s="99">
        <f t="shared" si="5"/>
        <v>388</v>
      </c>
      <c r="T27" s="101">
        <v>248387</v>
      </c>
      <c r="U27" s="101">
        <v>248884</v>
      </c>
      <c r="V27" s="99">
        <f t="shared" si="6"/>
        <v>497</v>
      </c>
      <c r="W27" s="100">
        <v>55987</v>
      </c>
      <c r="X27" s="100">
        <v>56087</v>
      </c>
      <c r="Y27" s="99">
        <f t="shared" si="7"/>
        <v>100</v>
      </c>
      <c r="Z27" s="101">
        <v>51550</v>
      </c>
      <c r="AA27" s="101">
        <v>51642</v>
      </c>
      <c r="AB27" s="99">
        <f t="shared" si="8"/>
        <v>92</v>
      </c>
      <c r="AC27" s="101">
        <v>249542</v>
      </c>
      <c r="AD27" s="101">
        <v>250024</v>
      </c>
      <c r="AE27" s="99">
        <f t="shared" si="9"/>
        <v>482</v>
      </c>
      <c r="AF27" s="101">
        <v>249044</v>
      </c>
      <c r="AG27" s="101">
        <v>249530</v>
      </c>
      <c r="AH27" s="99">
        <f t="shared" si="10"/>
        <v>486</v>
      </c>
      <c r="AI27" s="101">
        <v>214909</v>
      </c>
      <c r="AJ27" s="101">
        <v>215270</v>
      </c>
      <c r="AK27" s="99">
        <f t="shared" si="11"/>
        <v>361</v>
      </c>
      <c r="AL27" s="103">
        <f t="shared" si="12"/>
        <v>4186</v>
      </c>
    </row>
    <row r="28" spans="1:38">
      <c r="A28" s="6">
        <v>43546</v>
      </c>
      <c r="B28" s="100">
        <v>297632</v>
      </c>
      <c r="C28" s="100">
        <v>298162</v>
      </c>
      <c r="D28" s="99">
        <f t="shared" si="0"/>
        <v>530</v>
      </c>
      <c r="E28" s="100">
        <v>338646</v>
      </c>
      <c r="F28" s="100">
        <v>339272</v>
      </c>
      <c r="G28" s="99">
        <f t="shared" si="1"/>
        <v>626</v>
      </c>
      <c r="H28" s="102">
        <v>271960</v>
      </c>
      <c r="I28" s="102">
        <v>272473</v>
      </c>
      <c r="J28" s="99">
        <f t="shared" si="2"/>
        <v>513</v>
      </c>
      <c r="K28" s="100">
        <v>67933</v>
      </c>
      <c r="L28" s="100">
        <v>68047</v>
      </c>
      <c r="M28" s="99">
        <f t="shared" si="3"/>
        <v>114</v>
      </c>
      <c r="N28" s="102">
        <v>204951</v>
      </c>
      <c r="O28" s="102">
        <v>205224</v>
      </c>
      <c r="P28" s="99">
        <f t="shared" si="4"/>
        <v>273</v>
      </c>
      <c r="Q28" s="101">
        <v>261261</v>
      </c>
      <c r="R28" s="101">
        <v>261767</v>
      </c>
      <c r="S28" s="99">
        <f t="shared" si="5"/>
        <v>506</v>
      </c>
      <c r="T28" s="101">
        <v>248884</v>
      </c>
      <c r="U28" s="101">
        <v>249442</v>
      </c>
      <c r="V28" s="99">
        <f t="shared" si="6"/>
        <v>558</v>
      </c>
      <c r="W28" s="100">
        <v>56087</v>
      </c>
      <c r="X28" s="100">
        <v>56200</v>
      </c>
      <c r="Y28" s="99">
        <f t="shared" si="7"/>
        <v>113</v>
      </c>
      <c r="Z28" s="101">
        <v>51642</v>
      </c>
      <c r="AA28" s="101">
        <v>51748</v>
      </c>
      <c r="AB28" s="99">
        <f t="shared" si="8"/>
        <v>106</v>
      </c>
      <c r="AC28" s="101">
        <v>250024</v>
      </c>
      <c r="AD28" s="101">
        <v>250580</v>
      </c>
      <c r="AE28" s="99">
        <f t="shared" si="9"/>
        <v>556</v>
      </c>
      <c r="AF28" s="101">
        <v>249530</v>
      </c>
      <c r="AG28" s="101">
        <v>250090</v>
      </c>
      <c r="AH28" s="99">
        <f t="shared" si="10"/>
        <v>560</v>
      </c>
      <c r="AI28" s="101">
        <v>215270</v>
      </c>
      <c r="AJ28" s="101">
        <v>215703</v>
      </c>
      <c r="AK28" s="99">
        <f t="shared" si="11"/>
        <v>433</v>
      </c>
      <c r="AL28" s="103">
        <f t="shared" si="12"/>
        <v>4888</v>
      </c>
    </row>
    <row r="29" spans="1:38">
      <c r="A29" s="6">
        <v>43547</v>
      </c>
      <c r="B29" s="100">
        <v>298162</v>
      </c>
      <c r="C29" s="106">
        <v>298679</v>
      </c>
      <c r="D29" s="99">
        <f t="shared" si="0"/>
        <v>517</v>
      </c>
      <c r="E29" s="100">
        <v>339272</v>
      </c>
      <c r="F29" s="100">
        <v>339877</v>
      </c>
      <c r="G29" s="99">
        <f t="shared" si="1"/>
        <v>605</v>
      </c>
      <c r="H29" s="102">
        <v>272473</v>
      </c>
      <c r="I29" s="107">
        <v>272980</v>
      </c>
      <c r="J29" s="99">
        <f t="shared" si="2"/>
        <v>507</v>
      </c>
      <c r="K29" s="100">
        <v>68047</v>
      </c>
      <c r="L29" s="106">
        <v>68162</v>
      </c>
      <c r="M29" s="99">
        <f t="shared" si="3"/>
        <v>115</v>
      </c>
      <c r="N29" s="102">
        <v>205224</v>
      </c>
      <c r="O29" s="107">
        <v>205500</v>
      </c>
      <c r="P29" s="99">
        <f t="shared" si="4"/>
        <v>276</v>
      </c>
      <c r="Q29" s="101">
        <v>261767</v>
      </c>
      <c r="R29" s="108">
        <v>262285</v>
      </c>
      <c r="S29" s="99">
        <f t="shared" si="5"/>
        <v>518</v>
      </c>
      <c r="T29" s="101">
        <v>249442</v>
      </c>
      <c r="U29" s="108">
        <v>249976</v>
      </c>
      <c r="V29" s="99">
        <f t="shared" si="6"/>
        <v>534</v>
      </c>
      <c r="W29" s="100">
        <v>56200</v>
      </c>
      <c r="X29" s="106">
        <v>56312</v>
      </c>
      <c r="Y29" s="99">
        <f t="shared" si="7"/>
        <v>112</v>
      </c>
      <c r="Z29" s="101">
        <v>51748</v>
      </c>
      <c r="AA29" s="108">
        <v>51850</v>
      </c>
      <c r="AB29" s="99">
        <f t="shared" si="8"/>
        <v>102</v>
      </c>
      <c r="AC29" s="101">
        <v>250580</v>
      </c>
      <c r="AD29" s="108">
        <v>251121</v>
      </c>
      <c r="AE29" s="99">
        <f t="shared" si="9"/>
        <v>541</v>
      </c>
      <c r="AF29" s="101">
        <v>250090</v>
      </c>
      <c r="AG29" s="108">
        <v>250634</v>
      </c>
      <c r="AH29" s="99">
        <f t="shared" si="10"/>
        <v>544</v>
      </c>
      <c r="AI29" s="101">
        <v>215703</v>
      </c>
      <c r="AJ29" s="108">
        <v>216143</v>
      </c>
      <c r="AK29" s="99">
        <f t="shared" si="11"/>
        <v>440</v>
      </c>
      <c r="AL29" s="103">
        <f t="shared" si="12"/>
        <v>4811</v>
      </c>
    </row>
    <row r="30" spans="1:38">
      <c r="A30" s="6">
        <v>43548</v>
      </c>
      <c r="B30" s="106">
        <v>298679</v>
      </c>
      <c r="C30" s="100">
        <v>299165</v>
      </c>
      <c r="D30" s="99">
        <f t="shared" si="0"/>
        <v>486</v>
      </c>
      <c r="E30" s="100">
        <v>339877</v>
      </c>
      <c r="F30" s="100">
        <v>340460</v>
      </c>
      <c r="G30" s="99">
        <f t="shared" si="1"/>
        <v>583</v>
      </c>
      <c r="H30" s="107">
        <v>272980</v>
      </c>
      <c r="I30" s="102">
        <v>273467</v>
      </c>
      <c r="J30" s="99">
        <f t="shared" si="2"/>
        <v>487</v>
      </c>
      <c r="K30" s="106">
        <v>68162</v>
      </c>
      <c r="L30" s="100">
        <v>68274</v>
      </c>
      <c r="M30" s="99">
        <f t="shared" si="3"/>
        <v>112</v>
      </c>
      <c r="N30" s="107">
        <v>205500</v>
      </c>
      <c r="O30" s="102">
        <v>205756</v>
      </c>
      <c r="P30" s="99">
        <f t="shared" si="4"/>
        <v>256</v>
      </c>
      <c r="Q30" s="108">
        <v>262285</v>
      </c>
      <c r="R30" s="101">
        <v>262794</v>
      </c>
      <c r="S30" s="99">
        <f t="shared" si="5"/>
        <v>509</v>
      </c>
      <c r="T30" s="108">
        <v>249976</v>
      </c>
      <c r="U30" s="101">
        <v>250474</v>
      </c>
      <c r="V30" s="99">
        <f t="shared" si="6"/>
        <v>498</v>
      </c>
      <c r="W30" s="106">
        <v>56312</v>
      </c>
      <c r="X30" s="100">
        <v>56417</v>
      </c>
      <c r="Y30" s="99">
        <f t="shared" si="7"/>
        <v>105</v>
      </c>
      <c r="Z30" s="108">
        <v>51850</v>
      </c>
      <c r="AA30" s="101">
        <v>51949</v>
      </c>
      <c r="AB30" s="99">
        <f t="shared" si="8"/>
        <v>99</v>
      </c>
      <c r="AC30" s="108">
        <v>251121</v>
      </c>
      <c r="AD30" s="101">
        <v>251623</v>
      </c>
      <c r="AE30" s="99">
        <f t="shared" si="9"/>
        <v>502</v>
      </c>
      <c r="AF30" s="108">
        <v>250634</v>
      </c>
      <c r="AG30" s="101">
        <v>251139</v>
      </c>
      <c r="AH30" s="99">
        <f t="shared" si="10"/>
        <v>505</v>
      </c>
      <c r="AI30" s="108">
        <v>216143</v>
      </c>
      <c r="AJ30" s="101">
        <v>216485</v>
      </c>
      <c r="AK30" s="99">
        <f t="shared" si="11"/>
        <v>342</v>
      </c>
      <c r="AL30" s="103">
        <f t="shared" si="12"/>
        <v>4484</v>
      </c>
    </row>
    <row r="31" spans="1:38">
      <c r="A31" s="6">
        <v>43549</v>
      </c>
      <c r="B31" s="100">
        <v>299165</v>
      </c>
      <c r="C31" s="100">
        <v>299661</v>
      </c>
      <c r="D31" s="99">
        <f t="shared" si="0"/>
        <v>496</v>
      </c>
      <c r="E31" s="100">
        <v>340460</v>
      </c>
      <c r="F31" s="100">
        <v>340956</v>
      </c>
      <c r="G31" s="99">
        <f t="shared" si="1"/>
        <v>496</v>
      </c>
      <c r="H31" s="102">
        <v>273467</v>
      </c>
      <c r="I31" s="102">
        <v>273871</v>
      </c>
      <c r="J31" s="99">
        <f t="shared" si="2"/>
        <v>404</v>
      </c>
      <c r="K31" s="100">
        <v>68274</v>
      </c>
      <c r="L31" s="100">
        <v>68358</v>
      </c>
      <c r="M31" s="99">
        <f t="shared" si="3"/>
        <v>84</v>
      </c>
      <c r="N31" s="102">
        <v>205756</v>
      </c>
      <c r="O31" s="102">
        <v>206013</v>
      </c>
      <c r="P31" s="99">
        <f t="shared" si="4"/>
        <v>257</v>
      </c>
      <c r="Q31" s="101">
        <v>262794</v>
      </c>
      <c r="R31" s="101">
        <v>263205</v>
      </c>
      <c r="S31" s="99">
        <f t="shared" si="5"/>
        <v>411</v>
      </c>
      <c r="T31" s="101">
        <v>250474</v>
      </c>
      <c r="U31" s="101">
        <v>250900</v>
      </c>
      <c r="V31" s="99">
        <f t="shared" si="6"/>
        <v>426</v>
      </c>
      <c r="W31" s="100">
        <v>56417</v>
      </c>
      <c r="X31" s="100">
        <v>56511</v>
      </c>
      <c r="Y31" s="99">
        <f t="shared" si="7"/>
        <v>94</v>
      </c>
      <c r="Z31" s="101">
        <v>51949</v>
      </c>
      <c r="AA31" s="101">
        <v>52027</v>
      </c>
      <c r="AB31" s="99">
        <f t="shared" si="8"/>
        <v>78</v>
      </c>
      <c r="AC31" s="101">
        <v>251623</v>
      </c>
      <c r="AD31" s="101">
        <v>252083</v>
      </c>
      <c r="AE31" s="99">
        <f t="shared" si="9"/>
        <v>460</v>
      </c>
      <c r="AF31" s="101">
        <v>251139</v>
      </c>
      <c r="AG31" s="101">
        <v>251603</v>
      </c>
      <c r="AH31" s="99">
        <f t="shared" si="10"/>
        <v>464</v>
      </c>
      <c r="AI31" s="101">
        <v>216485</v>
      </c>
      <c r="AJ31" s="101">
        <v>216956</v>
      </c>
      <c r="AK31" s="99">
        <f t="shared" si="11"/>
        <v>471</v>
      </c>
      <c r="AL31" s="103">
        <f t="shared" si="12"/>
        <v>4141</v>
      </c>
    </row>
    <row r="32" spans="1:38">
      <c r="A32" s="6">
        <v>43550</v>
      </c>
      <c r="B32" s="100">
        <v>299661</v>
      </c>
      <c r="C32" s="100">
        <v>300083</v>
      </c>
      <c r="D32" s="99">
        <f t="shared" si="0"/>
        <v>422</v>
      </c>
      <c r="E32" s="100">
        <v>340956</v>
      </c>
      <c r="F32" s="100">
        <v>341586</v>
      </c>
      <c r="G32" s="99">
        <f t="shared" si="1"/>
        <v>630</v>
      </c>
      <c r="H32" s="102">
        <v>273871</v>
      </c>
      <c r="I32" s="102">
        <v>274379</v>
      </c>
      <c r="J32" s="99">
        <f t="shared" si="2"/>
        <v>508</v>
      </c>
      <c r="K32" s="100">
        <v>68358</v>
      </c>
      <c r="L32" s="100">
        <v>68470</v>
      </c>
      <c r="M32" s="99">
        <f t="shared" si="3"/>
        <v>112</v>
      </c>
      <c r="N32" s="102">
        <v>206013</v>
      </c>
      <c r="O32" s="102">
        <v>206316</v>
      </c>
      <c r="P32" s="99">
        <f t="shared" si="4"/>
        <v>303</v>
      </c>
      <c r="Q32" s="101">
        <v>263205</v>
      </c>
      <c r="R32" s="101">
        <v>263727</v>
      </c>
      <c r="S32" s="99">
        <f t="shared" si="5"/>
        <v>522</v>
      </c>
      <c r="T32" s="101">
        <v>250900</v>
      </c>
      <c r="U32" s="101">
        <v>251426</v>
      </c>
      <c r="V32" s="99">
        <f t="shared" si="6"/>
        <v>526</v>
      </c>
      <c r="W32" s="100">
        <v>56511</v>
      </c>
      <c r="X32" s="100">
        <v>56613</v>
      </c>
      <c r="Y32" s="99">
        <f t="shared" si="7"/>
        <v>102</v>
      </c>
      <c r="Z32" s="101">
        <v>52027</v>
      </c>
      <c r="AA32" s="101">
        <v>52128</v>
      </c>
      <c r="AB32" s="99">
        <f t="shared" si="8"/>
        <v>101</v>
      </c>
      <c r="AC32" s="101">
        <v>252083</v>
      </c>
      <c r="AD32" s="101">
        <v>252639</v>
      </c>
      <c r="AE32" s="99">
        <f t="shared" si="9"/>
        <v>556</v>
      </c>
      <c r="AF32" s="101">
        <v>251603</v>
      </c>
      <c r="AG32" s="101">
        <v>252164</v>
      </c>
      <c r="AH32" s="99">
        <f t="shared" si="10"/>
        <v>561</v>
      </c>
      <c r="AI32" s="101">
        <v>216956</v>
      </c>
      <c r="AJ32" s="101">
        <v>217406</v>
      </c>
      <c r="AK32" s="99">
        <f t="shared" si="11"/>
        <v>450</v>
      </c>
      <c r="AL32" s="103">
        <f t="shared" si="12"/>
        <v>4793</v>
      </c>
    </row>
    <row r="33" spans="1:38">
      <c r="A33" s="6">
        <v>43551</v>
      </c>
      <c r="B33" s="100">
        <v>300083</v>
      </c>
      <c r="C33" s="100">
        <v>300549</v>
      </c>
      <c r="D33" s="99">
        <f t="shared" si="0"/>
        <v>466</v>
      </c>
      <c r="E33" s="100">
        <v>341586</v>
      </c>
      <c r="F33" s="100">
        <v>342129</v>
      </c>
      <c r="G33" s="99">
        <f t="shared" si="1"/>
        <v>543</v>
      </c>
      <c r="H33" s="102">
        <v>274379</v>
      </c>
      <c r="I33" s="102">
        <v>274814</v>
      </c>
      <c r="J33" s="99">
        <f t="shared" si="2"/>
        <v>435</v>
      </c>
      <c r="K33" s="100">
        <v>68470</v>
      </c>
      <c r="L33" s="100">
        <v>68514</v>
      </c>
      <c r="M33" s="99">
        <f t="shared" si="3"/>
        <v>44</v>
      </c>
      <c r="N33" s="102">
        <v>206316</v>
      </c>
      <c r="O33" s="102">
        <v>206590</v>
      </c>
      <c r="P33" s="99">
        <f t="shared" si="4"/>
        <v>274</v>
      </c>
      <c r="Q33" s="101">
        <v>263727</v>
      </c>
      <c r="R33" s="101">
        <v>264180</v>
      </c>
      <c r="S33" s="99">
        <f t="shared" si="5"/>
        <v>453</v>
      </c>
      <c r="T33" s="101">
        <v>251426</v>
      </c>
      <c r="U33" s="101">
        <v>251874</v>
      </c>
      <c r="V33" s="99">
        <f t="shared" si="6"/>
        <v>448</v>
      </c>
      <c r="W33" s="100">
        <v>56613</v>
      </c>
      <c r="X33" s="100">
        <v>56705</v>
      </c>
      <c r="Y33" s="99">
        <f t="shared" si="7"/>
        <v>92</v>
      </c>
      <c r="Z33" s="101">
        <v>52128</v>
      </c>
      <c r="AA33" s="101">
        <v>52212</v>
      </c>
      <c r="AB33" s="99">
        <f t="shared" si="8"/>
        <v>84</v>
      </c>
      <c r="AC33" s="101">
        <v>252639</v>
      </c>
      <c r="AD33" s="101">
        <v>253175</v>
      </c>
      <c r="AE33" s="99">
        <f t="shared" si="9"/>
        <v>536</v>
      </c>
      <c r="AF33" s="101">
        <v>252164</v>
      </c>
      <c r="AG33" s="101">
        <v>252703</v>
      </c>
      <c r="AH33" s="99">
        <f t="shared" si="10"/>
        <v>539</v>
      </c>
      <c r="AI33" s="101">
        <v>217406</v>
      </c>
      <c r="AJ33" s="101">
        <v>217814</v>
      </c>
      <c r="AK33" s="99">
        <f t="shared" si="11"/>
        <v>408</v>
      </c>
      <c r="AL33" s="103">
        <f t="shared" si="12"/>
        <v>4322</v>
      </c>
    </row>
    <row r="34" spans="1:38">
      <c r="A34" s="6">
        <v>43552</v>
      </c>
      <c r="B34" s="100">
        <v>300549</v>
      </c>
      <c r="C34" s="100">
        <v>301023</v>
      </c>
      <c r="D34" s="99">
        <f t="shared" si="0"/>
        <v>474</v>
      </c>
      <c r="E34" s="100">
        <v>342129</v>
      </c>
      <c r="F34" s="100">
        <v>342632</v>
      </c>
      <c r="G34" s="99">
        <f t="shared" si="1"/>
        <v>503</v>
      </c>
      <c r="H34" s="102">
        <v>274814</v>
      </c>
      <c r="I34" s="102">
        <v>275256</v>
      </c>
      <c r="J34" s="99">
        <f t="shared" si="2"/>
        <v>442</v>
      </c>
      <c r="K34" s="100">
        <v>68514</v>
      </c>
      <c r="L34" s="100">
        <v>68663</v>
      </c>
      <c r="M34" s="99">
        <f t="shared" si="3"/>
        <v>149</v>
      </c>
      <c r="N34" s="102">
        <v>206590</v>
      </c>
      <c r="O34" s="102">
        <v>206869</v>
      </c>
      <c r="P34" s="99">
        <f t="shared" si="4"/>
        <v>279</v>
      </c>
      <c r="Q34" s="101">
        <v>264180</v>
      </c>
      <c r="R34" s="101">
        <v>264637</v>
      </c>
      <c r="S34" s="99">
        <f t="shared" si="5"/>
        <v>457</v>
      </c>
      <c r="T34" s="101">
        <v>251874</v>
      </c>
      <c r="U34" s="101">
        <v>252329</v>
      </c>
      <c r="V34" s="99">
        <f t="shared" si="6"/>
        <v>455</v>
      </c>
      <c r="W34" s="100">
        <v>56705</v>
      </c>
      <c r="X34" s="100">
        <v>56807</v>
      </c>
      <c r="Y34" s="99">
        <f t="shared" si="7"/>
        <v>102</v>
      </c>
      <c r="Z34" s="101">
        <v>52212</v>
      </c>
      <c r="AA34" s="101">
        <v>52298</v>
      </c>
      <c r="AB34" s="99">
        <f t="shared" si="8"/>
        <v>86</v>
      </c>
      <c r="AC34" s="101">
        <v>253175</v>
      </c>
      <c r="AD34" s="101">
        <v>253691</v>
      </c>
      <c r="AE34" s="99">
        <f t="shared" si="9"/>
        <v>516</v>
      </c>
      <c r="AF34" s="101">
        <v>252703</v>
      </c>
      <c r="AG34" s="101">
        <v>253226</v>
      </c>
      <c r="AH34" s="99">
        <f t="shared" si="10"/>
        <v>523</v>
      </c>
      <c r="AI34" s="101">
        <v>217814</v>
      </c>
      <c r="AJ34" s="101">
        <v>218214</v>
      </c>
      <c r="AK34" s="99">
        <f t="shared" si="11"/>
        <v>400</v>
      </c>
      <c r="AL34" s="103">
        <f t="shared" si="12"/>
        <v>4386</v>
      </c>
    </row>
    <row r="35" spans="1:38">
      <c r="A35" s="6">
        <v>43553</v>
      </c>
      <c r="B35" s="100">
        <v>301023</v>
      </c>
      <c r="C35" s="100">
        <v>301453</v>
      </c>
      <c r="D35" s="99">
        <f t="shared" si="0"/>
        <v>430</v>
      </c>
      <c r="E35" s="100">
        <v>342632</v>
      </c>
      <c r="F35" s="100">
        <v>343117</v>
      </c>
      <c r="G35" s="99">
        <f t="shared" si="1"/>
        <v>485</v>
      </c>
      <c r="H35" s="102">
        <v>275256</v>
      </c>
      <c r="I35" s="102">
        <v>275661</v>
      </c>
      <c r="J35" s="99">
        <f t="shared" si="2"/>
        <v>405</v>
      </c>
      <c r="K35" s="100">
        <v>68663</v>
      </c>
      <c r="L35" s="100">
        <v>68755</v>
      </c>
      <c r="M35" s="99">
        <f t="shared" si="3"/>
        <v>92</v>
      </c>
      <c r="N35" s="102">
        <v>206869</v>
      </c>
      <c r="O35" s="102">
        <v>207122</v>
      </c>
      <c r="P35" s="99">
        <f t="shared" si="4"/>
        <v>253</v>
      </c>
      <c r="Q35" s="101">
        <v>264637</v>
      </c>
      <c r="R35" s="101">
        <v>265062</v>
      </c>
      <c r="S35" s="99">
        <f t="shared" si="5"/>
        <v>425</v>
      </c>
      <c r="T35" s="101">
        <v>252329</v>
      </c>
      <c r="U35" s="101">
        <v>252739</v>
      </c>
      <c r="V35" s="99">
        <f t="shared" si="6"/>
        <v>410</v>
      </c>
      <c r="W35" s="100">
        <v>56807</v>
      </c>
      <c r="X35" s="100">
        <v>56899</v>
      </c>
      <c r="Y35" s="99">
        <f t="shared" si="7"/>
        <v>92</v>
      </c>
      <c r="Z35" s="101">
        <v>52298</v>
      </c>
      <c r="AA35" s="101">
        <v>52375</v>
      </c>
      <c r="AB35" s="99">
        <f t="shared" si="8"/>
        <v>77</v>
      </c>
      <c r="AC35" s="101">
        <v>253691</v>
      </c>
      <c r="AD35" s="101">
        <v>254175</v>
      </c>
      <c r="AE35" s="99">
        <f t="shared" si="9"/>
        <v>484</v>
      </c>
      <c r="AF35" s="101">
        <v>253226</v>
      </c>
      <c r="AG35" s="101">
        <v>253712</v>
      </c>
      <c r="AH35" s="99">
        <f t="shared" si="10"/>
        <v>486</v>
      </c>
      <c r="AI35" s="101">
        <v>218214</v>
      </c>
      <c r="AJ35" s="101">
        <v>218595</v>
      </c>
      <c r="AK35" s="99">
        <f t="shared" si="11"/>
        <v>381</v>
      </c>
      <c r="AL35" s="103">
        <f t="shared" si="12"/>
        <v>4020</v>
      </c>
    </row>
    <row r="36" spans="1:38">
      <c r="A36" s="6">
        <v>43554</v>
      </c>
      <c r="B36" s="100">
        <v>301453</v>
      </c>
      <c r="C36" s="100">
        <v>301898</v>
      </c>
      <c r="D36" s="99">
        <f t="shared" si="0"/>
        <v>445</v>
      </c>
      <c r="E36" s="100">
        <v>343117</v>
      </c>
      <c r="F36" s="100">
        <v>343619</v>
      </c>
      <c r="G36" s="99">
        <f t="shared" si="1"/>
        <v>502</v>
      </c>
      <c r="H36" s="102">
        <v>275661</v>
      </c>
      <c r="I36" s="102">
        <v>276077</v>
      </c>
      <c r="J36" s="99">
        <f t="shared" si="2"/>
        <v>416</v>
      </c>
      <c r="K36" s="100">
        <v>68755</v>
      </c>
      <c r="L36" s="100">
        <v>68847</v>
      </c>
      <c r="M36" s="99">
        <f t="shared" si="3"/>
        <v>92</v>
      </c>
      <c r="N36" s="102">
        <v>207122</v>
      </c>
      <c r="O36" s="102">
        <v>207384</v>
      </c>
      <c r="P36" s="99">
        <f t="shared" si="4"/>
        <v>262</v>
      </c>
      <c r="Q36" s="101">
        <v>265062</v>
      </c>
      <c r="R36" s="101">
        <v>265492</v>
      </c>
      <c r="S36" s="99">
        <f t="shared" si="5"/>
        <v>430</v>
      </c>
      <c r="T36" s="101">
        <v>252739</v>
      </c>
      <c r="U36" s="101">
        <v>253163</v>
      </c>
      <c r="V36" s="99">
        <f t="shared" si="6"/>
        <v>424</v>
      </c>
      <c r="W36" s="100">
        <v>56899</v>
      </c>
      <c r="X36" s="100">
        <v>56994</v>
      </c>
      <c r="Y36" s="99">
        <f t="shared" si="7"/>
        <v>95</v>
      </c>
      <c r="Z36" s="101">
        <v>52375</v>
      </c>
      <c r="AA36" s="101">
        <v>52456</v>
      </c>
      <c r="AB36" s="99">
        <f t="shared" si="8"/>
        <v>81</v>
      </c>
      <c r="AC36" s="101">
        <v>254175</v>
      </c>
      <c r="AD36" s="101">
        <v>254670</v>
      </c>
      <c r="AE36" s="99">
        <f t="shared" si="9"/>
        <v>495</v>
      </c>
      <c r="AF36" s="101">
        <v>253712</v>
      </c>
      <c r="AG36" s="101">
        <v>254211</v>
      </c>
      <c r="AH36" s="99">
        <f t="shared" si="10"/>
        <v>499</v>
      </c>
      <c r="AI36" s="101">
        <v>218595</v>
      </c>
      <c r="AJ36" s="101">
        <v>218974</v>
      </c>
      <c r="AK36" s="99">
        <f t="shared" si="11"/>
        <v>379</v>
      </c>
      <c r="AL36" s="103">
        <f t="shared" si="12"/>
        <v>4120</v>
      </c>
    </row>
    <row r="37" spans="1:38">
      <c r="A37" s="6">
        <v>43555</v>
      </c>
      <c r="B37" s="100">
        <v>301898</v>
      </c>
      <c r="C37" s="100">
        <v>302447</v>
      </c>
      <c r="D37" s="99">
        <f t="shared" si="0"/>
        <v>549</v>
      </c>
      <c r="E37" s="100">
        <v>343619</v>
      </c>
      <c r="F37" s="100">
        <v>344229</v>
      </c>
      <c r="G37" s="99">
        <f t="shared" si="1"/>
        <v>610</v>
      </c>
      <c r="H37" s="102">
        <v>276077</v>
      </c>
      <c r="I37" s="102">
        <v>276629</v>
      </c>
      <c r="J37" s="99">
        <f t="shared" si="2"/>
        <v>552</v>
      </c>
      <c r="K37" s="100">
        <v>68847</v>
      </c>
      <c r="L37" s="100">
        <v>68964</v>
      </c>
      <c r="M37" s="99">
        <f t="shared" si="3"/>
        <v>117</v>
      </c>
      <c r="N37" s="102">
        <v>207384</v>
      </c>
      <c r="O37" s="102">
        <v>207734</v>
      </c>
      <c r="P37" s="99">
        <f t="shared" si="4"/>
        <v>350</v>
      </c>
      <c r="Q37" s="101">
        <v>265492</v>
      </c>
      <c r="R37" s="101">
        <v>266001</v>
      </c>
      <c r="S37" s="99">
        <f t="shared" si="5"/>
        <v>509</v>
      </c>
      <c r="T37" s="101">
        <v>253163</v>
      </c>
      <c r="U37" s="101">
        <v>253725</v>
      </c>
      <c r="V37" s="99">
        <f t="shared" si="6"/>
        <v>562</v>
      </c>
      <c r="W37" s="100">
        <v>56994</v>
      </c>
      <c r="X37" s="100">
        <v>57110</v>
      </c>
      <c r="Y37" s="99">
        <f t="shared" si="7"/>
        <v>116</v>
      </c>
      <c r="Z37" s="101">
        <v>52456</v>
      </c>
      <c r="AA37" s="101">
        <v>52567</v>
      </c>
      <c r="AB37" s="99">
        <f t="shared" si="8"/>
        <v>111</v>
      </c>
      <c r="AC37" s="101">
        <v>254670</v>
      </c>
      <c r="AD37" s="101">
        <v>255254</v>
      </c>
      <c r="AE37" s="99">
        <f t="shared" si="9"/>
        <v>584</v>
      </c>
      <c r="AF37" s="101">
        <v>254211</v>
      </c>
      <c r="AG37" s="101">
        <v>254801</v>
      </c>
      <c r="AH37" s="99">
        <f t="shared" si="10"/>
        <v>590</v>
      </c>
      <c r="AI37" s="101">
        <v>218974</v>
      </c>
      <c r="AJ37" s="101">
        <v>219413</v>
      </c>
      <c r="AK37" s="99">
        <f t="shared" si="11"/>
        <v>439</v>
      </c>
      <c r="AL37" s="103">
        <f t="shared" si="12"/>
        <v>5089</v>
      </c>
    </row>
    <row r="38" spans="1:38">
      <c r="A38" s="15" t="s">
        <v>18</v>
      </c>
      <c r="B38" s="100"/>
      <c r="C38" s="109"/>
      <c r="D38" s="110">
        <f>SUM(D7:D37)</f>
        <v>13369</v>
      </c>
      <c r="E38" s="109"/>
      <c r="F38" s="109"/>
      <c r="G38" s="110">
        <f>SUM(G7:G37)</f>
        <v>15600</v>
      </c>
      <c r="H38" s="109"/>
      <c r="I38" s="109"/>
      <c r="J38" s="110">
        <f>SUM(J7:J37)</f>
        <v>12794</v>
      </c>
      <c r="K38" s="109"/>
      <c r="L38" s="109"/>
      <c r="M38" s="110">
        <f>SUM(M7:M37)</f>
        <v>2932</v>
      </c>
      <c r="N38" s="109"/>
      <c r="O38" s="109"/>
      <c r="P38" s="110">
        <f>SUM(P7:P37)</f>
        <v>7693</v>
      </c>
      <c r="Q38" s="109"/>
      <c r="R38" s="109"/>
      <c r="S38" s="110">
        <f>SUM(S7:S37)</f>
        <v>13046</v>
      </c>
      <c r="T38" s="110"/>
      <c r="U38" s="110"/>
      <c r="V38" s="110">
        <f>SUM(V7:V37)</f>
        <v>13242</v>
      </c>
      <c r="W38" s="110"/>
      <c r="X38" s="110"/>
      <c r="Y38" s="110">
        <f>SUM(Y7:Y37)</f>
        <v>2853</v>
      </c>
      <c r="Z38" s="110"/>
      <c r="AA38" s="110"/>
      <c r="AB38" s="110">
        <f>SUM(AB7:AB37)</f>
        <v>2638</v>
      </c>
      <c r="AC38" s="110"/>
      <c r="AD38" s="110"/>
      <c r="AE38" s="110">
        <f>SUM(AE7:AE37)</f>
        <v>14619</v>
      </c>
      <c r="AF38" s="110"/>
      <c r="AG38" s="110"/>
      <c r="AH38" s="110">
        <f>SUM(AH7:AH37)</f>
        <v>14730</v>
      </c>
      <c r="AI38" s="110"/>
      <c r="AJ38" s="110"/>
      <c r="AK38" s="110">
        <f>SUM(AK7:AK37)</f>
        <v>11506</v>
      </c>
      <c r="AL38" s="103">
        <f>SUM(AL7:AL37)</f>
        <v>125022</v>
      </c>
    </row>
    <row r="39" spans="1:3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L35"/>
  <sheetViews>
    <sheetView topLeftCell="AE2" workbookViewId="0">
      <selection activeCell="AL34" sqref="AL5:AL34"/>
    </sheetView>
  </sheetViews>
  <sheetFormatPr defaultRowHeight="15"/>
  <cols>
    <col min="1" max="1" width="5.5703125" bestFit="1" customWidth="1"/>
    <col min="2" max="3" width="6.140625" bestFit="1" customWidth="1"/>
    <col min="4" max="4" width="5.28515625" bestFit="1" customWidth="1"/>
    <col min="5" max="6" width="6.140625" bestFit="1" customWidth="1"/>
    <col min="8" max="9" width="6.140625" bestFit="1" customWidth="1"/>
    <col min="10" max="12" width="5.28515625" bestFit="1" customWidth="1"/>
    <col min="13" max="13" width="4.42578125" bestFit="1" customWidth="1"/>
    <col min="15" max="15" width="6.140625" bestFit="1" customWidth="1"/>
    <col min="16" max="16" width="4.42578125" bestFit="1" customWidth="1"/>
    <col min="17" max="18" width="6.140625" bestFit="1" customWidth="1"/>
    <col min="19" max="19" width="5.28515625" bestFit="1" customWidth="1"/>
    <col min="20" max="21" width="6.140625" bestFit="1" customWidth="1"/>
    <col min="22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5.28515625" bestFit="1" customWidth="1"/>
    <col min="32" max="33" width="6.140625" bestFit="1" customWidth="1"/>
    <col min="34" max="34" width="5.28515625" bestFit="1" customWidth="1"/>
    <col min="35" max="36" width="6.140625" bestFit="1" customWidth="1"/>
    <col min="37" max="37" width="5.28515625" bestFit="1" customWidth="1"/>
    <col min="38" max="38" width="7.5703125" bestFit="1" customWidth="1"/>
  </cols>
  <sheetData>
    <row r="1" spans="1:38" ht="21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</row>
    <row r="2" spans="1:3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>
      <c r="A3" s="159" t="s">
        <v>1</v>
      </c>
      <c r="B3" s="161" t="s">
        <v>2</v>
      </c>
      <c r="C3" s="161"/>
      <c r="D3" s="161"/>
      <c r="E3" s="161" t="s">
        <v>67</v>
      </c>
      <c r="F3" s="161"/>
      <c r="G3" s="161"/>
      <c r="H3" s="162" t="s">
        <v>5</v>
      </c>
      <c r="I3" s="162"/>
      <c r="J3" s="162"/>
      <c r="K3" s="161" t="s">
        <v>4</v>
      </c>
      <c r="L3" s="161"/>
      <c r="M3" s="161"/>
      <c r="N3" s="163" t="s">
        <v>6</v>
      </c>
      <c r="O3" s="164"/>
      <c r="P3" s="165"/>
      <c r="Q3" s="163" t="s">
        <v>7</v>
      </c>
      <c r="R3" s="164"/>
      <c r="S3" s="165"/>
      <c r="T3" s="163" t="s">
        <v>68</v>
      </c>
      <c r="U3" s="164"/>
      <c r="V3" s="165"/>
      <c r="W3" s="163" t="s">
        <v>9</v>
      </c>
      <c r="X3" s="164"/>
      <c r="Y3" s="165"/>
      <c r="Z3" s="163" t="s">
        <v>10</v>
      </c>
      <c r="AA3" s="164"/>
      <c r="AB3" s="165"/>
      <c r="AC3" s="163" t="s">
        <v>11</v>
      </c>
      <c r="AD3" s="164"/>
      <c r="AE3" s="165"/>
      <c r="AF3" s="163" t="s">
        <v>12</v>
      </c>
      <c r="AG3" s="164"/>
      <c r="AH3" s="165"/>
      <c r="AI3" s="163" t="s">
        <v>13</v>
      </c>
      <c r="AJ3" s="164"/>
      <c r="AK3" s="165"/>
      <c r="AL3" s="155" t="s">
        <v>14</v>
      </c>
    </row>
    <row r="4" spans="1:38">
      <c r="A4" s="160"/>
      <c r="B4" s="118" t="s">
        <v>15</v>
      </c>
      <c r="C4" s="118" t="s">
        <v>16</v>
      </c>
      <c r="D4" s="3" t="s">
        <v>17</v>
      </c>
      <c r="E4" s="118" t="s">
        <v>15</v>
      </c>
      <c r="F4" s="118" t="s">
        <v>16</v>
      </c>
      <c r="G4" s="3" t="s">
        <v>17</v>
      </c>
      <c r="H4" s="119" t="s">
        <v>15</v>
      </c>
      <c r="I4" s="119" t="s">
        <v>16</v>
      </c>
      <c r="J4" s="5" t="s">
        <v>17</v>
      </c>
      <c r="K4" s="118" t="s">
        <v>15</v>
      </c>
      <c r="L4" s="118" t="s">
        <v>16</v>
      </c>
      <c r="M4" s="3" t="s">
        <v>17</v>
      </c>
      <c r="N4" s="119" t="s">
        <v>15</v>
      </c>
      <c r="O4" s="119" t="s">
        <v>16</v>
      </c>
      <c r="P4" s="5" t="s">
        <v>17</v>
      </c>
      <c r="Q4" s="119" t="s">
        <v>15</v>
      </c>
      <c r="R4" s="119" t="s">
        <v>16</v>
      </c>
      <c r="S4" s="5" t="s">
        <v>17</v>
      </c>
      <c r="T4" s="119" t="s">
        <v>15</v>
      </c>
      <c r="U4" s="119" t="s">
        <v>16</v>
      </c>
      <c r="V4" s="5" t="s">
        <v>17</v>
      </c>
      <c r="W4" s="119" t="s">
        <v>15</v>
      </c>
      <c r="X4" s="119" t="s">
        <v>16</v>
      </c>
      <c r="Y4" s="5" t="s">
        <v>17</v>
      </c>
      <c r="Z4" s="119" t="s">
        <v>15</v>
      </c>
      <c r="AA4" s="119" t="s">
        <v>16</v>
      </c>
      <c r="AB4" s="5" t="s">
        <v>17</v>
      </c>
      <c r="AC4" s="119" t="s">
        <v>15</v>
      </c>
      <c r="AD4" s="119" t="s">
        <v>16</v>
      </c>
      <c r="AE4" s="5" t="s">
        <v>17</v>
      </c>
      <c r="AF4" s="119" t="s">
        <v>15</v>
      </c>
      <c r="AG4" s="119" t="s">
        <v>16</v>
      </c>
      <c r="AH4" s="5" t="s">
        <v>17</v>
      </c>
      <c r="AI4" s="119" t="s">
        <v>15</v>
      </c>
      <c r="AJ4" s="119" t="s">
        <v>16</v>
      </c>
      <c r="AK4" s="5" t="s">
        <v>17</v>
      </c>
      <c r="AL4" s="156"/>
    </row>
    <row r="5" spans="1:38">
      <c r="A5" s="6">
        <v>43556</v>
      </c>
      <c r="B5" s="100">
        <v>302447</v>
      </c>
      <c r="C5" s="100">
        <v>302994</v>
      </c>
      <c r="D5" s="99">
        <f t="shared" ref="D5:D34" si="0">C5-B5</f>
        <v>547</v>
      </c>
      <c r="E5" s="100">
        <v>344228</v>
      </c>
      <c r="F5" s="100">
        <v>344826</v>
      </c>
      <c r="G5" s="99">
        <f t="shared" ref="G5:G34" si="1">F5-E5</f>
        <v>598</v>
      </c>
      <c r="H5" s="102">
        <v>276625</v>
      </c>
      <c r="I5" s="102">
        <v>277166</v>
      </c>
      <c r="J5" s="99">
        <f t="shared" ref="J5:J34" si="2">I5-H5</f>
        <v>541</v>
      </c>
      <c r="K5" s="100">
        <v>68964</v>
      </c>
      <c r="L5" s="100">
        <v>69084</v>
      </c>
      <c r="M5" s="99">
        <f t="shared" ref="M5:M34" si="3">L5-K5</f>
        <v>120</v>
      </c>
      <c r="N5" s="102">
        <v>207733</v>
      </c>
      <c r="O5" s="102">
        <v>208076</v>
      </c>
      <c r="P5" s="99">
        <f t="shared" ref="P5:P34" si="4">O5-N5</f>
        <v>343</v>
      </c>
      <c r="Q5" s="101">
        <v>266001</v>
      </c>
      <c r="R5" s="101">
        <v>266521</v>
      </c>
      <c r="S5" s="99">
        <f t="shared" ref="S5:S34" si="5">R5-Q5</f>
        <v>520</v>
      </c>
      <c r="T5" s="101">
        <v>253726</v>
      </c>
      <c r="U5" s="101">
        <v>254281</v>
      </c>
      <c r="V5" s="99">
        <f t="shared" ref="V5:V34" si="6">U5-T5</f>
        <v>555</v>
      </c>
      <c r="W5" s="100">
        <v>57110</v>
      </c>
      <c r="X5" s="100">
        <v>57227</v>
      </c>
      <c r="Y5" s="99">
        <f t="shared" ref="Y5:Y34" si="7">X5-W5</f>
        <v>117</v>
      </c>
      <c r="Z5" s="101">
        <v>52567</v>
      </c>
      <c r="AA5" s="101">
        <v>52680</v>
      </c>
      <c r="AB5" s="99">
        <f t="shared" ref="AB5:AB34" si="8">AA5-Z5</f>
        <v>113</v>
      </c>
      <c r="AC5" s="101">
        <v>255253</v>
      </c>
      <c r="AD5" s="101">
        <v>255842</v>
      </c>
      <c r="AE5" s="99">
        <f t="shared" ref="AE5:AE34" si="9">AD5-AC5</f>
        <v>589</v>
      </c>
      <c r="AF5" s="101">
        <v>254801</v>
      </c>
      <c r="AG5" s="101">
        <v>255393</v>
      </c>
      <c r="AH5" s="99">
        <f t="shared" ref="AH5:AH34" si="10">AG5-AF5</f>
        <v>592</v>
      </c>
      <c r="AI5" s="101">
        <v>219412</v>
      </c>
      <c r="AJ5" s="101">
        <v>219856</v>
      </c>
      <c r="AK5" s="99">
        <f t="shared" ref="AK5:AK34" si="11">AJ5-AI5</f>
        <v>444</v>
      </c>
      <c r="AL5" s="103">
        <f t="shared" ref="AL5:AL34" si="12">AK5+AH5+AE5+AB5+Y5+V5+S5+P5+J5+M5+G5+D5</f>
        <v>5079</v>
      </c>
    </row>
    <row r="6" spans="1:38">
      <c r="A6" s="6">
        <v>43557</v>
      </c>
      <c r="B6" s="100">
        <v>302994</v>
      </c>
      <c r="C6" s="101">
        <v>303448</v>
      </c>
      <c r="D6" s="99">
        <f t="shared" si="0"/>
        <v>454</v>
      </c>
      <c r="E6" s="100">
        <v>344826</v>
      </c>
      <c r="F6" s="100">
        <v>345318</v>
      </c>
      <c r="G6" s="99">
        <f t="shared" si="1"/>
        <v>492</v>
      </c>
      <c r="H6" s="102">
        <v>277166</v>
      </c>
      <c r="I6" s="102">
        <v>277625</v>
      </c>
      <c r="J6" s="99">
        <f t="shared" si="2"/>
        <v>459</v>
      </c>
      <c r="K6" s="100">
        <v>69084</v>
      </c>
      <c r="L6" s="100">
        <v>69184</v>
      </c>
      <c r="M6" s="99">
        <f t="shared" si="3"/>
        <v>100</v>
      </c>
      <c r="N6" s="102">
        <v>208076</v>
      </c>
      <c r="O6" s="102">
        <v>208410</v>
      </c>
      <c r="P6" s="99">
        <f t="shared" si="4"/>
        <v>334</v>
      </c>
      <c r="Q6" s="101">
        <v>266521</v>
      </c>
      <c r="R6" s="102">
        <v>266957</v>
      </c>
      <c r="S6" s="99">
        <f t="shared" si="5"/>
        <v>436</v>
      </c>
      <c r="T6" s="101">
        <v>254281</v>
      </c>
      <c r="U6" s="101">
        <v>254749</v>
      </c>
      <c r="V6" s="99">
        <f t="shared" si="6"/>
        <v>468</v>
      </c>
      <c r="W6" s="100">
        <v>57227</v>
      </c>
      <c r="X6" s="100">
        <v>57325</v>
      </c>
      <c r="Y6" s="99">
        <f t="shared" si="7"/>
        <v>98</v>
      </c>
      <c r="Z6" s="101">
        <v>52680</v>
      </c>
      <c r="AA6" s="101">
        <v>52773</v>
      </c>
      <c r="AB6" s="99">
        <f t="shared" si="8"/>
        <v>93</v>
      </c>
      <c r="AC6" s="101">
        <v>255842</v>
      </c>
      <c r="AD6" s="101">
        <v>256344</v>
      </c>
      <c r="AE6" s="99">
        <f t="shared" si="9"/>
        <v>502</v>
      </c>
      <c r="AF6" s="101">
        <v>255393</v>
      </c>
      <c r="AG6" s="101">
        <v>255899</v>
      </c>
      <c r="AH6" s="99">
        <f t="shared" si="10"/>
        <v>506</v>
      </c>
      <c r="AI6" s="101">
        <v>219856</v>
      </c>
      <c r="AJ6" s="101">
        <v>220233</v>
      </c>
      <c r="AK6" s="99">
        <f t="shared" si="11"/>
        <v>377</v>
      </c>
      <c r="AL6" s="103">
        <f t="shared" si="12"/>
        <v>4319</v>
      </c>
    </row>
    <row r="7" spans="1:38">
      <c r="A7" s="6">
        <v>43558</v>
      </c>
      <c r="B7" s="101">
        <v>303448</v>
      </c>
      <c r="C7" s="100">
        <v>303947</v>
      </c>
      <c r="D7" s="99">
        <f t="shared" si="0"/>
        <v>499</v>
      </c>
      <c r="E7" s="100">
        <v>345318</v>
      </c>
      <c r="F7" s="100">
        <v>345839</v>
      </c>
      <c r="G7" s="99">
        <f t="shared" si="1"/>
        <v>521</v>
      </c>
      <c r="H7" s="102">
        <v>277625</v>
      </c>
      <c r="I7" s="102">
        <v>278126</v>
      </c>
      <c r="J7" s="99">
        <f t="shared" si="2"/>
        <v>501</v>
      </c>
      <c r="K7" s="100">
        <v>69184</v>
      </c>
      <c r="L7" s="100">
        <v>69293</v>
      </c>
      <c r="M7" s="99">
        <f t="shared" si="3"/>
        <v>109</v>
      </c>
      <c r="N7" s="102">
        <v>208410</v>
      </c>
      <c r="O7" s="102">
        <v>208765</v>
      </c>
      <c r="P7" s="99">
        <f t="shared" si="4"/>
        <v>355</v>
      </c>
      <c r="Q7" s="102">
        <v>266957</v>
      </c>
      <c r="R7" s="102">
        <v>267455</v>
      </c>
      <c r="S7" s="99">
        <f t="shared" si="5"/>
        <v>498</v>
      </c>
      <c r="T7" s="101">
        <v>254749</v>
      </c>
      <c r="U7" s="101">
        <v>255261</v>
      </c>
      <c r="V7" s="99">
        <f t="shared" si="6"/>
        <v>512</v>
      </c>
      <c r="W7" s="100">
        <v>57325</v>
      </c>
      <c r="X7" s="100">
        <v>57433</v>
      </c>
      <c r="Y7" s="99">
        <f t="shared" si="7"/>
        <v>108</v>
      </c>
      <c r="Z7" s="101">
        <v>52773</v>
      </c>
      <c r="AA7" s="101">
        <v>52879</v>
      </c>
      <c r="AB7" s="99">
        <f t="shared" si="8"/>
        <v>106</v>
      </c>
      <c r="AC7" s="101">
        <v>256344</v>
      </c>
      <c r="AD7" s="101">
        <v>256880</v>
      </c>
      <c r="AE7" s="99">
        <f t="shared" si="9"/>
        <v>536</v>
      </c>
      <c r="AF7" s="101">
        <v>255899</v>
      </c>
      <c r="AG7" s="101">
        <v>256438</v>
      </c>
      <c r="AH7" s="99">
        <f t="shared" si="10"/>
        <v>539</v>
      </c>
      <c r="AI7" s="101">
        <v>220233</v>
      </c>
      <c r="AJ7" s="101">
        <v>220641</v>
      </c>
      <c r="AK7" s="99">
        <f t="shared" si="11"/>
        <v>408</v>
      </c>
      <c r="AL7" s="103">
        <f t="shared" si="12"/>
        <v>4692</v>
      </c>
    </row>
    <row r="8" spans="1:38">
      <c r="A8" s="6">
        <v>43559</v>
      </c>
      <c r="B8" s="100">
        <v>303947</v>
      </c>
      <c r="C8" s="100">
        <v>304393</v>
      </c>
      <c r="D8" s="99">
        <f t="shared" si="0"/>
        <v>446</v>
      </c>
      <c r="E8" s="100">
        <v>345839</v>
      </c>
      <c r="F8" s="100">
        <v>346324</v>
      </c>
      <c r="G8" s="99">
        <f t="shared" si="1"/>
        <v>485</v>
      </c>
      <c r="H8" s="102">
        <v>278126</v>
      </c>
      <c r="I8" s="102">
        <v>278565</v>
      </c>
      <c r="J8" s="99">
        <f t="shared" si="2"/>
        <v>439</v>
      </c>
      <c r="K8" s="100">
        <v>69293</v>
      </c>
      <c r="L8" s="100">
        <v>69392</v>
      </c>
      <c r="M8" s="99">
        <f t="shared" si="3"/>
        <v>99</v>
      </c>
      <c r="N8" s="102">
        <v>208765</v>
      </c>
      <c r="O8" s="102">
        <v>209096</v>
      </c>
      <c r="P8" s="99">
        <f t="shared" si="4"/>
        <v>331</v>
      </c>
      <c r="Q8" s="102">
        <v>267455</v>
      </c>
      <c r="R8" s="102">
        <v>267912</v>
      </c>
      <c r="S8" s="99">
        <f t="shared" si="5"/>
        <v>457</v>
      </c>
      <c r="T8" s="101">
        <v>255261</v>
      </c>
      <c r="U8" s="101">
        <v>255706</v>
      </c>
      <c r="V8" s="99">
        <f t="shared" si="6"/>
        <v>445</v>
      </c>
      <c r="W8" s="100">
        <v>57433</v>
      </c>
      <c r="X8" s="100">
        <v>57530</v>
      </c>
      <c r="Y8" s="99">
        <f t="shared" si="7"/>
        <v>97</v>
      </c>
      <c r="Z8" s="101">
        <v>52879</v>
      </c>
      <c r="AA8" s="101">
        <v>52975</v>
      </c>
      <c r="AB8" s="99">
        <f t="shared" si="8"/>
        <v>96</v>
      </c>
      <c r="AC8" s="101">
        <v>256880</v>
      </c>
      <c r="AD8" s="101">
        <v>257370</v>
      </c>
      <c r="AE8" s="99">
        <f t="shared" si="9"/>
        <v>490</v>
      </c>
      <c r="AF8" s="101">
        <v>256438</v>
      </c>
      <c r="AG8" s="101">
        <v>256934</v>
      </c>
      <c r="AH8" s="99">
        <f t="shared" si="10"/>
        <v>496</v>
      </c>
      <c r="AI8" s="101">
        <v>220641</v>
      </c>
      <c r="AJ8" s="101">
        <v>221016</v>
      </c>
      <c r="AK8" s="99">
        <f t="shared" si="11"/>
        <v>375</v>
      </c>
      <c r="AL8" s="103">
        <f t="shared" si="12"/>
        <v>4256</v>
      </c>
    </row>
    <row r="9" spans="1:38">
      <c r="A9" s="6">
        <v>43560</v>
      </c>
      <c r="B9" s="100">
        <v>304393</v>
      </c>
      <c r="C9" s="101">
        <v>304832</v>
      </c>
      <c r="D9" s="99">
        <f t="shared" si="0"/>
        <v>439</v>
      </c>
      <c r="E9" s="100">
        <v>346324</v>
      </c>
      <c r="F9" s="101">
        <v>346824</v>
      </c>
      <c r="G9" s="99">
        <f t="shared" si="1"/>
        <v>500</v>
      </c>
      <c r="H9" s="102">
        <v>278565</v>
      </c>
      <c r="I9" s="104">
        <v>279015</v>
      </c>
      <c r="J9" s="99">
        <f t="shared" si="2"/>
        <v>450</v>
      </c>
      <c r="K9" s="100">
        <v>69392</v>
      </c>
      <c r="L9" s="101">
        <v>69490</v>
      </c>
      <c r="M9" s="99">
        <f t="shared" si="3"/>
        <v>98</v>
      </c>
      <c r="N9" s="102">
        <v>209096</v>
      </c>
      <c r="O9" s="104">
        <v>209422</v>
      </c>
      <c r="P9" s="99">
        <f t="shared" si="4"/>
        <v>326</v>
      </c>
      <c r="Q9" s="102">
        <v>267912</v>
      </c>
      <c r="R9" s="104">
        <v>268355</v>
      </c>
      <c r="S9" s="99">
        <f t="shared" si="5"/>
        <v>443</v>
      </c>
      <c r="T9" s="101">
        <v>255706</v>
      </c>
      <c r="U9" s="101">
        <v>256154</v>
      </c>
      <c r="V9" s="99">
        <f t="shared" si="6"/>
        <v>448</v>
      </c>
      <c r="W9" s="100">
        <v>57530</v>
      </c>
      <c r="X9" s="100">
        <v>57625</v>
      </c>
      <c r="Y9" s="99">
        <f t="shared" si="7"/>
        <v>95</v>
      </c>
      <c r="Z9" s="101">
        <v>52975</v>
      </c>
      <c r="AA9" s="101">
        <v>53068</v>
      </c>
      <c r="AB9" s="99">
        <f t="shared" si="8"/>
        <v>93</v>
      </c>
      <c r="AC9" s="101">
        <v>257370</v>
      </c>
      <c r="AD9" s="101">
        <v>257847</v>
      </c>
      <c r="AE9" s="99">
        <f t="shared" si="9"/>
        <v>477</v>
      </c>
      <c r="AF9" s="101">
        <v>256934</v>
      </c>
      <c r="AG9" s="101">
        <v>257414</v>
      </c>
      <c r="AH9" s="99">
        <f t="shared" si="10"/>
        <v>480</v>
      </c>
      <c r="AI9" s="101">
        <v>221016</v>
      </c>
      <c r="AJ9" s="101">
        <v>221389</v>
      </c>
      <c r="AK9" s="99">
        <f t="shared" si="11"/>
        <v>373</v>
      </c>
      <c r="AL9" s="103">
        <f t="shared" si="12"/>
        <v>4222</v>
      </c>
    </row>
    <row r="10" spans="1:38">
      <c r="A10" s="6">
        <v>43561</v>
      </c>
      <c r="B10" s="101">
        <v>304832</v>
      </c>
      <c r="C10" s="100">
        <v>305277</v>
      </c>
      <c r="D10" s="99">
        <f t="shared" si="0"/>
        <v>445</v>
      </c>
      <c r="E10" s="101">
        <v>346824</v>
      </c>
      <c r="F10" s="100">
        <v>347260</v>
      </c>
      <c r="G10" s="99">
        <f t="shared" si="1"/>
        <v>436</v>
      </c>
      <c r="H10" s="104">
        <v>279015</v>
      </c>
      <c r="I10" s="102">
        <v>279416</v>
      </c>
      <c r="J10" s="99">
        <f t="shared" si="2"/>
        <v>401</v>
      </c>
      <c r="K10" s="101">
        <v>69490</v>
      </c>
      <c r="L10" s="100">
        <v>69576</v>
      </c>
      <c r="M10" s="99">
        <f t="shared" si="3"/>
        <v>86</v>
      </c>
      <c r="N10" s="104">
        <v>209422</v>
      </c>
      <c r="O10" s="102">
        <v>209724</v>
      </c>
      <c r="P10" s="99">
        <f t="shared" si="4"/>
        <v>302</v>
      </c>
      <c r="Q10" s="104">
        <v>268355</v>
      </c>
      <c r="R10" s="102">
        <v>268753</v>
      </c>
      <c r="S10" s="99">
        <f t="shared" si="5"/>
        <v>398</v>
      </c>
      <c r="T10" s="101">
        <v>256154</v>
      </c>
      <c r="U10" s="101">
        <v>256573</v>
      </c>
      <c r="V10" s="99">
        <f t="shared" si="6"/>
        <v>419</v>
      </c>
      <c r="W10" s="100">
        <v>57625</v>
      </c>
      <c r="X10" s="100">
        <v>57712</v>
      </c>
      <c r="Y10" s="99">
        <f t="shared" si="7"/>
        <v>87</v>
      </c>
      <c r="Z10" s="101">
        <v>53068</v>
      </c>
      <c r="AA10" s="101">
        <v>53154</v>
      </c>
      <c r="AB10" s="99">
        <f t="shared" si="8"/>
        <v>86</v>
      </c>
      <c r="AC10" s="101">
        <v>257847</v>
      </c>
      <c r="AD10" s="101">
        <v>258284</v>
      </c>
      <c r="AE10" s="99">
        <f t="shared" si="9"/>
        <v>437</v>
      </c>
      <c r="AF10" s="101">
        <v>257414</v>
      </c>
      <c r="AG10" s="101">
        <v>257855</v>
      </c>
      <c r="AH10" s="99">
        <f t="shared" si="10"/>
        <v>441</v>
      </c>
      <c r="AI10" s="101">
        <v>221389</v>
      </c>
      <c r="AJ10" s="101">
        <v>221733</v>
      </c>
      <c r="AK10" s="99">
        <f t="shared" si="11"/>
        <v>344</v>
      </c>
      <c r="AL10" s="103">
        <f t="shared" si="12"/>
        <v>3882</v>
      </c>
    </row>
    <row r="11" spans="1:38">
      <c r="A11" s="6">
        <v>43562</v>
      </c>
      <c r="B11" s="100">
        <v>305277</v>
      </c>
      <c r="C11" s="100">
        <v>305682</v>
      </c>
      <c r="D11" s="99">
        <f t="shared" si="0"/>
        <v>405</v>
      </c>
      <c r="E11" s="100">
        <v>347260</v>
      </c>
      <c r="F11" s="100">
        <v>347663</v>
      </c>
      <c r="G11" s="99">
        <f t="shared" si="1"/>
        <v>403</v>
      </c>
      <c r="H11" s="102">
        <v>279416</v>
      </c>
      <c r="I11" s="102">
        <v>279776</v>
      </c>
      <c r="J11" s="99">
        <f t="shared" si="2"/>
        <v>360</v>
      </c>
      <c r="K11" s="100">
        <v>69576</v>
      </c>
      <c r="L11" s="100">
        <v>69656</v>
      </c>
      <c r="M11" s="99">
        <f t="shared" si="3"/>
        <v>80</v>
      </c>
      <c r="N11" s="102">
        <v>209724</v>
      </c>
      <c r="O11" s="102">
        <v>209997</v>
      </c>
      <c r="P11" s="99">
        <f t="shared" si="4"/>
        <v>273</v>
      </c>
      <c r="Q11" s="102">
        <v>268753</v>
      </c>
      <c r="R11" s="102">
        <v>269129</v>
      </c>
      <c r="S11" s="99">
        <f t="shared" si="5"/>
        <v>376</v>
      </c>
      <c r="T11" s="101">
        <v>256573</v>
      </c>
      <c r="U11" s="101">
        <v>256960</v>
      </c>
      <c r="V11" s="99">
        <f t="shared" si="6"/>
        <v>387</v>
      </c>
      <c r="W11" s="100">
        <v>57712</v>
      </c>
      <c r="X11" s="100">
        <v>57794</v>
      </c>
      <c r="Y11" s="99">
        <f t="shared" si="7"/>
        <v>82</v>
      </c>
      <c r="Z11" s="101">
        <v>53154</v>
      </c>
      <c r="AA11" s="101">
        <v>53232</v>
      </c>
      <c r="AB11" s="99">
        <f t="shared" si="8"/>
        <v>78</v>
      </c>
      <c r="AC11" s="101">
        <v>258284</v>
      </c>
      <c r="AD11" s="101">
        <v>258484</v>
      </c>
      <c r="AE11" s="99">
        <f t="shared" si="9"/>
        <v>200</v>
      </c>
      <c r="AF11" s="101">
        <v>257855</v>
      </c>
      <c r="AG11" s="101">
        <v>258251</v>
      </c>
      <c r="AH11" s="99">
        <f t="shared" si="10"/>
        <v>396</v>
      </c>
      <c r="AI11" s="101">
        <v>221733</v>
      </c>
      <c r="AJ11" s="101">
        <v>222068</v>
      </c>
      <c r="AK11" s="99">
        <f t="shared" si="11"/>
        <v>335</v>
      </c>
      <c r="AL11" s="103">
        <f t="shared" si="12"/>
        <v>3375</v>
      </c>
    </row>
    <row r="12" spans="1:38">
      <c r="A12" s="6">
        <v>43563</v>
      </c>
      <c r="B12" s="100">
        <v>305682</v>
      </c>
      <c r="C12" s="100">
        <v>306162</v>
      </c>
      <c r="D12" s="99">
        <f t="shared" si="0"/>
        <v>480</v>
      </c>
      <c r="E12" s="100">
        <v>347663</v>
      </c>
      <c r="F12" s="100">
        <v>348177</v>
      </c>
      <c r="G12" s="99">
        <f t="shared" si="1"/>
        <v>514</v>
      </c>
      <c r="H12" s="102">
        <v>279776</v>
      </c>
      <c r="I12" s="102">
        <v>280275</v>
      </c>
      <c r="J12" s="99">
        <f t="shared" si="2"/>
        <v>499</v>
      </c>
      <c r="K12" s="100">
        <v>69656</v>
      </c>
      <c r="L12" s="100">
        <v>69755</v>
      </c>
      <c r="M12" s="99">
        <f t="shared" si="3"/>
        <v>99</v>
      </c>
      <c r="N12" s="102">
        <v>209997</v>
      </c>
      <c r="O12" s="102">
        <v>210355</v>
      </c>
      <c r="P12" s="99">
        <f t="shared" si="4"/>
        <v>358</v>
      </c>
      <c r="Q12" s="102">
        <v>269129</v>
      </c>
      <c r="R12" s="101">
        <v>269571</v>
      </c>
      <c r="S12" s="99">
        <f t="shared" si="5"/>
        <v>442</v>
      </c>
      <c r="T12" s="101">
        <v>256960</v>
      </c>
      <c r="U12" s="101">
        <v>257423</v>
      </c>
      <c r="V12" s="99">
        <f t="shared" si="6"/>
        <v>463</v>
      </c>
      <c r="W12" s="100">
        <v>57794</v>
      </c>
      <c r="X12" s="100">
        <v>57895</v>
      </c>
      <c r="Y12" s="99">
        <f t="shared" si="7"/>
        <v>101</v>
      </c>
      <c r="Z12" s="101">
        <v>53232</v>
      </c>
      <c r="AA12" s="101">
        <v>53326</v>
      </c>
      <c r="AB12" s="99">
        <f t="shared" si="8"/>
        <v>94</v>
      </c>
      <c r="AC12" s="101">
        <v>258484</v>
      </c>
      <c r="AD12" s="101">
        <v>258737</v>
      </c>
      <c r="AE12" s="99">
        <f t="shared" si="9"/>
        <v>253</v>
      </c>
      <c r="AF12" s="101">
        <v>258251</v>
      </c>
      <c r="AG12" s="101">
        <v>258765</v>
      </c>
      <c r="AH12" s="99">
        <f t="shared" si="10"/>
        <v>514</v>
      </c>
      <c r="AI12" s="101">
        <v>222068</v>
      </c>
      <c r="AJ12" s="101">
        <v>222476</v>
      </c>
      <c r="AK12" s="99">
        <f t="shared" si="11"/>
        <v>408</v>
      </c>
      <c r="AL12" s="103">
        <f t="shared" si="12"/>
        <v>4225</v>
      </c>
    </row>
    <row r="13" spans="1:38">
      <c r="A13" s="6">
        <v>43564</v>
      </c>
      <c r="B13" s="100">
        <v>306162</v>
      </c>
      <c r="C13" s="100">
        <v>306646</v>
      </c>
      <c r="D13" s="99">
        <f t="shared" si="0"/>
        <v>484</v>
      </c>
      <c r="E13" s="100">
        <v>348177</v>
      </c>
      <c r="F13" s="100">
        <v>348688</v>
      </c>
      <c r="G13" s="99">
        <f t="shared" si="1"/>
        <v>511</v>
      </c>
      <c r="H13" s="102">
        <v>280275</v>
      </c>
      <c r="I13" s="102">
        <v>280753</v>
      </c>
      <c r="J13" s="99">
        <f t="shared" si="2"/>
        <v>478</v>
      </c>
      <c r="K13" s="100">
        <v>69755</v>
      </c>
      <c r="L13" s="100">
        <v>69856</v>
      </c>
      <c r="M13" s="99">
        <f t="shared" si="3"/>
        <v>101</v>
      </c>
      <c r="N13" s="102">
        <v>210355</v>
      </c>
      <c r="O13" s="102">
        <v>210709</v>
      </c>
      <c r="P13" s="99">
        <f t="shared" si="4"/>
        <v>354</v>
      </c>
      <c r="Q13" s="101">
        <v>269571</v>
      </c>
      <c r="R13" s="101">
        <v>270034</v>
      </c>
      <c r="S13" s="99">
        <f t="shared" si="5"/>
        <v>463</v>
      </c>
      <c r="T13" s="101">
        <v>257423</v>
      </c>
      <c r="U13" s="101">
        <v>257913</v>
      </c>
      <c r="V13" s="99">
        <f t="shared" si="6"/>
        <v>490</v>
      </c>
      <c r="W13" s="100">
        <v>57895</v>
      </c>
      <c r="X13" s="100">
        <v>57998</v>
      </c>
      <c r="Y13" s="99">
        <f t="shared" si="7"/>
        <v>103</v>
      </c>
      <c r="Z13" s="101">
        <v>53326</v>
      </c>
      <c r="AA13" s="101">
        <v>53422</v>
      </c>
      <c r="AB13" s="99">
        <f t="shared" si="8"/>
        <v>96</v>
      </c>
      <c r="AC13" s="101">
        <v>258737</v>
      </c>
      <c r="AD13" s="101">
        <v>259001</v>
      </c>
      <c r="AE13" s="99">
        <f t="shared" si="9"/>
        <v>264</v>
      </c>
      <c r="AF13" s="101">
        <v>258765</v>
      </c>
      <c r="AG13" s="101">
        <v>259304</v>
      </c>
      <c r="AH13" s="99">
        <f t="shared" si="10"/>
        <v>539</v>
      </c>
      <c r="AI13" s="101">
        <v>222476</v>
      </c>
      <c r="AJ13" s="101">
        <v>222900</v>
      </c>
      <c r="AK13" s="99">
        <f t="shared" si="11"/>
        <v>424</v>
      </c>
      <c r="AL13" s="103">
        <f t="shared" si="12"/>
        <v>4307</v>
      </c>
    </row>
    <row r="14" spans="1:38">
      <c r="A14" s="6">
        <v>43565</v>
      </c>
      <c r="B14" s="100">
        <v>306646</v>
      </c>
      <c r="C14" s="100">
        <v>307142</v>
      </c>
      <c r="D14" s="99">
        <f t="shared" si="0"/>
        <v>496</v>
      </c>
      <c r="E14" s="100">
        <v>348688</v>
      </c>
      <c r="F14" s="100">
        <v>349230</v>
      </c>
      <c r="G14" s="99">
        <f t="shared" si="1"/>
        <v>542</v>
      </c>
      <c r="H14" s="102">
        <v>280753</v>
      </c>
      <c r="I14" s="102">
        <v>281244</v>
      </c>
      <c r="J14" s="99">
        <f t="shared" si="2"/>
        <v>491</v>
      </c>
      <c r="K14" s="100">
        <v>69856</v>
      </c>
      <c r="L14" s="100">
        <v>69956</v>
      </c>
      <c r="M14" s="99">
        <f t="shared" si="3"/>
        <v>100</v>
      </c>
      <c r="N14" s="102">
        <v>210709</v>
      </c>
      <c r="O14" s="102">
        <v>211045</v>
      </c>
      <c r="P14" s="99">
        <f t="shared" si="4"/>
        <v>336</v>
      </c>
      <c r="Q14" s="101">
        <v>270034</v>
      </c>
      <c r="R14" s="101">
        <v>270496</v>
      </c>
      <c r="S14" s="99">
        <f t="shared" si="5"/>
        <v>462</v>
      </c>
      <c r="T14" s="101">
        <v>257913</v>
      </c>
      <c r="U14" s="101">
        <v>258387</v>
      </c>
      <c r="V14" s="99">
        <f t="shared" si="6"/>
        <v>474</v>
      </c>
      <c r="W14" s="100">
        <v>57998</v>
      </c>
      <c r="X14" s="100">
        <v>58099</v>
      </c>
      <c r="Y14" s="99">
        <f t="shared" si="7"/>
        <v>101</v>
      </c>
      <c r="Z14" s="101">
        <v>53422</v>
      </c>
      <c r="AA14" s="101">
        <v>53518</v>
      </c>
      <c r="AB14" s="99">
        <f t="shared" si="8"/>
        <v>96</v>
      </c>
      <c r="AC14" s="101">
        <v>259001</v>
      </c>
      <c r="AD14" s="101">
        <v>259264</v>
      </c>
      <c r="AE14" s="99">
        <f t="shared" si="9"/>
        <v>263</v>
      </c>
      <c r="AF14" s="101">
        <v>259304</v>
      </c>
      <c r="AG14" s="101">
        <v>259843</v>
      </c>
      <c r="AH14" s="99">
        <f t="shared" si="10"/>
        <v>539</v>
      </c>
      <c r="AI14" s="101">
        <v>222900</v>
      </c>
      <c r="AJ14" s="101">
        <v>223322</v>
      </c>
      <c r="AK14" s="99">
        <f t="shared" si="11"/>
        <v>422</v>
      </c>
      <c r="AL14" s="103">
        <f t="shared" si="12"/>
        <v>4322</v>
      </c>
    </row>
    <row r="15" spans="1:38">
      <c r="A15" s="6">
        <v>43566</v>
      </c>
      <c r="B15" s="100">
        <v>307142</v>
      </c>
      <c r="C15" s="100">
        <v>307588</v>
      </c>
      <c r="D15" s="99">
        <f t="shared" si="0"/>
        <v>446</v>
      </c>
      <c r="E15" s="100">
        <v>349230</v>
      </c>
      <c r="F15" s="100">
        <v>349730</v>
      </c>
      <c r="G15" s="99">
        <f t="shared" si="1"/>
        <v>500</v>
      </c>
      <c r="H15" s="102">
        <v>281244</v>
      </c>
      <c r="I15" s="102">
        <v>281663</v>
      </c>
      <c r="J15" s="99">
        <f t="shared" si="2"/>
        <v>419</v>
      </c>
      <c r="K15" s="100">
        <v>69956</v>
      </c>
      <c r="L15" s="100">
        <v>70052</v>
      </c>
      <c r="M15" s="99">
        <f t="shared" si="3"/>
        <v>96</v>
      </c>
      <c r="N15" s="102">
        <v>211045</v>
      </c>
      <c r="O15" s="102">
        <v>211356</v>
      </c>
      <c r="P15" s="99">
        <f t="shared" si="4"/>
        <v>311</v>
      </c>
      <c r="Q15" s="101">
        <v>270496</v>
      </c>
      <c r="R15" s="101">
        <v>270942</v>
      </c>
      <c r="S15" s="99">
        <f t="shared" si="5"/>
        <v>446</v>
      </c>
      <c r="T15" s="101">
        <v>258387</v>
      </c>
      <c r="U15" s="101">
        <v>258830</v>
      </c>
      <c r="V15" s="99">
        <f t="shared" si="6"/>
        <v>443</v>
      </c>
      <c r="W15" s="100">
        <v>58099</v>
      </c>
      <c r="X15" s="100">
        <v>58198</v>
      </c>
      <c r="Y15" s="99">
        <f t="shared" si="7"/>
        <v>99</v>
      </c>
      <c r="Z15" s="101">
        <v>53518</v>
      </c>
      <c r="AA15" s="101">
        <v>53621</v>
      </c>
      <c r="AB15" s="99">
        <f t="shared" si="8"/>
        <v>103</v>
      </c>
      <c r="AC15" s="101">
        <v>259264</v>
      </c>
      <c r="AD15" s="101">
        <v>259524</v>
      </c>
      <c r="AE15" s="99">
        <f t="shared" si="9"/>
        <v>260</v>
      </c>
      <c r="AF15" s="101">
        <v>259843</v>
      </c>
      <c r="AG15" s="101">
        <v>260369</v>
      </c>
      <c r="AH15" s="99">
        <f t="shared" si="10"/>
        <v>526</v>
      </c>
      <c r="AI15" s="101">
        <v>223322</v>
      </c>
      <c r="AJ15" s="101">
        <v>223730</v>
      </c>
      <c r="AK15" s="99">
        <f t="shared" si="11"/>
        <v>408</v>
      </c>
      <c r="AL15" s="103">
        <f t="shared" si="12"/>
        <v>4057</v>
      </c>
    </row>
    <row r="16" spans="1:38">
      <c r="A16" s="6">
        <v>43567</v>
      </c>
      <c r="B16" s="100">
        <v>307588</v>
      </c>
      <c r="C16" s="100">
        <v>308064</v>
      </c>
      <c r="D16" s="99">
        <f t="shared" si="0"/>
        <v>476</v>
      </c>
      <c r="E16" s="100">
        <v>349730</v>
      </c>
      <c r="F16" s="100">
        <v>350224</v>
      </c>
      <c r="G16" s="99">
        <f t="shared" si="1"/>
        <v>494</v>
      </c>
      <c r="H16" s="102">
        <v>281663</v>
      </c>
      <c r="I16" s="102">
        <v>282127</v>
      </c>
      <c r="J16" s="99">
        <f t="shared" si="2"/>
        <v>464</v>
      </c>
      <c r="K16" s="100">
        <v>70052</v>
      </c>
      <c r="L16" s="100">
        <v>70146</v>
      </c>
      <c r="M16" s="99">
        <f t="shared" si="3"/>
        <v>94</v>
      </c>
      <c r="N16" s="102">
        <v>211356</v>
      </c>
      <c r="O16" s="102">
        <v>211702</v>
      </c>
      <c r="P16" s="99">
        <f t="shared" si="4"/>
        <v>346</v>
      </c>
      <c r="Q16" s="101">
        <v>270942</v>
      </c>
      <c r="R16" s="100">
        <v>271370</v>
      </c>
      <c r="S16" s="99">
        <f t="shared" si="5"/>
        <v>428</v>
      </c>
      <c r="T16" s="101">
        <v>258830</v>
      </c>
      <c r="U16" s="100">
        <v>259309</v>
      </c>
      <c r="V16" s="99">
        <f t="shared" si="6"/>
        <v>479</v>
      </c>
      <c r="W16" s="100">
        <v>58198</v>
      </c>
      <c r="X16" s="100">
        <v>58300</v>
      </c>
      <c r="Y16" s="99">
        <f t="shared" si="7"/>
        <v>102</v>
      </c>
      <c r="Z16" s="101">
        <v>53621</v>
      </c>
      <c r="AA16" s="101">
        <v>53705</v>
      </c>
      <c r="AB16" s="99">
        <f t="shared" si="8"/>
        <v>84</v>
      </c>
      <c r="AC16" s="101">
        <v>259524</v>
      </c>
      <c r="AD16" s="101">
        <v>259772</v>
      </c>
      <c r="AE16" s="99">
        <f t="shared" si="9"/>
        <v>248</v>
      </c>
      <c r="AF16" s="101">
        <v>260369</v>
      </c>
      <c r="AG16" s="101">
        <v>260864</v>
      </c>
      <c r="AH16" s="99">
        <f t="shared" si="10"/>
        <v>495</v>
      </c>
      <c r="AI16" s="101">
        <v>223730</v>
      </c>
      <c r="AJ16" s="101">
        <v>224126</v>
      </c>
      <c r="AK16" s="99">
        <f t="shared" si="11"/>
        <v>396</v>
      </c>
      <c r="AL16" s="103">
        <f t="shared" si="12"/>
        <v>4106</v>
      </c>
    </row>
    <row r="17" spans="1:38">
      <c r="A17" s="6">
        <v>43568</v>
      </c>
      <c r="B17" s="100">
        <v>308064</v>
      </c>
      <c r="C17" s="100">
        <v>308577</v>
      </c>
      <c r="D17" s="99">
        <f t="shared" si="0"/>
        <v>513</v>
      </c>
      <c r="E17" s="100">
        <v>350224</v>
      </c>
      <c r="F17" s="100">
        <v>350745</v>
      </c>
      <c r="G17" s="99">
        <f t="shared" si="1"/>
        <v>521</v>
      </c>
      <c r="H17" s="102">
        <v>282127</v>
      </c>
      <c r="I17" s="102">
        <v>282568</v>
      </c>
      <c r="J17" s="99">
        <f t="shared" si="2"/>
        <v>441</v>
      </c>
      <c r="K17" s="100">
        <v>70146</v>
      </c>
      <c r="L17" s="100">
        <v>70252</v>
      </c>
      <c r="M17" s="99">
        <f t="shared" si="3"/>
        <v>106</v>
      </c>
      <c r="N17" s="102">
        <v>211702</v>
      </c>
      <c r="O17" s="102">
        <v>212044</v>
      </c>
      <c r="P17" s="99">
        <f t="shared" si="4"/>
        <v>342</v>
      </c>
      <c r="Q17" s="100">
        <v>271370</v>
      </c>
      <c r="R17" s="101">
        <v>271855</v>
      </c>
      <c r="S17" s="99">
        <f t="shared" si="5"/>
        <v>485</v>
      </c>
      <c r="T17" s="100">
        <v>259309</v>
      </c>
      <c r="U17" s="101">
        <v>259827</v>
      </c>
      <c r="V17" s="99">
        <f t="shared" si="6"/>
        <v>518</v>
      </c>
      <c r="W17" s="100">
        <v>58300</v>
      </c>
      <c r="X17" s="100">
        <v>58410</v>
      </c>
      <c r="Y17" s="99">
        <f t="shared" si="7"/>
        <v>110</v>
      </c>
      <c r="Z17" s="101">
        <v>53705</v>
      </c>
      <c r="AA17" s="101">
        <v>53808</v>
      </c>
      <c r="AB17" s="99">
        <f t="shared" si="8"/>
        <v>103</v>
      </c>
      <c r="AC17" s="101">
        <v>259772</v>
      </c>
      <c r="AD17" s="101">
        <v>260060</v>
      </c>
      <c r="AE17" s="99">
        <f t="shared" si="9"/>
        <v>288</v>
      </c>
      <c r="AF17" s="101">
        <v>260864</v>
      </c>
      <c r="AG17" s="101">
        <v>261450</v>
      </c>
      <c r="AH17" s="99">
        <f t="shared" si="10"/>
        <v>586</v>
      </c>
      <c r="AI17" s="101">
        <v>224126</v>
      </c>
      <c r="AJ17" s="101">
        <v>224562</v>
      </c>
      <c r="AK17" s="99">
        <f t="shared" si="11"/>
        <v>436</v>
      </c>
      <c r="AL17" s="103">
        <f t="shared" si="12"/>
        <v>4449</v>
      </c>
    </row>
    <row r="18" spans="1:38">
      <c r="A18" s="6">
        <v>43569</v>
      </c>
      <c r="B18" s="100">
        <v>308577</v>
      </c>
      <c r="C18" s="100">
        <v>309103</v>
      </c>
      <c r="D18" s="99">
        <f t="shared" si="0"/>
        <v>526</v>
      </c>
      <c r="E18" s="100">
        <v>350745</v>
      </c>
      <c r="F18" s="100">
        <v>351282</v>
      </c>
      <c r="G18" s="99">
        <f t="shared" si="1"/>
        <v>537</v>
      </c>
      <c r="H18" s="102">
        <v>282568</v>
      </c>
      <c r="I18" s="102">
        <v>283057</v>
      </c>
      <c r="J18" s="99">
        <f t="shared" si="2"/>
        <v>489</v>
      </c>
      <c r="K18" s="100">
        <v>70252</v>
      </c>
      <c r="L18" s="100">
        <v>70357</v>
      </c>
      <c r="M18" s="99">
        <f t="shared" si="3"/>
        <v>105</v>
      </c>
      <c r="N18" s="102">
        <v>212044</v>
      </c>
      <c r="O18" s="102">
        <v>212393</v>
      </c>
      <c r="P18" s="99">
        <f t="shared" si="4"/>
        <v>349</v>
      </c>
      <c r="Q18" s="101">
        <v>271855</v>
      </c>
      <c r="R18" s="101">
        <v>272331</v>
      </c>
      <c r="S18" s="99">
        <f t="shared" si="5"/>
        <v>476</v>
      </c>
      <c r="T18" s="101">
        <v>259827</v>
      </c>
      <c r="U18" s="101">
        <v>260302</v>
      </c>
      <c r="V18" s="99">
        <f t="shared" si="6"/>
        <v>475</v>
      </c>
      <c r="W18" s="100">
        <v>58410</v>
      </c>
      <c r="X18" s="100">
        <v>58519</v>
      </c>
      <c r="Y18" s="99">
        <f t="shared" si="7"/>
        <v>109</v>
      </c>
      <c r="Z18" s="101">
        <v>53808</v>
      </c>
      <c r="AA18" s="101">
        <v>53901</v>
      </c>
      <c r="AB18" s="99">
        <f t="shared" si="8"/>
        <v>93</v>
      </c>
      <c r="AC18" s="101">
        <v>260060</v>
      </c>
      <c r="AD18" s="101">
        <v>260347</v>
      </c>
      <c r="AE18" s="99">
        <f t="shared" si="9"/>
        <v>287</v>
      </c>
      <c r="AF18" s="101">
        <v>261450</v>
      </c>
      <c r="AG18" s="105">
        <v>262033</v>
      </c>
      <c r="AH18" s="99">
        <f t="shared" si="10"/>
        <v>583</v>
      </c>
      <c r="AI18" s="101">
        <v>224562</v>
      </c>
      <c r="AJ18" s="101">
        <v>225005</v>
      </c>
      <c r="AK18" s="99">
        <f t="shared" si="11"/>
        <v>443</v>
      </c>
      <c r="AL18" s="103">
        <f t="shared" si="12"/>
        <v>4472</v>
      </c>
    </row>
    <row r="19" spans="1:38">
      <c r="A19" s="6">
        <v>43570</v>
      </c>
      <c r="B19" s="100">
        <v>309103</v>
      </c>
      <c r="C19" s="100">
        <v>309623</v>
      </c>
      <c r="D19" s="99">
        <f t="shared" si="0"/>
        <v>520</v>
      </c>
      <c r="E19" s="100">
        <v>351282</v>
      </c>
      <c r="F19" s="100">
        <v>351829</v>
      </c>
      <c r="G19" s="99">
        <f t="shared" si="1"/>
        <v>547</v>
      </c>
      <c r="H19" s="102">
        <v>283057</v>
      </c>
      <c r="I19" s="102">
        <v>283566</v>
      </c>
      <c r="J19" s="99">
        <f t="shared" si="2"/>
        <v>509</v>
      </c>
      <c r="K19" s="100">
        <v>70357</v>
      </c>
      <c r="L19" s="100">
        <v>70464</v>
      </c>
      <c r="M19" s="99">
        <f t="shared" si="3"/>
        <v>107</v>
      </c>
      <c r="N19" s="102">
        <v>212393</v>
      </c>
      <c r="O19" s="102">
        <v>212766</v>
      </c>
      <c r="P19" s="99">
        <f t="shared" si="4"/>
        <v>373</v>
      </c>
      <c r="Q19" s="101">
        <v>272331</v>
      </c>
      <c r="R19" s="101">
        <v>272818</v>
      </c>
      <c r="S19" s="99">
        <f t="shared" si="5"/>
        <v>487</v>
      </c>
      <c r="T19" s="101">
        <v>260302</v>
      </c>
      <c r="U19" s="101">
        <v>260804</v>
      </c>
      <c r="V19" s="99">
        <f t="shared" si="6"/>
        <v>502</v>
      </c>
      <c r="W19" s="100">
        <v>58519</v>
      </c>
      <c r="X19" s="100">
        <v>58626</v>
      </c>
      <c r="Y19" s="99">
        <f t="shared" si="7"/>
        <v>107</v>
      </c>
      <c r="Z19" s="101">
        <v>53901</v>
      </c>
      <c r="AA19" s="101">
        <v>54012</v>
      </c>
      <c r="AB19" s="99">
        <f t="shared" si="8"/>
        <v>111</v>
      </c>
      <c r="AC19" s="101">
        <v>260347</v>
      </c>
      <c r="AD19" s="101">
        <v>260634</v>
      </c>
      <c r="AE19" s="99">
        <f t="shared" si="9"/>
        <v>287</v>
      </c>
      <c r="AF19" s="105">
        <v>262033</v>
      </c>
      <c r="AG19" s="105">
        <v>262620</v>
      </c>
      <c r="AH19" s="99">
        <f t="shared" si="10"/>
        <v>587</v>
      </c>
      <c r="AI19" s="101">
        <v>225005</v>
      </c>
      <c r="AJ19" s="101">
        <v>225454</v>
      </c>
      <c r="AK19" s="99">
        <f t="shared" si="11"/>
        <v>449</v>
      </c>
      <c r="AL19" s="103">
        <f t="shared" si="12"/>
        <v>4586</v>
      </c>
    </row>
    <row r="20" spans="1:38">
      <c r="A20" s="6">
        <v>43571</v>
      </c>
      <c r="B20" s="100">
        <v>309623</v>
      </c>
      <c r="C20" s="100">
        <v>309865</v>
      </c>
      <c r="D20" s="99">
        <f t="shared" si="0"/>
        <v>242</v>
      </c>
      <c r="E20" s="100">
        <v>351829</v>
      </c>
      <c r="F20" s="100">
        <v>352079</v>
      </c>
      <c r="G20" s="99">
        <f t="shared" si="1"/>
        <v>250</v>
      </c>
      <c r="H20" s="102">
        <v>283566</v>
      </c>
      <c r="I20" s="102">
        <v>283804</v>
      </c>
      <c r="J20" s="99">
        <f t="shared" si="2"/>
        <v>238</v>
      </c>
      <c r="K20" s="100">
        <v>70464</v>
      </c>
      <c r="L20" s="100">
        <v>70509</v>
      </c>
      <c r="M20" s="99">
        <f t="shared" si="3"/>
        <v>45</v>
      </c>
      <c r="N20" s="102">
        <v>212766</v>
      </c>
      <c r="O20" s="102">
        <v>212938</v>
      </c>
      <c r="P20" s="99">
        <f t="shared" si="4"/>
        <v>172</v>
      </c>
      <c r="Q20" s="101">
        <v>272818</v>
      </c>
      <c r="R20" s="101">
        <v>273031</v>
      </c>
      <c r="S20" s="99">
        <f t="shared" si="5"/>
        <v>213</v>
      </c>
      <c r="T20" s="101">
        <v>260804</v>
      </c>
      <c r="U20" s="101">
        <v>261051</v>
      </c>
      <c r="V20" s="99">
        <f t="shared" si="6"/>
        <v>247</v>
      </c>
      <c r="W20" s="100">
        <v>58626</v>
      </c>
      <c r="X20" s="106">
        <v>58679</v>
      </c>
      <c r="Y20" s="99">
        <f t="shared" si="7"/>
        <v>53</v>
      </c>
      <c r="Z20" s="101">
        <v>54012</v>
      </c>
      <c r="AA20" s="101">
        <v>54059</v>
      </c>
      <c r="AB20" s="99">
        <f t="shared" si="8"/>
        <v>47</v>
      </c>
      <c r="AC20" s="101">
        <v>260634</v>
      </c>
      <c r="AD20" s="101">
        <v>260773</v>
      </c>
      <c r="AE20" s="99">
        <f t="shared" si="9"/>
        <v>139</v>
      </c>
      <c r="AF20" s="105">
        <v>262620</v>
      </c>
      <c r="AG20" s="101">
        <v>262894</v>
      </c>
      <c r="AH20" s="99">
        <f t="shared" si="10"/>
        <v>274</v>
      </c>
      <c r="AI20" s="101">
        <v>225454</v>
      </c>
      <c r="AJ20" s="101">
        <v>225673</v>
      </c>
      <c r="AK20" s="99">
        <f t="shared" si="11"/>
        <v>219</v>
      </c>
      <c r="AL20" s="103">
        <f t="shared" si="12"/>
        <v>2139</v>
      </c>
    </row>
    <row r="21" spans="1:38">
      <c r="A21" s="6">
        <v>43572</v>
      </c>
      <c r="B21" s="100">
        <v>309865</v>
      </c>
      <c r="C21" s="100">
        <v>310246</v>
      </c>
      <c r="D21" s="99">
        <f t="shared" si="0"/>
        <v>381</v>
      </c>
      <c r="E21" s="100">
        <v>352079</v>
      </c>
      <c r="F21" s="100">
        <v>352486</v>
      </c>
      <c r="G21" s="99">
        <f t="shared" si="1"/>
        <v>407</v>
      </c>
      <c r="H21" s="102">
        <v>283804</v>
      </c>
      <c r="I21" s="102">
        <v>284134</v>
      </c>
      <c r="J21" s="99">
        <f t="shared" si="2"/>
        <v>330</v>
      </c>
      <c r="K21" s="100">
        <v>70509</v>
      </c>
      <c r="L21" s="100">
        <v>70586</v>
      </c>
      <c r="M21" s="99">
        <f t="shared" si="3"/>
        <v>77</v>
      </c>
      <c r="N21" s="102">
        <v>212938</v>
      </c>
      <c r="O21" s="102">
        <v>213170</v>
      </c>
      <c r="P21" s="99">
        <f t="shared" si="4"/>
        <v>232</v>
      </c>
      <c r="Q21" s="101">
        <v>273031</v>
      </c>
      <c r="R21" s="101">
        <v>273380</v>
      </c>
      <c r="S21" s="99">
        <f t="shared" si="5"/>
        <v>349</v>
      </c>
      <c r="T21" s="101">
        <v>261051</v>
      </c>
      <c r="U21" s="101">
        <v>261408</v>
      </c>
      <c r="V21" s="99">
        <f t="shared" si="6"/>
        <v>357</v>
      </c>
      <c r="W21" s="106">
        <v>58679</v>
      </c>
      <c r="X21" s="100">
        <v>58758</v>
      </c>
      <c r="Y21" s="99">
        <f t="shared" si="7"/>
        <v>79</v>
      </c>
      <c r="Z21" s="101">
        <v>54059</v>
      </c>
      <c r="AA21" s="101">
        <v>54133</v>
      </c>
      <c r="AB21" s="99">
        <f t="shared" si="8"/>
        <v>74</v>
      </c>
      <c r="AC21" s="101">
        <v>260773</v>
      </c>
      <c r="AD21" s="101">
        <v>261001</v>
      </c>
      <c r="AE21" s="99">
        <f t="shared" si="9"/>
        <v>228</v>
      </c>
      <c r="AF21" s="101">
        <v>262894</v>
      </c>
      <c r="AG21" s="101">
        <v>263367</v>
      </c>
      <c r="AH21" s="99">
        <f t="shared" si="10"/>
        <v>473</v>
      </c>
      <c r="AI21" s="101">
        <v>225673</v>
      </c>
      <c r="AJ21" s="101">
        <v>226030</v>
      </c>
      <c r="AK21" s="99">
        <f t="shared" si="11"/>
        <v>357</v>
      </c>
      <c r="AL21" s="103">
        <f t="shared" si="12"/>
        <v>3344</v>
      </c>
    </row>
    <row r="22" spans="1:38">
      <c r="A22" s="6">
        <v>43573</v>
      </c>
      <c r="B22" s="100">
        <v>310246</v>
      </c>
      <c r="C22" s="100">
        <v>310718</v>
      </c>
      <c r="D22" s="99">
        <f t="shared" si="0"/>
        <v>472</v>
      </c>
      <c r="E22" s="100">
        <v>352486</v>
      </c>
      <c r="F22" s="100">
        <v>353005</v>
      </c>
      <c r="G22" s="99">
        <f t="shared" si="1"/>
        <v>519</v>
      </c>
      <c r="H22" s="102">
        <v>284134</v>
      </c>
      <c r="I22" s="102">
        <v>284589</v>
      </c>
      <c r="J22" s="99">
        <f t="shared" si="2"/>
        <v>455</v>
      </c>
      <c r="K22" s="100">
        <v>70586</v>
      </c>
      <c r="L22" s="100">
        <v>70687</v>
      </c>
      <c r="M22" s="99">
        <f t="shared" si="3"/>
        <v>101</v>
      </c>
      <c r="N22" s="102">
        <v>213170</v>
      </c>
      <c r="O22" s="102">
        <v>213508</v>
      </c>
      <c r="P22" s="99">
        <f t="shared" si="4"/>
        <v>338</v>
      </c>
      <c r="Q22" s="101">
        <v>273380</v>
      </c>
      <c r="R22" s="101">
        <v>273835</v>
      </c>
      <c r="S22" s="99">
        <f t="shared" si="5"/>
        <v>455</v>
      </c>
      <c r="T22" s="101">
        <v>261408</v>
      </c>
      <c r="U22" s="101">
        <v>261870</v>
      </c>
      <c r="V22" s="99">
        <f t="shared" si="6"/>
        <v>462</v>
      </c>
      <c r="W22" s="100">
        <v>58758</v>
      </c>
      <c r="X22" s="100">
        <v>58856</v>
      </c>
      <c r="Y22" s="99">
        <f t="shared" si="7"/>
        <v>98</v>
      </c>
      <c r="Z22" s="101">
        <v>54133</v>
      </c>
      <c r="AA22" s="101">
        <v>54226</v>
      </c>
      <c r="AB22" s="99">
        <f t="shared" si="8"/>
        <v>93</v>
      </c>
      <c r="AC22" s="101">
        <v>261001</v>
      </c>
      <c r="AD22" s="101">
        <v>261280</v>
      </c>
      <c r="AE22" s="99">
        <f t="shared" si="9"/>
        <v>279</v>
      </c>
      <c r="AF22" s="101">
        <v>263367</v>
      </c>
      <c r="AG22" s="101">
        <v>263946</v>
      </c>
      <c r="AH22" s="99">
        <f t="shared" si="10"/>
        <v>579</v>
      </c>
      <c r="AI22" s="101">
        <v>226030</v>
      </c>
      <c r="AJ22" s="101">
        <v>226471</v>
      </c>
      <c r="AK22" s="99">
        <f t="shared" si="11"/>
        <v>441</v>
      </c>
      <c r="AL22" s="103">
        <f t="shared" si="12"/>
        <v>4292</v>
      </c>
    </row>
    <row r="23" spans="1:38">
      <c r="A23" s="6">
        <v>43574</v>
      </c>
      <c r="B23" s="100">
        <v>310718</v>
      </c>
      <c r="C23" s="101">
        <v>311206</v>
      </c>
      <c r="D23" s="99">
        <f t="shared" si="0"/>
        <v>488</v>
      </c>
      <c r="E23" s="100">
        <v>353005</v>
      </c>
      <c r="F23" s="101">
        <v>353558</v>
      </c>
      <c r="G23" s="99">
        <f t="shared" si="1"/>
        <v>553</v>
      </c>
      <c r="H23" s="102">
        <v>284589</v>
      </c>
      <c r="I23" s="104">
        <v>285044</v>
      </c>
      <c r="J23" s="99">
        <f t="shared" si="2"/>
        <v>455</v>
      </c>
      <c r="K23" s="100">
        <v>70687</v>
      </c>
      <c r="L23" s="101">
        <v>70788</v>
      </c>
      <c r="M23" s="99">
        <f t="shared" si="3"/>
        <v>101</v>
      </c>
      <c r="N23" s="102">
        <v>213508</v>
      </c>
      <c r="O23" s="104">
        <v>213854</v>
      </c>
      <c r="P23" s="99">
        <f t="shared" si="4"/>
        <v>346</v>
      </c>
      <c r="Q23" s="101">
        <v>273835</v>
      </c>
      <c r="R23" s="101">
        <v>274295</v>
      </c>
      <c r="S23" s="99">
        <f t="shared" si="5"/>
        <v>460</v>
      </c>
      <c r="T23" s="101">
        <v>261870</v>
      </c>
      <c r="U23" s="101">
        <v>262357</v>
      </c>
      <c r="V23" s="99">
        <f t="shared" si="6"/>
        <v>487</v>
      </c>
      <c r="W23" s="100">
        <v>58856</v>
      </c>
      <c r="X23" s="100">
        <v>58958</v>
      </c>
      <c r="Y23" s="99">
        <f t="shared" si="7"/>
        <v>102</v>
      </c>
      <c r="Z23" s="101">
        <v>54226</v>
      </c>
      <c r="AA23" s="101">
        <v>54322</v>
      </c>
      <c r="AB23" s="99">
        <f t="shared" si="8"/>
        <v>96</v>
      </c>
      <c r="AC23" s="101">
        <v>261280</v>
      </c>
      <c r="AD23" s="101">
        <v>261563</v>
      </c>
      <c r="AE23" s="99">
        <f t="shared" si="9"/>
        <v>283</v>
      </c>
      <c r="AF23" s="101">
        <v>263946</v>
      </c>
      <c r="AG23" s="101">
        <v>264525</v>
      </c>
      <c r="AH23" s="99">
        <f t="shared" si="10"/>
        <v>579</v>
      </c>
      <c r="AI23" s="101">
        <v>226471</v>
      </c>
      <c r="AJ23" s="101">
        <v>226915</v>
      </c>
      <c r="AK23" s="99">
        <f t="shared" si="11"/>
        <v>444</v>
      </c>
      <c r="AL23" s="103">
        <f t="shared" si="12"/>
        <v>4394</v>
      </c>
    </row>
    <row r="24" spans="1:38">
      <c r="A24" s="6">
        <v>43575</v>
      </c>
      <c r="B24" s="101">
        <v>311206</v>
      </c>
      <c r="C24" s="100">
        <v>311659</v>
      </c>
      <c r="D24" s="99">
        <f t="shared" si="0"/>
        <v>453</v>
      </c>
      <c r="E24" s="101">
        <v>353558</v>
      </c>
      <c r="F24" s="100">
        <v>354058</v>
      </c>
      <c r="G24" s="99">
        <f t="shared" si="1"/>
        <v>500</v>
      </c>
      <c r="H24" s="104">
        <v>285044</v>
      </c>
      <c r="I24" s="102">
        <v>285426</v>
      </c>
      <c r="J24" s="99">
        <f t="shared" si="2"/>
        <v>382</v>
      </c>
      <c r="K24" s="101">
        <v>70788</v>
      </c>
      <c r="L24" s="100">
        <v>70882</v>
      </c>
      <c r="M24" s="99">
        <f t="shared" si="3"/>
        <v>94</v>
      </c>
      <c r="N24" s="104">
        <v>213854</v>
      </c>
      <c r="O24" s="102">
        <v>214179</v>
      </c>
      <c r="P24" s="99">
        <f t="shared" si="4"/>
        <v>325</v>
      </c>
      <c r="Q24" s="101">
        <v>274295</v>
      </c>
      <c r="R24" s="101">
        <v>274726</v>
      </c>
      <c r="S24" s="99">
        <f t="shared" si="5"/>
        <v>431</v>
      </c>
      <c r="T24" s="101">
        <v>262357</v>
      </c>
      <c r="U24" s="101">
        <v>262819</v>
      </c>
      <c r="V24" s="99">
        <f t="shared" si="6"/>
        <v>462</v>
      </c>
      <c r="W24" s="100">
        <v>58958</v>
      </c>
      <c r="X24" s="100">
        <v>59055</v>
      </c>
      <c r="Y24" s="99">
        <f t="shared" si="7"/>
        <v>97</v>
      </c>
      <c r="Z24" s="101">
        <v>54322</v>
      </c>
      <c r="AA24" s="101">
        <v>54414</v>
      </c>
      <c r="AB24" s="99">
        <f t="shared" si="8"/>
        <v>92</v>
      </c>
      <c r="AC24" s="101">
        <v>261563</v>
      </c>
      <c r="AD24" s="101">
        <v>261840</v>
      </c>
      <c r="AE24" s="99">
        <f t="shared" si="9"/>
        <v>277</v>
      </c>
      <c r="AF24" s="101">
        <v>264525</v>
      </c>
      <c r="AG24" s="101">
        <v>265086</v>
      </c>
      <c r="AH24" s="99">
        <f t="shared" si="10"/>
        <v>561</v>
      </c>
      <c r="AI24" s="101">
        <v>226915</v>
      </c>
      <c r="AJ24" s="101">
        <v>227332</v>
      </c>
      <c r="AK24" s="99">
        <f t="shared" si="11"/>
        <v>417</v>
      </c>
      <c r="AL24" s="103">
        <f t="shared" si="12"/>
        <v>4091</v>
      </c>
    </row>
    <row r="25" spans="1:38">
      <c r="A25" s="6">
        <v>43576</v>
      </c>
      <c r="B25" s="100">
        <v>311659</v>
      </c>
      <c r="C25" s="100">
        <v>312176</v>
      </c>
      <c r="D25" s="99">
        <f t="shared" si="0"/>
        <v>517</v>
      </c>
      <c r="E25" s="100">
        <v>354058</v>
      </c>
      <c r="F25" s="100">
        <v>354611</v>
      </c>
      <c r="G25" s="99">
        <f t="shared" si="1"/>
        <v>553</v>
      </c>
      <c r="H25" s="102">
        <v>285426</v>
      </c>
      <c r="I25" s="102">
        <v>285892</v>
      </c>
      <c r="J25" s="99">
        <f t="shared" si="2"/>
        <v>466</v>
      </c>
      <c r="K25" s="100">
        <v>70882</v>
      </c>
      <c r="L25" s="100">
        <v>70989</v>
      </c>
      <c r="M25" s="99">
        <f t="shared" si="3"/>
        <v>107</v>
      </c>
      <c r="N25" s="102">
        <v>214179</v>
      </c>
      <c r="O25" s="102">
        <v>214510</v>
      </c>
      <c r="P25" s="99">
        <f t="shared" si="4"/>
        <v>331</v>
      </c>
      <c r="Q25" s="101">
        <v>274726</v>
      </c>
      <c r="R25" s="101">
        <v>275197</v>
      </c>
      <c r="S25" s="99">
        <f t="shared" si="5"/>
        <v>471</v>
      </c>
      <c r="T25" s="101">
        <v>262819</v>
      </c>
      <c r="U25" s="101">
        <v>263346</v>
      </c>
      <c r="V25" s="99">
        <f t="shared" si="6"/>
        <v>527</v>
      </c>
      <c r="W25" s="100">
        <v>59055</v>
      </c>
      <c r="X25" s="100">
        <v>59156</v>
      </c>
      <c r="Y25" s="99">
        <f t="shared" si="7"/>
        <v>101</v>
      </c>
      <c r="Z25" s="101">
        <v>54414</v>
      </c>
      <c r="AA25" s="101">
        <v>54516</v>
      </c>
      <c r="AB25" s="99">
        <f t="shared" si="8"/>
        <v>102</v>
      </c>
      <c r="AC25" s="101">
        <v>261840</v>
      </c>
      <c r="AD25" s="101">
        <v>262144</v>
      </c>
      <c r="AE25" s="99">
        <f t="shared" si="9"/>
        <v>304</v>
      </c>
      <c r="AF25" s="101">
        <v>265086</v>
      </c>
      <c r="AG25" s="101">
        <v>265688</v>
      </c>
      <c r="AH25" s="99">
        <f t="shared" si="10"/>
        <v>602</v>
      </c>
      <c r="AI25" s="101">
        <v>227332</v>
      </c>
      <c r="AJ25" s="101">
        <v>227795</v>
      </c>
      <c r="AK25" s="99">
        <f t="shared" si="11"/>
        <v>463</v>
      </c>
      <c r="AL25" s="103">
        <f t="shared" si="12"/>
        <v>4544</v>
      </c>
    </row>
    <row r="26" spans="1:38">
      <c r="A26" s="6">
        <v>43577</v>
      </c>
      <c r="B26" s="100">
        <v>312176</v>
      </c>
      <c r="C26" s="100">
        <v>312665</v>
      </c>
      <c r="D26" s="99">
        <f t="shared" si="0"/>
        <v>489</v>
      </c>
      <c r="E26" s="100">
        <v>354611</v>
      </c>
      <c r="F26" s="100">
        <v>355146</v>
      </c>
      <c r="G26" s="99">
        <f t="shared" si="1"/>
        <v>535</v>
      </c>
      <c r="H26" s="102">
        <v>285892</v>
      </c>
      <c r="I26" s="102">
        <v>286374</v>
      </c>
      <c r="J26" s="99">
        <f t="shared" si="2"/>
        <v>482</v>
      </c>
      <c r="K26" s="100">
        <v>70989</v>
      </c>
      <c r="L26" s="100">
        <v>71091</v>
      </c>
      <c r="M26" s="99">
        <f t="shared" si="3"/>
        <v>102</v>
      </c>
      <c r="N26" s="102">
        <v>214510</v>
      </c>
      <c r="O26" s="102">
        <v>214863</v>
      </c>
      <c r="P26" s="99">
        <f t="shared" si="4"/>
        <v>353</v>
      </c>
      <c r="Q26" s="101">
        <v>275197</v>
      </c>
      <c r="R26" s="101">
        <v>275636</v>
      </c>
      <c r="S26" s="99">
        <f t="shared" si="5"/>
        <v>439</v>
      </c>
      <c r="T26" s="101">
        <v>263346</v>
      </c>
      <c r="U26" s="101">
        <v>263839</v>
      </c>
      <c r="V26" s="99">
        <f t="shared" si="6"/>
        <v>493</v>
      </c>
      <c r="W26" s="100">
        <v>59156</v>
      </c>
      <c r="X26" s="100">
        <v>59268</v>
      </c>
      <c r="Y26" s="99">
        <f t="shared" si="7"/>
        <v>112</v>
      </c>
      <c r="Z26" s="101">
        <v>54516</v>
      </c>
      <c r="AA26" s="101">
        <v>54613</v>
      </c>
      <c r="AB26" s="99">
        <f t="shared" si="8"/>
        <v>97</v>
      </c>
      <c r="AC26" s="101">
        <v>262144</v>
      </c>
      <c r="AD26" s="101">
        <v>262425</v>
      </c>
      <c r="AE26" s="99">
        <f t="shared" si="9"/>
        <v>281</v>
      </c>
      <c r="AF26" s="101">
        <v>265688</v>
      </c>
      <c r="AG26" s="101">
        <v>266262</v>
      </c>
      <c r="AH26" s="99">
        <f t="shared" si="10"/>
        <v>574</v>
      </c>
      <c r="AI26" s="101">
        <v>227795</v>
      </c>
      <c r="AJ26" s="101">
        <v>228211</v>
      </c>
      <c r="AK26" s="99">
        <f t="shared" si="11"/>
        <v>416</v>
      </c>
      <c r="AL26" s="103">
        <f t="shared" si="12"/>
        <v>4373</v>
      </c>
    </row>
    <row r="27" spans="1:38">
      <c r="A27" s="6">
        <v>43578</v>
      </c>
      <c r="B27" s="100">
        <v>312665</v>
      </c>
      <c r="C27" s="106">
        <v>313154</v>
      </c>
      <c r="D27" s="99">
        <f t="shared" si="0"/>
        <v>489</v>
      </c>
      <c r="E27" s="100">
        <v>355146</v>
      </c>
      <c r="F27" s="100">
        <v>355601</v>
      </c>
      <c r="G27" s="99">
        <f t="shared" si="1"/>
        <v>455</v>
      </c>
      <c r="H27" s="102">
        <v>286374</v>
      </c>
      <c r="I27" s="107">
        <v>286795</v>
      </c>
      <c r="J27" s="99">
        <f t="shared" si="2"/>
        <v>421</v>
      </c>
      <c r="K27" s="100">
        <v>71091</v>
      </c>
      <c r="L27" s="106">
        <v>71191</v>
      </c>
      <c r="M27" s="99">
        <f t="shared" si="3"/>
        <v>100</v>
      </c>
      <c r="N27" s="102">
        <v>214863</v>
      </c>
      <c r="O27" s="107">
        <v>215191</v>
      </c>
      <c r="P27" s="99">
        <f t="shared" si="4"/>
        <v>328</v>
      </c>
      <c r="Q27" s="101">
        <v>275636</v>
      </c>
      <c r="R27" s="108">
        <v>276082</v>
      </c>
      <c r="S27" s="99">
        <f t="shared" si="5"/>
        <v>446</v>
      </c>
      <c r="T27" s="101">
        <v>263839</v>
      </c>
      <c r="U27" s="108">
        <v>264303</v>
      </c>
      <c r="V27" s="99">
        <f t="shared" si="6"/>
        <v>464</v>
      </c>
      <c r="W27" s="100">
        <v>59268</v>
      </c>
      <c r="X27" s="106">
        <v>59371</v>
      </c>
      <c r="Y27" s="99">
        <f t="shared" si="7"/>
        <v>103</v>
      </c>
      <c r="Z27" s="101">
        <v>54613</v>
      </c>
      <c r="AA27" s="108">
        <v>54709</v>
      </c>
      <c r="AB27" s="99">
        <f t="shared" si="8"/>
        <v>96</v>
      </c>
      <c r="AC27" s="101">
        <v>262425</v>
      </c>
      <c r="AD27" s="108">
        <v>262623</v>
      </c>
      <c r="AE27" s="99">
        <f t="shared" si="9"/>
        <v>198</v>
      </c>
      <c r="AF27" s="101">
        <v>266262</v>
      </c>
      <c r="AG27" s="108">
        <v>266834</v>
      </c>
      <c r="AH27" s="99">
        <f t="shared" si="10"/>
        <v>572</v>
      </c>
      <c r="AI27" s="101">
        <v>228211</v>
      </c>
      <c r="AJ27" s="108">
        <v>228639</v>
      </c>
      <c r="AK27" s="99">
        <f t="shared" si="11"/>
        <v>428</v>
      </c>
      <c r="AL27" s="103">
        <f t="shared" si="12"/>
        <v>4100</v>
      </c>
    </row>
    <row r="28" spans="1:38">
      <c r="A28" s="6">
        <v>43579</v>
      </c>
      <c r="B28" s="106">
        <v>313154</v>
      </c>
      <c r="C28" s="100">
        <v>313617</v>
      </c>
      <c r="D28" s="99">
        <f t="shared" si="0"/>
        <v>463</v>
      </c>
      <c r="E28" s="100">
        <v>355601</v>
      </c>
      <c r="F28" s="100">
        <v>356059</v>
      </c>
      <c r="G28" s="99">
        <f t="shared" si="1"/>
        <v>458</v>
      </c>
      <c r="H28" s="107">
        <v>286795</v>
      </c>
      <c r="I28" s="102">
        <v>287244</v>
      </c>
      <c r="J28" s="99">
        <f t="shared" si="2"/>
        <v>449</v>
      </c>
      <c r="K28" s="106">
        <v>71191</v>
      </c>
      <c r="L28" s="100">
        <v>71285</v>
      </c>
      <c r="M28" s="99">
        <f t="shared" si="3"/>
        <v>94</v>
      </c>
      <c r="N28" s="107">
        <v>215191</v>
      </c>
      <c r="O28" s="102">
        <v>215519</v>
      </c>
      <c r="P28" s="99">
        <f t="shared" si="4"/>
        <v>328</v>
      </c>
      <c r="Q28" s="108">
        <v>276082</v>
      </c>
      <c r="R28" s="101">
        <v>276501</v>
      </c>
      <c r="S28" s="99">
        <f t="shared" si="5"/>
        <v>419</v>
      </c>
      <c r="T28" s="108">
        <v>264303</v>
      </c>
      <c r="U28" s="101">
        <v>264760</v>
      </c>
      <c r="V28" s="99">
        <f t="shared" si="6"/>
        <v>457</v>
      </c>
      <c r="W28" s="106">
        <v>59371</v>
      </c>
      <c r="X28" s="100">
        <v>59469</v>
      </c>
      <c r="Y28" s="99">
        <f t="shared" si="7"/>
        <v>98</v>
      </c>
      <c r="Z28" s="108">
        <v>54709</v>
      </c>
      <c r="AA28" s="101">
        <v>54801</v>
      </c>
      <c r="AB28" s="99">
        <f t="shared" si="8"/>
        <v>92</v>
      </c>
      <c r="AC28" s="108">
        <v>262623</v>
      </c>
      <c r="AD28" s="101">
        <v>263187</v>
      </c>
      <c r="AE28" s="99">
        <f t="shared" si="9"/>
        <v>564</v>
      </c>
      <c r="AF28" s="108">
        <v>266834</v>
      </c>
      <c r="AG28" s="101">
        <v>267381</v>
      </c>
      <c r="AH28" s="99">
        <f t="shared" si="10"/>
        <v>547</v>
      </c>
      <c r="AI28" s="108">
        <v>228639</v>
      </c>
      <c r="AJ28" s="101">
        <v>229149</v>
      </c>
      <c r="AK28" s="99">
        <f t="shared" si="11"/>
        <v>510</v>
      </c>
      <c r="AL28" s="103">
        <f t="shared" si="12"/>
        <v>4479</v>
      </c>
    </row>
    <row r="29" spans="1:38">
      <c r="A29" s="6">
        <v>43580</v>
      </c>
      <c r="B29" s="100">
        <v>313617</v>
      </c>
      <c r="C29" s="100">
        <v>313965</v>
      </c>
      <c r="D29" s="99">
        <f t="shared" si="0"/>
        <v>348</v>
      </c>
      <c r="E29" s="100">
        <v>356059</v>
      </c>
      <c r="F29" s="100">
        <v>356478</v>
      </c>
      <c r="G29" s="99">
        <f t="shared" si="1"/>
        <v>419</v>
      </c>
      <c r="H29" s="102">
        <v>287244</v>
      </c>
      <c r="I29" s="102">
        <v>287554</v>
      </c>
      <c r="J29" s="99">
        <f t="shared" si="2"/>
        <v>310</v>
      </c>
      <c r="K29" s="100">
        <v>71285</v>
      </c>
      <c r="L29" s="100">
        <v>71358</v>
      </c>
      <c r="M29" s="99">
        <f t="shared" si="3"/>
        <v>73</v>
      </c>
      <c r="N29" s="102">
        <v>215519</v>
      </c>
      <c r="O29" s="102">
        <v>215754</v>
      </c>
      <c r="P29" s="99">
        <f t="shared" si="4"/>
        <v>235</v>
      </c>
      <c r="Q29" s="101">
        <v>276501</v>
      </c>
      <c r="R29" s="101">
        <v>276833</v>
      </c>
      <c r="S29" s="99">
        <f t="shared" si="5"/>
        <v>332</v>
      </c>
      <c r="T29" s="101">
        <v>264760</v>
      </c>
      <c r="U29" s="101">
        <v>265079</v>
      </c>
      <c r="V29" s="99">
        <f t="shared" si="6"/>
        <v>319</v>
      </c>
      <c r="W29" s="100">
        <v>59469</v>
      </c>
      <c r="X29" s="100">
        <v>59543</v>
      </c>
      <c r="Y29" s="99">
        <f t="shared" si="7"/>
        <v>74</v>
      </c>
      <c r="Z29" s="101">
        <v>54801</v>
      </c>
      <c r="AA29" s="101">
        <v>54870</v>
      </c>
      <c r="AB29" s="99">
        <f t="shared" si="8"/>
        <v>69</v>
      </c>
      <c r="AC29" s="101">
        <v>263187</v>
      </c>
      <c r="AD29" s="101">
        <v>263626</v>
      </c>
      <c r="AE29" s="99">
        <f t="shared" si="9"/>
        <v>439</v>
      </c>
      <c r="AF29" s="101">
        <v>267381</v>
      </c>
      <c r="AG29" s="101">
        <v>267820</v>
      </c>
      <c r="AH29" s="99">
        <f t="shared" si="10"/>
        <v>439</v>
      </c>
      <c r="AI29" s="101">
        <v>229149</v>
      </c>
      <c r="AJ29" s="101">
        <v>229376</v>
      </c>
      <c r="AK29" s="99">
        <f t="shared" si="11"/>
        <v>227</v>
      </c>
      <c r="AL29" s="103">
        <f t="shared" si="12"/>
        <v>3284</v>
      </c>
    </row>
    <row r="30" spans="1:38">
      <c r="A30" s="6">
        <v>43581</v>
      </c>
      <c r="B30" s="100">
        <v>313965</v>
      </c>
      <c r="C30" s="100">
        <v>314454</v>
      </c>
      <c r="D30" s="99">
        <f t="shared" si="0"/>
        <v>489</v>
      </c>
      <c r="E30" s="100">
        <v>356478</v>
      </c>
      <c r="F30" s="100">
        <v>357025</v>
      </c>
      <c r="G30" s="99">
        <f t="shared" si="1"/>
        <v>547</v>
      </c>
      <c r="H30" s="102">
        <v>287554</v>
      </c>
      <c r="I30" s="102">
        <v>288028</v>
      </c>
      <c r="J30" s="99">
        <f t="shared" si="2"/>
        <v>474</v>
      </c>
      <c r="K30" s="100">
        <v>71358</v>
      </c>
      <c r="L30" s="100">
        <v>71458</v>
      </c>
      <c r="M30" s="99">
        <f t="shared" si="3"/>
        <v>100</v>
      </c>
      <c r="N30" s="102">
        <v>215754</v>
      </c>
      <c r="O30" s="102">
        <v>216105</v>
      </c>
      <c r="P30" s="99">
        <f t="shared" si="4"/>
        <v>351</v>
      </c>
      <c r="Q30" s="101">
        <v>276833</v>
      </c>
      <c r="R30" s="101">
        <v>277287</v>
      </c>
      <c r="S30" s="99">
        <f t="shared" si="5"/>
        <v>454</v>
      </c>
      <c r="T30" s="101">
        <v>265079</v>
      </c>
      <c r="U30" s="101">
        <v>265343</v>
      </c>
      <c r="V30" s="99">
        <f t="shared" si="6"/>
        <v>264</v>
      </c>
      <c r="W30" s="100">
        <v>59543</v>
      </c>
      <c r="X30" s="100">
        <v>59647</v>
      </c>
      <c r="Y30" s="99">
        <f t="shared" si="7"/>
        <v>104</v>
      </c>
      <c r="Z30" s="101">
        <v>54870</v>
      </c>
      <c r="AA30" s="101">
        <v>54967</v>
      </c>
      <c r="AB30" s="99">
        <f t="shared" si="8"/>
        <v>97</v>
      </c>
      <c r="AC30" s="101">
        <v>263626</v>
      </c>
      <c r="AD30" s="101">
        <v>264202</v>
      </c>
      <c r="AE30" s="99">
        <f t="shared" si="9"/>
        <v>576</v>
      </c>
      <c r="AF30" s="101">
        <v>267820</v>
      </c>
      <c r="AG30" s="101">
        <v>268399</v>
      </c>
      <c r="AH30" s="99">
        <f t="shared" si="10"/>
        <v>579</v>
      </c>
      <c r="AI30" s="101">
        <v>229376</v>
      </c>
      <c r="AJ30" s="101">
        <v>229783</v>
      </c>
      <c r="AK30" s="99">
        <f t="shared" si="11"/>
        <v>407</v>
      </c>
      <c r="AL30" s="103">
        <f t="shared" si="12"/>
        <v>4442</v>
      </c>
    </row>
    <row r="31" spans="1:38">
      <c r="A31" s="6">
        <v>43582</v>
      </c>
      <c r="B31" s="100">
        <v>314454</v>
      </c>
      <c r="C31" s="100">
        <v>314990</v>
      </c>
      <c r="D31" s="99">
        <f t="shared" si="0"/>
        <v>536</v>
      </c>
      <c r="E31" s="100">
        <v>357025</v>
      </c>
      <c r="F31" s="100">
        <v>357588</v>
      </c>
      <c r="G31" s="99">
        <f t="shared" si="1"/>
        <v>563</v>
      </c>
      <c r="H31" s="102">
        <v>288028</v>
      </c>
      <c r="I31" s="102">
        <v>288535</v>
      </c>
      <c r="J31" s="99">
        <f t="shared" si="2"/>
        <v>507</v>
      </c>
      <c r="K31" s="100">
        <v>71458</v>
      </c>
      <c r="L31" s="100">
        <v>71566</v>
      </c>
      <c r="M31" s="99">
        <f t="shared" si="3"/>
        <v>108</v>
      </c>
      <c r="N31" s="102">
        <v>216105</v>
      </c>
      <c r="O31" s="102">
        <v>216475</v>
      </c>
      <c r="P31" s="99">
        <f t="shared" si="4"/>
        <v>370</v>
      </c>
      <c r="Q31" s="101">
        <v>277287</v>
      </c>
      <c r="R31" s="101">
        <v>277777</v>
      </c>
      <c r="S31" s="99">
        <f t="shared" si="5"/>
        <v>490</v>
      </c>
      <c r="T31" s="101">
        <v>265343</v>
      </c>
      <c r="U31" s="101">
        <v>265852</v>
      </c>
      <c r="V31" s="99">
        <f t="shared" si="6"/>
        <v>509</v>
      </c>
      <c r="W31" s="100">
        <v>59647</v>
      </c>
      <c r="X31" s="100">
        <v>59762</v>
      </c>
      <c r="Y31" s="99">
        <f t="shared" si="7"/>
        <v>115</v>
      </c>
      <c r="Z31" s="101">
        <v>54967</v>
      </c>
      <c r="AA31" s="101">
        <v>55072</v>
      </c>
      <c r="AB31" s="99">
        <f t="shared" si="8"/>
        <v>105</v>
      </c>
      <c r="AC31" s="101">
        <v>264202</v>
      </c>
      <c r="AD31" s="101">
        <v>264834</v>
      </c>
      <c r="AE31" s="99">
        <f t="shared" si="9"/>
        <v>632</v>
      </c>
      <c r="AF31" s="101">
        <v>268399</v>
      </c>
      <c r="AG31" s="101">
        <v>269031</v>
      </c>
      <c r="AH31" s="99">
        <f t="shared" si="10"/>
        <v>632</v>
      </c>
      <c r="AI31" s="101">
        <v>229783</v>
      </c>
      <c r="AJ31" s="101">
        <v>230286</v>
      </c>
      <c r="AK31" s="99">
        <f t="shared" si="11"/>
        <v>503</v>
      </c>
      <c r="AL31" s="103">
        <f t="shared" si="12"/>
        <v>5070</v>
      </c>
    </row>
    <row r="32" spans="1:38">
      <c r="A32" s="6">
        <v>43583</v>
      </c>
      <c r="B32" s="100">
        <v>314990</v>
      </c>
      <c r="C32" s="100">
        <v>315481</v>
      </c>
      <c r="D32" s="99">
        <f t="shared" si="0"/>
        <v>491</v>
      </c>
      <c r="E32" s="100">
        <v>357588</v>
      </c>
      <c r="F32" s="100">
        <v>358051</v>
      </c>
      <c r="G32" s="99">
        <f t="shared" si="1"/>
        <v>463</v>
      </c>
      <c r="H32" s="102">
        <v>288535</v>
      </c>
      <c r="I32" s="102">
        <v>288905</v>
      </c>
      <c r="J32" s="99">
        <f t="shared" si="2"/>
        <v>370</v>
      </c>
      <c r="K32" s="100">
        <v>71566</v>
      </c>
      <c r="L32" s="100">
        <v>71671</v>
      </c>
      <c r="M32" s="99">
        <f t="shared" si="3"/>
        <v>105</v>
      </c>
      <c r="N32" s="102">
        <v>216475</v>
      </c>
      <c r="O32" s="102">
        <v>216782</v>
      </c>
      <c r="P32" s="99">
        <f t="shared" si="4"/>
        <v>307</v>
      </c>
      <c r="Q32" s="101">
        <v>277777</v>
      </c>
      <c r="R32" s="101">
        <v>278248</v>
      </c>
      <c r="S32" s="99">
        <f t="shared" si="5"/>
        <v>471</v>
      </c>
      <c r="T32" s="101">
        <v>265852</v>
      </c>
      <c r="U32" s="101">
        <v>266280</v>
      </c>
      <c r="V32" s="99">
        <f t="shared" si="6"/>
        <v>428</v>
      </c>
      <c r="W32" s="100">
        <v>59762</v>
      </c>
      <c r="X32" s="100">
        <v>59866</v>
      </c>
      <c r="Y32" s="99">
        <f t="shared" si="7"/>
        <v>104</v>
      </c>
      <c r="Z32" s="101">
        <v>55072</v>
      </c>
      <c r="AA32" s="101">
        <v>55176</v>
      </c>
      <c r="AB32" s="99">
        <f t="shared" si="8"/>
        <v>104</v>
      </c>
      <c r="AC32" s="101">
        <v>264834</v>
      </c>
      <c r="AD32" s="101">
        <v>265446</v>
      </c>
      <c r="AE32" s="99">
        <f t="shared" si="9"/>
        <v>612</v>
      </c>
      <c r="AF32" s="101">
        <v>269031</v>
      </c>
      <c r="AG32" s="101">
        <v>269646</v>
      </c>
      <c r="AH32" s="99">
        <f t="shared" si="10"/>
        <v>615</v>
      </c>
      <c r="AI32" s="101">
        <v>230286</v>
      </c>
      <c r="AJ32" s="101">
        <v>230741</v>
      </c>
      <c r="AK32" s="99">
        <f t="shared" si="11"/>
        <v>455</v>
      </c>
      <c r="AL32" s="103">
        <f t="shared" si="12"/>
        <v>4525</v>
      </c>
    </row>
    <row r="33" spans="1:38">
      <c r="A33" s="6">
        <v>43584</v>
      </c>
      <c r="B33" s="100">
        <v>315481</v>
      </c>
      <c r="C33" s="100">
        <v>315991</v>
      </c>
      <c r="D33" s="99">
        <f t="shared" si="0"/>
        <v>510</v>
      </c>
      <c r="E33" s="100">
        <v>358051</v>
      </c>
      <c r="F33" s="100">
        <v>358589</v>
      </c>
      <c r="G33" s="99">
        <f t="shared" si="1"/>
        <v>538</v>
      </c>
      <c r="H33" s="102">
        <v>288905</v>
      </c>
      <c r="I33" s="102">
        <v>289389</v>
      </c>
      <c r="J33" s="99">
        <f t="shared" si="2"/>
        <v>484</v>
      </c>
      <c r="K33" s="100">
        <v>71671</v>
      </c>
      <c r="L33" s="100">
        <v>71774</v>
      </c>
      <c r="M33" s="99">
        <f t="shared" si="3"/>
        <v>103</v>
      </c>
      <c r="N33" s="102">
        <v>216782</v>
      </c>
      <c r="O33" s="102">
        <v>217139</v>
      </c>
      <c r="P33" s="99">
        <f t="shared" si="4"/>
        <v>357</v>
      </c>
      <c r="Q33" s="101">
        <v>278248</v>
      </c>
      <c r="R33" s="101">
        <v>278715</v>
      </c>
      <c r="S33" s="99">
        <f t="shared" si="5"/>
        <v>467</v>
      </c>
      <c r="T33" s="101">
        <v>266280</v>
      </c>
      <c r="U33" s="101">
        <v>266787</v>
      </c>
      <c r="V33" s="99">
        <f t="shared" si="6"/>
        <v>507</v>
      </c>
      <c r="W33" s="100">
        <v>59866</v>
      </c>
      <c r="X33" s="100">
        <v>59975</v>
      </c>
      <c r="Y33" s="99">
        <f t="shared" si="7"/>
        <v>109</v>
      </c>
      <c r="Z33" s="101">
        <v>55176</v>
      </c>
      <c r="AA33" s="101">
        <v>55268</v>
      </c>
      <c r="AB33" s="99">
        <f t="shared" si="8"/>
        <v>92</v>
      </c>
      <c r="AC33" s="101">
        <v>265446</v>
      </c>
      <c r="AD33" s="101">
        <v>266044</v>
      </c>
      <c r="AE33" s="99">
        <f t="shared" si="9"/>
        <v>598</v>
      </c>
      <c r="AF33" s="101">
        <v>269646</v>
      </c>
      <c r="AG33" s="101">
        <v>270247</v>
      </c>
      <c r="AH33" s="99">
        <f t="shared" si="10"/>
        <v>601</v>
      </c>
      <c r="AI33" s="101">
        <v>230741</v>
      </c>
      <c r="AJ33" s="101">
        <v>231192</v>
      </c>
      <c r="AK33" s="99">
        <f t="shared" si="11"/>
        <v>451</v>
      </c>
      <c r="AL33" s="103">
        <f t="shared" si="12"/>
        <v>4817</v>
      </c>
    </row>
    <row r="34" spans="1:38">
      <c r="A34" s="6">
        <v>43585</v>
      </c>
      <c r="B34" s="100">
        <v>315991</v>
      </c>
      <c r="C34" s="100">
        <v>316467</v>
      </c>
      <c r="D34" s="99">
        <f t="shared" si="0"/>
        <v>476</v>
      </c>
      <c r="E34" s="100">
        <v>358589</v>
      </c>
      <c r="F34" s="100">
        <v>359082</v>
      </c>
      <c r="G34" s="99">
        <f t="shared" si="1"/>
        <v>493</v>
      </c>
      <c r="H34" s="102">
        <v>289389</v>
      </c>
      <c r="I34" s="102">
        <v>289850</v>
      </c>
      <c r="J34" s="99">
        <f t="shared" si="2"/>
        <v>461</v>
      </c>
      <c r="K34" s="100">
        <v>71774</v>
      </c>
      <c r="L34" s="100">
        <v>71871</v>
      </c>
      <c r="M34" s="99">
        <f t="shared" si="3"/>
        <v>97</v>
      </c>
      <c r="N34" s="102">
        <v>217139</v>
      </c>
      <c r="O34" s="102">
        <v>217472</v>
      </c>
      <c r="P34" s="99">
        <f t="shared" si="4"/>
        <v>333</v>
      </c>
      <c r="Q34" s="101">
        <v>278715</v>
      </c>
      <c r="R34" s="101">
        <v>279150</v>
      </c>
      <c r="S34" s="99">
        <f t="shared" si="5"/>
        <v>435</v>
      </c>
      <c r="T34" s="101">
        <v>266787</v>
      </c>
      <c r="U34" s="101">
        <v>267233</v>
      </c>
      <c r="V34" s="99">
        <f t="shared" si="6"/>
        <v>446</v>
      </c>
      <c r="W34" s="100">
        <v>59975</v>
      </c>
      <c r="X34" s="100">
        <v>60076</v>
      </c>
      <c r="Y34" s="99">
        <f t="shared" si="7"/>
        <v>101</v>
      </c>
      <c r="Z34" s="101">
        <v>55268</v>
      </c>
      <c r="AA34" s="101">
        <v>55370</v>
      </c>
      <c r="AB34" s="99">
        <f t="shared" si="8"/>
        <v>102</v>
      </c>
      <c r="AC34" s="101">
        <v>266044</v>
      </c>
      <c r="AD34" s="101">
        <v>266605</v>
      </c>
      <c r="AE34" s="99">
        <f t="shared" si="9"/>
        <v>561</v>
      </c>
      <c r="AF34" s="101">
        <v>270247</v>
      </c>
      <c r="AG34" s="101">
        <v>270809</v>
      </c>
      <c r="AH34" s="99">
        <f t="shared" si="10"/>
        <v>562</v>
      </c>
      <c r="AI34" s="101">
        <v>231192</v>
      </c>
      <c r="AJ34" s="101">
        <v>231619</v>
      </c>
      <c r="AK34" s="99">
        <f t="shared" si="11"/>
        <v>427</v>
      </c>
      <c r="AL34" s="103">
        <f t="shared" si="12"/>
        <v>4494</v>
      </c>
    </row>
    <row r="35" spans="1:38">
      <c r="A35" s="15" t="s">
        <v>18</v>
      </c>
      <c r="B35" s="100"/>
      <c r="C35" s="109"/>
      <c r="D35" s="110">
        <f>SUM(D5:D34)</f>
        <v>14020</v>
      </c>
      <c r="E35" s="109"/>
      <c r="F35" s="109"/>
      <c r="G35" s="110">
        <f>SUM(G5:G34)</f>
        <v>14854</v>
      </c>
      <c r="H35" s="109"/>
      <c r="I35" s="109"/>
      <c r="J35" s="110">
        <f>SUM(J5:J34)</f>
        <v>13225</v>
      </c>
      <c r="K35" s="109"/>
      <c r="L35" s="109"/>
      <c r="M35" s="110">
        <f>SUM(M5:M34)</f>
        <v>2907</v>
      </c>
      <c r="N35" s="109"/>
      <c r="O35" s="109"/>
      <c r="P35" s="110">
        <f>SUM(P5:P34)</f>
        <v>9739</v>
      </c>
      <c r="Q35" s="109"/>
      <c r="R35" s="109"/>
      <c r="S35" s="110">
        <f>SUM(S5:S34)</f>
        <v>13149</v>
      </c>
      <c r="T35" s="110"/>
      <c r="U35" s="110"/>
      <c r="V35" s="110">
        <f>SUM(V5:V34)</f>
        <v>13507</v>
      </c>
      <c r="W35" s="110"/>
      <c r="X35" s="110"/>
      <c r="Y35" s="110">
        <f>SUM(Y5:Y34)</f>
        <v>2966</v>
      </c>
      <c r="Z35" s="110"/>
      <c r="AA35" s="110"/>
      <c r="AB35" s="110">
        <f>SUM(AB5:AB34)</f>
        <v>2803</v>
      </c>
      <c r="AC35" s="110"/>
      <c r="AD35" s="110"/>
      <c r="AE35" s="110">
        <f>SUM(AE5:AE34)</f>
        <v>11352</v>
      </c>
      <c r="AF35" s="110"/>
      <c r="AG35" s="110"/>
      <c r="AH35" s="110">
        <f>SUM(AH5:AH34)</f>
        <v>16008</v>
      </c>
      <c r="AI35" s="110"/>
      <c r="AJ35" s="110"/>
      <c r="AK35" s="110">
        <f>SUM(AK5:AK34)</f>
        <v>12207</v>
      </c>
      <c r="AL35" s="103">
        <f>SUM(AL5:AL34)</f>
        <v>126737</v>
      </c>
    </row>
  </sheetData>
  <mergeCells count="16">
    <mergeCell ref="AL3:AL4"/>
    <mergeCell ref="A1:AL1"/>
    <mergeCell ref="A2:AL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L36"/>
  <sheetViews>
    <sheetView topLeftCell="H13" workbookViewId="0">
      <selection activeCell="AL5" sqref="AL5:AL35"/>
    </sheetView>
  </sheetViews>
  <sheetFormatPr defaultRowHeight="15"/>
  <cols>
    <col min="1" max="1" width="5.5703125" bestFit="1" customWidth="1"/>
    <col min="2" max="3" width="6.140625" bestFit="1" customWidth="1"/>
    <col min="4" max="4" width="5.28515625" bestFit="1" customWidth="1"/>
    <col min="5" max="6" width="6.140625" bestFit="1" customWidth="1"/>
    <col min="7" max="7" width="5.28515625" bestFit="1" customWidth="1"/>
    <col min="8" max="9" width="6.140625" bestFit="1" customWidth="1"/>
    <col min="10" max="12" width="5.28515625" bestFit="1" customWidth="1"/>
    <col min="13" max="13" width="4.42578125" bestFit="1" customWidth="1"/>
    <col min="14" max="15" width="6.140625" bestFit="1" customWidth="1"/>
    <col min="16" max="16" width="5.28515625" bestFit="1" customWidth="1"/>
    <col min="17" max="18" width="6.140625" bestFit="1" customWidth="1"/>
    <col min="19" max="19" width="5.28515625" bestFit="1" customWidth="1"/>
    <col min="20" max="21" width="6.140625" bestFit="1" customWidth="1"/>
    <col min="22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5.28515625" bestFit="1" customWidth="1"/>
    <col min="32" max="33" width="6.140625" bestFit="1" customWidth="1"/>
    <col min="34" max="34" width="5.28515625" bestFit="1" customWidth="1"/>
    <col min="35" max="36" width="6.140625" bestFit="1" customWidth="1"/>
    <col min="37" max="37" width="5.28515625" bestFit="1" customWidth="1"/>
    <col min="38" max="38" width="7.5703125" bestFit="1" customWidth="1"/>
  </cols>
  <sheetData>
    <row r="1" spans="1:38" ht="21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</row>
    <row r="2" spans="1:38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</row>
    <row r="3" spans="1:38">
      <c r="A3" s="159" t="s">
        <v>1</v>
      </c>
      <c r="B3" s="161" t="s">
        <v>2</v>
      </c>
      <c r="C3" s="161"/>
      <c r="D3" s="161"/>
      <c r="E3" s="161" t="s">
        <v>67</v>
      </c>
      <c r="F3" s="161"/>
      <c r="G3" s="161"/>
      <c r="H3" s="162" t="s">
        <v>5</v>
      </c>
      <c r="I3" s="162"/>
      <c r="J3" s="162"/>
      <c r="K3" s="161" t="s">
        <v>4</v>
      </c>
      <c r="L3" s="161"/>
      <c r="M3" s="161"/>
      <c r="N3" s="163" t="s">
        <v>6</v>
      </c>
      <c r="O3" s="164"/>
      <c r="P3" s="165"/>
      <c r="Q3" s="163" t="s">
        <v>7</v>
      </c>
      <c r="R3" s="164"/>
      <c r="S3" s="165"/>
      <c r="T3" s="163" t="s">
        <v>68</v>
      </c>
      <c r="U3" s="164"/>
      <c r="V3" s="165"/>
      <c r="W3" s="163" t="s">
        <v>9</v>
      </c>
      <c r="X3" s="164"/>
      <c r="Y3" s="165"/>
      <c r="Z3" s="163" t="s">
        <v>10</v>
      </c>
      <c r="AA3" s="164"/>
      <c r="AB3" s="165"/>
      <c r="AC3" s="163" t="s">
        <v>11</v>
      </c>
      <c r="AD3" s="164"/>
      <c r="AE3" s="165"/>
      <c r="AF3" s="163" t="s">
        <v>12</v>
      </c>
      <c r="AG3" s="164"/>
      <c r="AH3" s="165"/>
      <c r="AI3" s="163" t="s">
        <v>13</v>
      </c>
      <c r="AJ3" s="164"/>
      <c r="AK3" s="165"/>
      <c r="AL3" s="155" t="s">
        <v>14</v>
      </c>
    </row>
    <row r="4" spans="1:38">
      <c r="A4" s="160"/>
      <c r="B4" s="125" t="s">
        <v>15</v>
      </c>
      <c r="C4" s="125" t="s">
        <v>16</v>
      </c>
      <c r="D4" s="3" t="s">
        <v>17</v>
      </c>
      <c r="E4" s="125" t="s">
        <v>15</v>
      </c>
      <c r="F4" s="125" t="s">
        <v>16</v>
      </c>
      <c r="G4" s="3" t="s">
        <v>17</v>
      </c>
      <c r="H4" s="126" t="s">
        <v>15</v>
      </c>
      <c r="I4" s="126" t="s">
        <v>16</v>
      </c>
      <c r="J4" s="5" t="s">
        <v>17</v>
      </c>
      <c r="K4" s="125" t="s">
        <v>15</v>
      </c>
      <c r="L4" s="125" t="s">
        <v>16</v>
      </c>
      <c r="M4" s="3" t="s">
        <v>17</v>
      </c>
      <c r="N4" s="126" t="s">
        <v>15</v>
      </c>
      <c r="O4" s="126" t="s">
        <v>16</v>
      </c>
      <c r="P4" s="5" t="s">
        <v>17</v>
      </c>
      <c r="Q4" s="126" t="s">
        <v>15</v>
      </c>
      <c r="R4" s="126" t="s">
        <v>16</v>
      </c>
      <c r="S4" s="5" t="s">
        <v>17</v>
      </c>
      <c r="T4" s="126" t="s">
        <v>15</v>
      </c>
      <c r="U4" s="126" t="s">
        <v>16</v>
      </c>
      <c r="V4" s="5" t="s">
        <v>17</v>
      </c>
      <c r="W4" s="126" t="s">
        <v>15</v>
      </c>
      <c r="X4" s="126" t="s">
        <v>16</v>
      </c>
      <c r="Y4" s="5" t="s">
        <v>17</v>
      </c>
      <c r="Z4" s="126" t="s">
        <v>15</v>
      </c>
      <c r="AA4" s="126" t="s">
        <v>16</v>
      </c>
      <c r="AB4" s="5" t="s">
        <v>17</v>
      </c>
      <c r="AC4" s="126" t="s">
        <v>15</v>
      </c>
      <c r="AD4" s="126" t="s">
        <v>16</v>
      </c>
      <c r="AE4" s="5" t="s">
        <v>17</v>
      </c>
      <c r="AF4" s="126" t="s">
        <v>15</v>
      </c>
      <c r="AG4" s="126" t="s">
        <v>16</v>
      </c>
      <c r="AH4" s="5" t="s">
        <v>17</v>
      </c>
      <c r="AI4" s="126" t="s">
        <v>15</v>
      </c>
      <c r="AJ4" s="126" t="s">
        <v>16</v>
      </c>
      <c r="AK4" s="5" t="s">
        <v>17</v>
      </c>
      <c r="AL4" s="156"/>
    </row>
    <row r="5" spans="1:38">
      <c r="A5" s="6">
        <v>43586</v>
      </c>
      <c r="B5" s="100">
        <v>316467</v>
      </c>
      <c r="C5" s="100">
        <v>316879</v>
      </c>
      <c r="D5" s="99">
        <f t="shared" ref="D5:D35" si="0">C5-B5</f>
        <v>412</v>
      </c>
      <c r="E5" s="100">
        <v>359082</v>
      </c>
      <c r="F5" s="100">
        <v>359530</v>
      </c>
      <c r="G5" s="99">
        <f t="shared" ref="G5:G35" si="1">F5-E5</f>
        <v>448</v>
      </c>
      <c r="H5" s="102">
        <v>289850</v>
      </c>
      <c r="I5" s="102">
        <v>290248</v>
      </c>
      <c r="J5" s="99">
        <f t="shared" ref="J5:J35" si="2">I5-H5</f>
        <v>398</v>
      </c>
      <c r="K5" s="100">
        <v>71871</v>
      </c>
      <c r="L5" s="100">
        <v>71954</v>
      </c>
      <c r="M5" s="99">
        <f t="shared" ref="M5:M35" si="3">L5-K5</f>
        <v>83</v>
      </c>
      <c r="N5" s="102">
        <v>217472</v>
      </c>
      <c r="O5" s="102">
        <v>217757</v>
      </c>
      <c r="P5" s="99">
        <f t="shared" ref="P5:P35" si="4">O5-N5</f>
        <v>285</v>
      </c>
      <c r="Q5" s="101">
        <v>279150</v>
      </c>
      <c r="R5" s="101">
        <v>279532</v>
      </c>
      <c r="S5" s="99">
        <f t="shared" ref="S5:S35" si="5">R5-Q5</f>
        <v>382</v>
      </c>
      <c r="T5" s="101">
        <v>267233</v>
      </c>
      <c r="U5" s="101">
        <v>267634</v>
      </c>
      <c r="V5" s="99">
        <f t="shared" ref="V5:V35" si="6">U5-T5</f>
        <v>401</v>
      </c>
      <c r="W5" s="100">
        <v>60076</v>
      </c>
      <c r="X5" s="100">
        <v>60164</v>
      </c>
      <c r="Y5" s="99">
        <f t="shared" ref="Y5:Y35" si="7">X5-W5</f>
        <v>88</v>
      </c>
      <c r="Z5" s="101">
        <v>55370</v>
      </c>
      <c r="AA5" s="101">
        <v>55454</v>
      </c>
      <c r="AB5" s="99">
        <f t="shared" ref="AB5:AB35" si="8">AA5-Z5</f>
        <v>84</v>
      </c>
      <c r="AC5" s="101">
        <v>266605</v>
      </c>
      <c r="AD5" s="101">
        <v>267099</v>
      </c>
      <c r="AE5" s="99">
        <f t="shared" ref="AE5:AE35" si="9">AD5-AC5</f>
        <v>494</v>
      </c>
      <c r="AF5" s="101">
        <v>270809</v>
      </c>
      <c r="AG5" s="101">
        <v>271305</v>
      </c>
      <c r="AH5" s="99">
        <f t="shared" ref="AH5:AH35" si="10">AG5-AF5</f>
        <v>496</v>
      </c>
      <c r="AI5" s="101">
        <v>231619</v>
      </c>
      <c r="AJ5" s="101">
        <v>231995</v>
      </c>
      <c r="AK5" s="99">
        <f t="shared" ref="AK5:AK35" si="11">AJ5-AI5</f>
        <v>376</v>
      </c>
      <c r="AL5" s="103">
        <f t="shared" ref="AL5:AL35" si="12">AK5+AH5+AE5+AB5+Y5+V5+S5+P5+J5+M5+G5+D5</f>
        <v>3947</v>
      </c>
    </row>
    <row r="6" spans="1:38">
      <c r="A6" s="6">
        <v>43587</v>
      </c>
      <c r="B6" s="100">
        <v>316879</v>
      </c>
      <c r="C6" s="101">
        <v>317298</v>
      </c>
      <c r="D6" s="99">
        <f t="shared" si="0"/>
        <v>419</v>
      </c>
      <c r="E6" s="100">
        <v>359530</v>
      </c>
      <c r="F6" s="100">
        <v>359985</v>
      </c>
      <c r="G6" s="99">
        <f t="shared" si="1"/>
        <v>455</v>
      </c>
      <c r="H6" s="102">
        <v>290248</v>
      </c>
      <c r="I6" s="102">
        <v>290657</v>
      </c>
      <c r="J6" s="99">
        <f t="shared" si="2"/>
        <v>409</v>
      </c>
      <c r="K6" s="100">
        <v>71954</v>
      </c>
      <c r="L6" s="100">
        <v>72037</v>
      </c>
      <c r="M6" s="99">
        <f t="shared" si="3"/>
        <v>83</v>
      </c>
      <c r="N6" s="102">
        <v>217757</v>
      </c>
      <c r="O6" s="102">
        <v>218053</v>
      </c>
      <c r="P6" s="99">
        <f t="shared" si="4"/>
        <v>296</v>
      </c>
      <c r="Q6" s="101">
        <v>279532</v>
      </c>
      <c r="R6" s="102">
        <v>279914</v>
      </c>
      <c r="S6" s="99">
        <f t="shared" si="5"/>
        <v>382</v>
      </c>
      <c r="T6" s="101">
        <v>267634</v>
      </c>
      <c r="U6" s="101">
        <v>268052</v>
      </c>
      <c r="V6" s="99">
        <f t="shared" si="6"/>
        <v>418</v>
      </c>
      <c r="W6" s="100">
        <v>60164</v>
      </c>
      <c r="X6" s="100">
        <v>60250</v>
      </c>
      <c r="Y6" s="99">
        <f t="shared" si="7"/>
        <v>86</v>
      </c>
      <c r="Z6" s="101">
        <v>55454</v>
      </c>
      <c r="AA6" s="101">
        <v>55532</v>
      </c>
      <c r="AB6" s="99">
        <f t="shared" si="8"/>
        <v>78</v>
      </c>
      <c r="AC6" s="101">
        <v>267099</v>
      </c>
      <c r="AD6" s="101">
        <v>267597</v>
      </c>
      <c r="AE6" s="99">
        <f t="shared" si="9"/>
        <v>498</v>
      </c>
      <c r="AF6" s="101">
        <v>271305</v>
      </c>
      <c r="AG6" s="101">
        <v>271802</v>
      </c>
      <c r="AH6" s="99">
        <f t="shared" si="10"/>
        <v>497</v>
      </c>
      <c r="AI6" s="101">
        <v>231995</v>
      </c>
      <c r="AJ6" s="101">
        <v>232375</v>
      </c>
      <c r="AK6" s="99">
        <f t="shared" si="11"/>
        <v>380</v>
      </c>
      <c r="AL6" s="103">
        <f t="shared" si="12"/>
        <v>4001</v>
      </c>
    </row>
    <row r="7" spans="1:38">
      <c r="A7" s="6">
        <v>43588</v>
      </c>
      <c r="B7" s="101">
        <v>317298</v>
      </c>
      <c r="C7" s="100">
        <v>317801</v>
      </c>
      <c r="D7" s="99">
        <f t="shared" si="0"/>
        <v>503</v>
      </c>
      <c r="E7" s="100">
        <v>359985</v>
      </c>
      <c r="F7" s="100">
        <v>360528</v>
      </c>
      <c r="G7" s="99">
        <f t="shared" si="1"/>
        <v>543</v>
      </c>
      <c r="H7" s="102">
        <v>290657</v>
      </c>
      <c r="I7" s="102">
        <v>291139</v>
      </c>
      <c r="J7" s="99">
        <f t="shared" si="2"/>
        <v>482</v>
      </c>
      <c r="K7" s="100">
        <v>72037</v>
      </c>
      <c r="L7" s="100">
        <v>72137</v>
      </c>
      <c r="M7" s="99">
        <f t="shared" si="3"/>
        <v>100</v>
      </c>
      <c r="N7" s="102">
        <v>218053</v>
      </c>
      <c r="O7" s="102">
        <v>218412</v>
      </c>
      <c r="P7" s="99">
        <f t="shared" si="4"/>
        <v>359</v>
      </c>
      <c r="Q7" s="102">
        <v>279914</v>
      </c>
      <c r="R7" s="102">
        <v>280380</v>
      </c>
      <c r="S7" s="99">
        <f t="shared" si="5"/>
        <v>466</v>
      </c>
      <c r="T7" s="101">
        <v>268052</v>
      </c>
      <c r="U7" s="101">
        <v>268550</v>
      </c>
      <c r="V7" s="99">
        <f t="shared" si="6"/>
        <v>498</v>
      </c>
      <c r="W7" s="100">
        <v>60250</v>
      </c>
      <c r="X7" s="100">
        <v>60356</v>
      </c>
      <c r="Y7" s="99">
        <f t="shared" si="7"/>
        <v>106</v>
      </c>
      <c r="Z7" s="101">
        <v>55532</v>
      </c>
      <c r="AA7" s="101">
        <v>55631</v>
      </c>
      <c r="AB7" s="99">
        <f t="shared" si="8"/>
        <v>99</v>
      </c>
      <c r="AC7" s="101">
        <v>267597</v>
      </c>
      <c r="AD7" s="101">
        <v>268183</v>
      </c>
      <c r="AE7" s="99">
        <f t="shared" si="9"/>
        <v>586</v>
      </c>
      <c r="AF7" s="101">
        <v>271802</v>
      </c>
      <c r="AG7" s="101">
        <v>272387</v>
      </c>
      <c r="AH7" s="99">
        <f t="shared" si="10"/>
        <v>585</v>
      </c>
      <c r="AI7" s="101">
        <v>232375</v>
      </c>
      <c r="AJ7" s="101">
        <v>232754</v>
      </c>
      <c r="AK7" s="99">
        <f t="shared" si="11"/>
        <v>379</v>
      </c>
      <c r="AL7" s="103">
        <f t="shared" si="12"/>
        <v>4706</v>
      </c>
    </row>
    <row r="8" spans="1:38">
      <c r="A8" s="6">
        <v>43589</v>
      </c>
      <c r="B8" s="100">
        <v>317801</v>
      </c>
      <c r="C8" s="100">
        <v>318326</v>
      </c>
      <c r="D8" s="99">
        <f t="shared" si="0"/>
        <v>525</v>
      </c>
      <c r="E8" s="100">
        <v>360528</v>
      </c>
      <c r="F8" s="100">
        <v>361039</v>
      </c>
      <c r="G8" s="99">
        <f t="shared" si="1"/>
        <v>511</v>
      </c>
      <c r="H8" s="102">
        <v>291139</v>
      </c>
      <c r="I8" s="102">
        <v>291585</v>
      </c>
      <c r="J8" s="99">
        <f t="shared" si="2"/>
        <v>446</v>
      </c>
      <c r="K8" s="100">
        <v>72137</v>
      </c>
      <c r="L8" s="100">
        <v>72244</v>
      </c>
      <c r="M8" s="99">
        <f t="shared" si="3"/>
        <v>107</v>
      </c>
      <c r="N8" s="102">
        <v>218412</v>
      </c>
      <c r="O8" s="102">
        <v>218789</v>
      </c>
      <c r="P8" s="99">
        <f t="shared" si="4"/>
        <v>377</v>
      </c>
      <c r="Q8" s="102">
        <v>280380</v>
      </c>
      <c r="R8" s="102">
        <v>280874</v>
      </c>
      <c r="S8" s="99">
        <f t="shared" si="5"/>
        <v>494</v>
      </c>
      <c r="T8" s="101">
        <v>268550</v>
      </c>
      <c r="U8" s="101">
        <v>269069</v>
      </c>
      <c r="V8" s="99">
        <f t="shared" si="6"/>
        <v>519</v>
      </c>
      <c r="W8" s="100">
        <v>60356</v>
      </c>
      <c r="X8" s="100">
        <v>60460</v>
      </c>
      <c r="Y8" s="99">
        <f t="shared" si="7"/>
        <v>104</v>
      </c>
      <c r="Z8" s="101">
        <v>55631</v>
      </c>
      <c r="AA8" s="101">
        <v>55735</v>
      </c>
      <c r="AB8" s="99">
        <f t="shared" si="8"/>
        <v>104</v>
      </c>
      <c r="AC8" s="101">
        <v>268183</v>
      </c>
      <c r="AD8" s="101">
        <v>268807</v>
      </c>
      <c r="AE8" s="99">
        <f t="shared" si="9"/>
        <v>624</v>
      </c>
      <c r="AF8" s="101">
        <v>272387</v>
      </c>
      <c r="AG8" s="101">
        <v>273012</v>
      </c>
      <c r="AH8" s="99">
        <f t="shared" si="10"/>
        <v>625</v>
      </c>
      <c r="AI8" s="101">
        <v>232754</v>
      </c>
      <c r="AJ8" s="101">
        <v>233225</v>
      </c>
      <c r="AK8" s="99">
        <f t="shared" si="11"/>
        <v>471</v>
      </c>
      <c r="AL8" s="103">
        <f t="shared" si="12"/>
        <v>4907</v>
      </c>
    </row>
    <row r="9" spans="1:38">
      <c r="A9" s="6">
        <v>43590</v>
      </c>
      <c r="B9" s="100">
        <v>318326</v>
      </c>
      <c r="C9" s="101">
        <v>318848</v>
      </c>
      <c r="D9" s="99">
        <f t="shared" si="0"/>
        <v>522</v>
      </c>
      <c r="E9" s="100">
        <v>361039</v>
      </c>
      <c r="F9" s="101">
        <v>361608</v>
      </c>
      <c r="G9" s="99">
        <f t="shared" si="1"/>
        <v>569</v>
      </c>
      <c r="H9" s="102">
        <v>291585</v>
      </c>
      <c r="I9" s="104">
        <v>292085</v>
      </c>
      <c r="J9" s="99">
        <f t="shared" si="2"/>
        <v>500</v>
      </c>
      <c r="K9" s="100">
        <v>72244</v>
      </c>
      <c r="L9" s="101">
        <v>72352</v>
      </c>
      <c r="M9" s="99">
        <f t="shared" si="3"/>
        <v>108</v>
      </c>
      <c r="N9" s="102">
        <v>218789</v>
      </c>
      <c r="O9" s="104">
        <v>219092</v>
      </c>
      <c r="P9" s="99">
        <f t="shared" si="4"/>
        <v>303</v>
      </c>
      <c r="Q9" s="102">
        <v>280874</v>
      </c>
      <c r="R9" s="104">
        <v>281366</v>
      </c>
      <c r="S9" s="99">
        <f t="shared" si="5"/>
        <v>492</v>
      </c>
      <c r="T9" s="101">
        <v>269069</v>
      </c>
      <c r="U9" s="101">
        <v>269570</v>
      </c>
      <c r="V9" s="99">
        <f t="shared" si="6"/>
        <v>501</v>
      </c>
      <c r="W9" s="100">
        <v>60460</v>
      </c>
      <c r="X9" s="100">
        <v>60569</v>
      </c>
      <c r="Y9" s="99">
        <f t="shared" si="7"/>
        <v>109</v>
      </c>
      <c r="Z9" s="101">
        <v>55735</v>
      </c>
      <c r="AA9" s="101">
        <v>55837</v>
      </c>
      <c r="AB9" s="99">
        <f t="shared" si="8"/>
        <v>102</v>
      </c>
      <c r="AC9" s="101">
        <v>268807</v>
      </c>
      <c r="AD9" s="101">
        <v>269455</v>
      </c>
      <c r="AE9" s="99">
        <f t="shared" si="9"/>
        <v>648</v>
      </c>
      <c r="AF9" s="101">
        <v>273012</v>
      </c>
      <c r="AG9" s="101">
        <v>273656</v>
      </c>
      <c r="AH9" s="99">
        <f t="shared" si="10"/>
        <v>644</v>
      </c>
      <c r="AI9" s="101">
        <v>233225</v>
      </c>
      <c r="AJ9" s="101">
        <v>233700</v>
      </c>
      <c r="AK9" s="99">
        <f t="shared" si="11"/>
        <v>475</v>
      </c>
      <c r="AL9" s="103">
        <f t="shared" si="12"/>
        <v>4973</v>
      </c>
    </row>
    <row r="10" spans="1:38">
      <c r="A10" s="6">
        <v>43591</v>
      </c>
      <c r="B10" s="101">
        <v>318848</v>
      </c>
      <c r="C10" s="100">
        <v>319361</v>
      </c>
      <c r="D10" s="99">
        <f t="shared" si="0"/>
        <v>513</v>
      </c>
      <c r="E10" s="101">
        <v>361608</v>
      </c>
      <c r="F10" s="100">
        <v>362153</v>
      </c>
      <c r="G10" s="99">
        <f t="shared" si="1"/>
        <v>545</v>
      </c>
      <c r="H10" s="104">
        <v>292085</v>
      </c>
      <c r="I10" s="102">
        <v>292582</v>
      </c>
      <c r="J10" s="99">
        <f t="shared" si="2"/>
        <v>497</v>
      </c>
      <c r="K10" s="101">
        <v>72352</v>
      </c>
      <c r="L10" s="100">
        <v>72455</v>
      </c>
      <c r="M10" s="99">
        <f t="shared" si="3"/>
        <v>103</v>
      </c>
      <c r="N10" s="104">
        <v>219092</v>
      </c>
      <c r="O10" s="102">
        <v>219458</v>
      </c>
      <c r="P10" s="99">
        <f t="shared" si="4"/>
        <v>366</v>
      </c>
      <c r="Q10" s="104">
        <v>281366</v>
      </c>
      <c r="R10" s="102">
        <v>281849</v>
      </c>
      <c r="S10" s="99">
        <f t="shared" si="5"/>
        <v>483</v>
      </c>
      <c r="T10" s="101">
        <v>269570</v>
      </c>
      <c r="U10" s="101">
        <v>270080</v>
      </c>
      <c r="V10" s="99">
        <f t="shared" si="6"/>
        <v>510</v>
      </c>
      <c r="W10" s="100">
        <v>60569</v>
      </c>
      <c r="X10" s="100">
        <v>60677</v>
      </c>
      <c r="Y10" s="99">
        <f t="shared" si="7"/>
        <v>108</v>
      </c>
      <c r="Z10" s="101">
        <v>55837</v>
      </c>
      <c r="AA10" s="101">
        <v>55937</v>
      </c>
      <c r="AB10" s="99">
        <f t="shared" si="8"/>
        <v>100</v>
      </c>
      <c r="AC10" s="101">
        <v>269455</v>
      </c>
      <c r="AD10" s="101">
        <v>270070</v>
      </c>
      <c r="AE10" s="99">
        <f t="shared" si="9"/>
        <v>615</v>
      </c>
      <c r="AF10" s="101">
        <v>273656</v>
      </c>
      <c r="AG10" s="101">
        <v>274271</v>
      </c>
      <c r="AH10" s="99">
        <f t="shared" si="10"/>
        <v>615</v>
      </c>
      <c r="AI10" s="101">
        <v>233700</v>
      </c>
      <c r="AJ10" s="101">
        <v>234169</v>
      </c>
      <c r="AK10" s="99">
        <f t="shared" si="11"/>
        <v>469</v>
      </c>
      <c r="AL10" s="103">
        <f t="shared" si="12"/>
        <v>4924</v>
      </c>
    </row>
    <row r="11" spans="1:38">
      <c r="A11" s="6">
        <v>43592</v>
      </c>
      <c r="B11" s="100">
        <v>319361</v>
      </c>
      <c r="C11" s="100">
        <v>319842</v>
      </c>
      <c r="D11" s="99">
        <f t="shared" si="0"/>
        <v>481</v>
      </c>
      <c r="E11" s="100">
        <v>362153</v>
      </c>
      <c r="F11" s="100">
        <v>362672</v>
      </c>
      <c r="G11" s="99">
        <f t="shared" si="1"/>
        <v>519</v>
      </c>
      <c r="H11" s="102">
        <v>292582</v>
      </c>
      <c r="I11" s="102">
        <v>293038</v>
      </c>
      <c r="J11" s="99">
        <f t="shared" si="2"/>
        <v>456</v>
      </c>
      <c r="K11" s="100">
        <v>72455</v>
      </c>
      <c r="L11" s="100">
        <v>72556</v>
      </c>
      <c r="M11" s="99">
        <f t="shared" si="3"/>
        <v>101</v>
      </c>
      <c r="N11" s="102">
        <v>219458</v>
      </c>
      <c r="O11" s="102">
        <v>219799</v>
      </c>
      <c r="P11" s="99">
        <f t="shared" si="4"/>
        <v>341</v>
      </c>
      <c r="Q11" s="102">
        <v>281849</v>
      </c>
      <c r="R11" s="102">
        <v>282311</v>
      </c>
      <c r="S11" s="99">
        <f t="shared" si="5"/>
        <v>462</v>
      </c>
      <c r="T11" s="101">
        <v>270080</v>
      </c>
      <c r="U11" s="101">
        <v>270552</v>
      </c>
      <c r="V11" s="99">
        <f t="shared" si="6"/>
        <v>472</v>
      </c>
      <c r="W11" s="100">
        <v>60677</v>
      </c>
      <c r="X11" s="100">
        <v>60778</v>
      </c>
      <c r="Y11" s="99">
        <f t="shared" si="7"/>
        <v>101</v>
      </c>
      <c r="Z11" s="101">
        <v>55937</v>
      </c>
      <c r="AA11" s="101">
        <v>56032</v>
      </c>
      <c r="AB11" s="99">
        <f t="shared" si="8"/>
        <v>95</v>
      </c>
      <c r="AC11" s="101">
        <v>270070</v>
      </c>
      <c r="AD11" s="101">
        <v>270668</v>
      </c>
      <c r="AE11" s="99">
        <f t="shared" si="9"/>
        <v>598</v>
      </c>
      <c r="AF11" s="101">
        <v>274271</v>
      </c>
      <c r="AG11" s="101">
        <v>274866</v>
      </c>
      <c r="AH11" s="99">
        <f t="shared" si="10"/>
        <v>595</v>
      </c>
      <c r="AI11" s="101">
        <v>234169</v>
      </c>
      <c r="AJ11" s="101">
        <v>234626</v>
      </c>
      <c r="AK11" s="99">
        <f t="shared" si="11"/>
        <v>457</v>
      </c>
      <c r="AL11" s="103">
        <f t="shared" si="12"/>
        <v>4678</v>
      </c>
    </row>
    <row r="12" spans="1:38">
      <c r="A12" s="6">
        <v>43593</v>
      </c>
      <c r="B12" s="100">
        <v>319842</v>
      </c>
      <c r="C12" s="100">
        <v>320366</v>
      </c>
      <c r="D12" s="99">
        <f t="shared" si="0"/>
        <v>524</v>
      </c>
      <c r="E12" s="100">
        <v>362672</v>
      </c>
      <c r="F12" s="100">
        <v>363232</v>
      </c>
      <c r="G12" s="99">
        <f t="shared" si="1"/>
        <v>560</v>
      </c>
      <c r="H12" s="102">
        <v>293038</v>
      </c>
      <c r="I12" s="102">
        <v>293527</v>
      </c>
      <c r="J12" s="99">
        <f t="shared" si="2"/>
        <v>489</v>
      </c>
      <c r="K12" s="100">
        <v>72556</v>
      </c>
      <c r="L12" s="100">
        <v>72657</v>
      </c>
      <c r="M12" s="99">
        <f t="shared" si="3"/>
        <v>101</v>
      </c>
      <c r="N12" s="102">
        <v>219799</v>
      </c>
      <c r="O12" s="102">
        <v>220164</v>
      </c>
      <c r="P12" s="99">
        <f t="shared" si="4"/>
        <v>365</v>
      </c>
      <c r="Q12" s="102">
        <v>282311</v>
      </c>
      <c r="R12" s="101">
        <v>282805</v>
      </c>
      <c r="S12" s="99">
        <f t="shared" si="5"/>
        <v>494</v>
      </c>
      <c r="T12" s="101">
        <v>270552</v>
      </c>
      <c r="U12" s="101">
        <v>271062</v>
      </c>
      <c r="V12" s="99">
        <f t="shared" si="6"/>
        <v>510</v>
      </c>
      <c r="W12" s="100">
        <v>60778</v>
      </c>
      <c r="X12" s="100">
        <v>60887</v>
      </c>
      <c r="Y12" s="99">
        <f t="shared" si="7"/>
        <v>109</v>
      </c>
      <c r="Z12" s="101">
        <v>56032</v>
      </c>
      <c r="AA12" s="101">
        <v>56132</v>
      </c>
      <c r="AB12" s="99">
        <f t="shared" si="8"/>
        <v>100</v>
      </c>
      <c r="AC12" s="101">
        <v>270668</v>
      </c>
      <c r="AD12" s="101">
        <v>271288</v>
      </c>
      <c r="AE12" s="99">
        <f t="shared" si="9"/>
        <v>620</v>
      </c>
      <c r="AF12" s="101">
        <v>274866</v>
      </c>
      <c r="AG12" s="101">
        <v>275484</v>
      </c>
      <c r="AH12" s="99">
        <f t="shared" si="10"/>
        <v>618</v>
      </c>
      <c r="AI12" s="101">
        <v>234626</v>
      </c>
      <c r="AJ12" s="101">
        <v>235090</v>
      </c>
      <c r="AK12" s="99">
        <f t="shared" si="11"/>
        <v>464</v>
      </c>
      <c r="AL12" s="103">
        <f t="shared" si="12"/>
        <v>4954</v>
      </c>
    </row>
    <row r="13" spans="1:38">
      <c r="A13" s="6">
        <v>43594</v>
      </c>
      <c r="B13" s="100">
        <v>320366</v>
      </c>
      <c r="C13" s="100">
        <v>320865</v>
      </c>
      <c r="D13" s="99">
        <f t="shared" si="0"/>
        <v>499</v>
      </c>
      <c r="E13" s="100">
        <v>363232</v>
      </c>
      <c r="F13" s="100">
        <v>363767</v>
      </c>
      <c r="G13" s="99">
        <f t="shared" si="1"/>
        <v>535</v>
      </c>
      <c r="H13" s="102">
        <v>293527</v>
      </c>
      <c r="I13" s="102">
        <v>294004</v>
      </c>
      <c r="J13" s="99">
        <f t="shared" si="2"/>
        <v>477</v>
      </c>
      <c r="K13" s="100">
        <v>72657</v>
      </c>
      <c r="L13" s="100">
        <v>72756</v>
      </c>
      <c r="M13" s="99">
        <f t="shared" si="3"/>
        <v>99</v>
      </c>
      <c r="N13" s="102">
        <v>220164</v>
      </c>
      <c r="O13" s="102">
        <v>220518</v>
      </c>
      <c r="P13" s="99">
        <f t="shared" si="4"/>
        <v>354</v>
      </c>
      <c r="Q13" s="101">
        <v>282805</v>
      </c>
      <c r="R13" s="101">
        <v>283278</v>
      </c>
      <c r="S13" s="99">
        <f t="shared" si="5"/>
        <v>473</v>
      </c>
      <c r="T13" s="101">
        <v>271062</v>
      </c>
      <c r="U13" s="101">
        <v>271553</v>
      </c>
      <c r="V13" s="99">
        <f t="shared" si="6"/>
        <v>491</v>
      </c>
      <c r="W13" s="100">
        <v>60887</v>
      </c>
      <c r="X13" s="100">
        <v>60993</v>
      </c>
      <c r="Y13" s="99">
        <f t="shared" si="7"/>
        <v>106</v>
      </c>
      <c r="Z13" s="101">
        <v>56132</v>
      </c>
      <c r="AA13" s="101">
        <v>56236</v>
      </c>
      <c r="AB13" s="99">
        <f t="shared" si="8"/>
        <v>104</v>
      </c>
      <c r="AC13" s="101">
        <v>271288</v>
      </c>
      <c r="AD13" s="101">
        <v>271878</v>
      </c>
      <c r="AE13" s="99">
        <f t="shared" si="9"/>
        <v>590</v>
      </c>
      <c r="AF13" s="101">
        <v>275484</v>
      </c>
      <c r="AG13" s="101">
        <v>276071</v>
      </c>
      <c r="AH13" s="99">
        <f t="shared" si="10"/>
        <v>587</v>
      </c>
      <c r="AI13" s="101">
        <v>235090</v>
      </c>
      <c r="AJ13" s="101">
        <v>235554</v>
      </c>
      <c r="AK13" s="99">
        <f t="shared" si="11"/>
        <v>464</v>
      </c>
      <c r="AL13" s="103">
        <f t="shared" si="12"/>
        <v>4779</v>
      </c>
    </row>
    <row r="14" spans="1:38">
      <c r="A14" s="6">
        <v>43595</v>
      </c>
      <c r="B14" s="100">
        <v>320865</v>
      </c>
      <c r="C14" s="100">
        <v>321358</v>
      </c>
      <c r="D14" s="99">
        <f t="shared" si="0"/>
        <v>493</v>
      </c>
      <c r="E14" s="100">
        <v>363767</v>
      </c>
      <c r="F14" s="100">
        <v>364278</v>
      </c>
      <c r="G14" s="99">
        <f t="shared" si="1"/>
        <v>511</v>
      </c>
      <c r="H14" s="102">
        <v>294004</v>
      </c>
      <c r="I14" s="102">
        <v>294466</v>
      </c>
      <c r="J14" s="99">
        <f t="shared" si="2"/>
        <v>462</v>
      </c>
      <c r="K14" s="100">
        <v>72756</v>
      </c>
      <c r="L14" s="100">
        <v>72851</v>
      </c>
      <c r="M14" s="99">
        <f t="shared" si="3"/>
        <v>95</v>
      </c>
      <c r="N14" s="102">
        <v>220518</v>
      </c>
      <c r="O14" s="102">
        <v>220857</v>
      </c>
      <c r="P14" s="99">
        <f t="shared" si="4"/>
        <v>339</v>
      </c>
      <c r="Q14" s="101">
        <v>283278</v>
      </c>
      <c r="R14" s="101">
        <v>283737</v>
      </c>
      <c r="S14" s="99">
        <f t="shared" si="5"/>
        <v>459</v>
      </c>
      <c r="T14" s="101">
        <v>271553</v>
      </c>
      <c r="U14" s="101">
        <v>272021</v>
      </c>
      <c r="V14" s="99">
        <f t="shared" si="6"/>
        <v>468</v>
      </c>
      <c r="W14" s="100">
        <v>60993</v>
      </c>
      <c r="X14" s="100">
        <v>61094</v>
      </c>
      <c r="Y14" s="99">
        <f t="shared" si="7"/>
        <v>101</v>
      </c>
      <c r="Z14" s="101">
        <v>56236</v>
      </c>
      <c r="AA14" s="101">
        <v>56322</v>
      </c>
      <c r="AB14" s="99">
        <f t="shared" si="8"/>
        <v>86</v>
      </c>
      <c r="AC14" s="101">
        <v>271878</v>
      </c>
      <c r="AD14" s="101">
        <v>272446</v>
      </c>
      <c r="AE14" s="99">
        <f t="shared" si="9"/>
        <v>568</v>
      </c>
      <c r="AF14" s="101">
        <v>276071</v>
      </c>
      <c r="AG14" s="101">
        <v>276637</v>
      </c>
      <c r="AH14" s="99">
        <f t="shared" si="10"/>
        <v>566</v>
      </c>
      <c r="AI14" s="101">
        <v>235554</v>
      </c>
      <c r="AJ14" s="101">
        <v>236001</v>
      </c>
      <c r="AK14" s="99">
        <f t="shared" si="11"/>
        <v>447</v>
      </c>
      <c r="AL14" s="103">
        <f t="shared" si="12"/>
        <v>4595</v>
      </c>
    </row>
    <row r="15" spans="1:38">
      <c r="A15" s="6">
        <v>43596</v>
      </c>
      <c r="B15" s="100">
        <v>321358</v>
      </c>
      <c r="C15" s="100">
        <v>321823</v>
      </c>
      <c r="D15" s="99">
        <f t="shared" si="0"/>
        <v>465</v>
      </c>
      <c r="E15" s="100">
        <v>364278</v>
      </c>
      <c r="F15" s="100">
        <v>364796</v>
      </c>
      <c r="G15" s="99">
        <f t="shared" si="1"/>
        <v>518</v>
      </c>
      <c r="H15" s="102">
        <v>294466</v>
      </c>
      <c r="I15" s="102">
        <v>294908</v>
      </c>
      <c r="J15" s="99">
        <f t="shared" si="2"/>
        <v>442</v>
      </c>
      <c r="K15" s="100">
        <v>72851</v>
      </c>
      <c r="L15" s="100">
        <v>72944</v>
      </c>
      <c r="M15" s="99">
        <f t="shared" si="3"/>
        <v>93</v>
      </c>
      <c r="N15" s="102">
        <v>220857</v>
      </c>
      <c r="O15" s="102">
        <v>221179</v>
      </c>
      <c r="P15" s="99">
        <f t="shared" si="4"/>
        <v>322</v>
      </c>
      <c r="Q15" s="101">
        <v>283737</v>
      </c>
      <c r="R15" s="101">
        <v>284191</v>
      </c>
      <c r="S15" s="99">
        <f t="shared" si="5"/>
        <v>454</v>
      </c>
      <c r="T15" s="101">
        <v>272021</v>
      </c>
      <c r="U15" s="101">
        <v>272482</v>
      </c>
      <c r="V15" s="99">
        <f t="shared" si="6"/>
        <v>461</v>
      </c>
      <c r="W15" s="100">
        <v>61094</v>
      </c>
      <c r="X15" s="100">
        <v>61191</v>
      </c>
      <c r="Y15" s="99">
        <f t="shared" si="7"/>
        <v>97</v>
      </c>
      <c r="Z15" s="101">
        <v>56322</v>
      </c>
      <c r="AA15" s="101">
        <v>56417</v>
      </c>
      <c r="AB15" s="99">
        <f t="shared" si="8"/>
        <v>95</v>
      </c>
      <c r="AC15" s="101">
        <v>272446</v>
      </c>
      <c r="AD15" s="101">
        <v>273024</v>
      </c>
      <c r="AE15" s="99">
        <f t="shared" si="9"/>
        <v>578</v>
      </c>
      <c r="AF15" s="101">
        <v>276637</v>
      </c>
      <c r="AG15" s="101">
        <v>277210</v>
      </c>
      <c r="AH15" s="99">
        <f t="shared" si="10"/>
        <v>573</v>
      </c>
      <c r="AI15" s="101">
        <v>236001</v>
      </c>
      <c r="AJ15" s="101">
        <v>236444</v>
      </c>
      <c r="AK15" s="99">
        <f t="shared" si="11"/>
        <v>443</v>
      </c>
      <c r="AL15" s="103">
        <f t="shared" si="12"/>
        <v>4541</v>
      </c>
    </row>
    <row r="16" spans="1:38">
      <c r="A16" s="6">
        <v>43597</v>
      </c>
      <c r="B16" s="100">
        <v>321823</v>
      </c>
      <c r="C16" s="100">
        <v>322308</v>
      </c>
      <c r="D16" s="99">
        <f t="shared" si="0"/>
        <v>485</v>
      </c>
      <c r="E16" s="100">
        <v>364796</v>
      </c>
      <c r="F16" s="100">
        <v>365299</v>
      </c>
      <c r="G16" s="99">
        <f t="shared" si="1"/>
        <v>503</v>
      </c>
      <c r="H16" s="102">
        <v>294908</v>
      </c>
      <c r="I16" s="102">
        <v>295194</v>
      </c>
      <c r="J16" s="99">
        <f t="shared" si="2"/>
        <v>286</v>
      </c>
      <c r="K16" s="100">
        <v>72944</v>
      </c>
      <c r="L16" s="100">
        <v>73039</v>
      </c>
      <c r="M16" s="99">
        <f t="shared" si="3"/>
        <v>95</v>
      </c>
      <c r="N16" s="102">
        <v>221179</v>
      </c>
      <c r="O16" s="102">
        <v>221507</v>
      </c>
      <c r="P16" s="99">
        <f t="shared" si="4"/>
        <v>328</v>
      </c>
      <c r="Q16" s="101">
        <v>284191</v>
      </c>
      <c r="R16" s="100">
        <v>284643</v>
      </c>
      <c r="S16" s="99">
        <f t="shared" si="5"/>
        <v>452</v>
      </c>
      <c r="T16" s="101">
        <v>272482</v>
      </c>
      <c r="U16" s="100">
        <v>272927</v>
      </c>
      <c r="V16" s="99">
        <f t="shared" si="6"/>
        <v>445</v>
      </c>
      <c r="W16" s="100">
        <v>61191</v>
      </c>
      <c r="X16" s="100">
        <v>61299</v>
      </c>
      <c r="Y16" s="99">
        <f t="shared" si="7"/>
        <v>108</v>
      </c>
      <c r="Z16" s="101">
        <v>56417</v>
      </c>
      <c r="AA16" s="101">
        <v>56510</v>
      </c>
      <c r="AB16" s="99">
        <f t="shared" si="8"/>
        <v>93</v>
      </c>
      <c r="AC16" s="101">
        <v>273024</v>
      </c>
      <c r="AD16" s="101">
        <v>273570</v>
      </c>
      <c r="AE16" s="99">
        <f t="shared" si="9"/>
        <v>546</v>
      </c>
      <c r="AF16" s="101">
        <v>277210</v>
      </c>
      <c r="AG16" s="101">
        <v>277757</v>
      </c>
      <c r="AH16" s="99">
        <f t="shared" si="10"/>
        <v>547</v>
      </c>
      <c r="AI16" s="101">
        <v>236444</v>
      </c>
      <c r="AJ16" s="101">
        <v>236885</v>
      </c>
      <c r="AK16" s="99">
        <f t="shared" si="11"/>
        <v>441</v>
      </c>
      <c r="AL16" s="103">
        <f t="shared" si="12"/>
        <v>4329</v>
      </c>
    </row>
    <row r="17" spans="1:38">
      <c r="A17" s="6">
        <v>43598</v>
      </c>
      <c r="B17" s="100">
        <v>322308</v>
      </c>
      <c r="C17" s="100">
        <v>322651</v>
      </c>
      <c r="D17" s="99">
        <f t="shared" si="0"/>
        <v>343</v>
      </c>
      <c r="E17" s="100">
        <v>365299</v>
      </c>
      <c r="F17" s="100">
        <v>365660</v>
      </c>
      <c r="G17" s="99">
        <f t="shared" si="1"/>
        <v>361</v>
      </c>
      <c r="H17" s="102">
        <v>295194</v>
      </c>
      <c r="I17" s="102">
        <v>295507</v>
      </c>
      <c r="J17" s="99">
        <f t="shared" si="2"/>
        <v>313</v>
      </c>
      <c r="K17" s="100">
        <v>73039</v>
      </c>
      <c r="L17" s="100">
        <v>73105</v>
      </c>
      <c r="M17" s="99">
        <f t="shared" si="3"/>
        <v>66</v>
      </c>
      <c r="N17" s="102">
        <v>221507</v>
      </c>
      <c r="O17" s="102">
        <v>221738</v>
      </c>
      <c r="P17" s="99">
        <f t="shared" si="4"/>
        <v>231</v>
      </c>
      <c r="Q17" s="100">
        <v>284643</v>
      </c>
      <c r="R17" s="101">
        <v>284962</v>
      </c>
      <c r="S17" s="99">
        <f t="shared" si="5"/>
        <v>319</v>
      </c>
      <c r="T17" s="100">
        <v>272927</v>
      </c>
      <c r="U17" s="101">
        <v>273255</v>
      </c>
      <c r="V17" s="99">
        <f t="shared" si="6"/>
        <v>328</v>
      </c>
      <c r="W17" s="100">
        <v>61299</v>
      </c>
      <c r="X17" s="100">
        <v>61366</v>
      </c>
      <c r="Y17" s="99">
        <f t="shared" si="7"/>
        <v>67</v>
      </c>
      <c r="Z17" s="101">
        <v>56510</v>
      </c>
      <c r="AA17" s="101">
        <v>56579</v>
      </c>
      <c r="AB17" s="99">
        <f t="shared" si="8"/>
        <v>69</v>
      </c>
      <c r="AC17" s="101">
        <v>273570</v>
      </c>
      <c r="AD17" s="101">
        <v>274003</v>
      </c>
      <c r="AE17" s="99">
        <f t="shared" si="9"/>
        <v>433</v>
      </c>
      <c r="AF17" s="101">
        <v>277757</v>
      </c>
      <c r="AG17" s="101">
        <v>278184</v>
      </c>
      <c r="AH17" s="99">
        <f t="shared" si="10"/>
        <v>427</v>
      </c>
      <c r="AI17" s="101">
        <v>236885</v>
      </c>
      <c r="AJ17" s="101">
        <v>237200</v>
      </c>
      <c r="AK17" s="99">
        <f t="shared" si="11"/>
        <v>315</v>
      </c>
      <c r="AL17" s="103">
        <f t="shared" si="12"/>
        <v>3272</v>
      </c>
    </row>
    <row r="18" spans="1:38">
      <c r="A18" s="6">
        <v>43599</v>
      </c>
      <c r="B18" s="100">
        <v>322651</v>
      </c>
      <c r="C18" s="100">
        <v>323138</v>
      </c>
      <c r="D18" s="99">
        <f t="shared" si="0"/>
        <v>487</v>
      </c>
      <c r="E18" s="100">
        <v>365660</v>
      </c>
      <c r="F18" s="100">
        <v>366141</v>
      </c>
      <c r="G18" s="99">
        <f t="shared" si="1"/>
        <v>481</v>
      </c>
      <c r="H18" s="102">
        <v>295507</v>
      </c>
      <c r="I18" s="102">
        <v>295979</v>
      </c>
      <c r="J18" s="99">
        <f t="shared" si="2"/>
        <v>472</v>
      </c>
      <c r="K18" s="100">
        <v>73105</v>
      </c>
      <c r="L18" s="102">
        <v>73196</v>
      </c>
      <c r="M18" s="99">
        <f t="shared" si="3"/>
        <v>91</v>
      </c>
      <c r="N18" s="102">
        <v>221738</v>
      </c>
      <c r="O18" s="102">
        <v>222092</v>
      </c>
      <c r="P18" s="99">
        <f t="shared" si="4"/>
        <v>354</v>
      </c>
      <c r="Q18" s="101">
        <v>284962</v>
      </c>
      <c r="R18" s="101">
        <v>285382</v>
      </c>
      <c r="S18" s="99">
        <f t="shared" si="5"/>
        <v>420</v>
      </c>
      <c r="T18" s="101">
        <v>273255</v>
      </c>
      <c r="U18" s="101">
        <v>273749</v>
      </c>
      <c r="V18" s="99">
        <f t="shared" si="6"/>
        <v>494</v>
      </c>
      <c r="W18" s="100">
        <v>61366</v>
      </c>
      <c r="X18" s="100">
        <v>61472</v>
      </c>
      <c r="Y18" s="99">
        <f t="shared" si="7"/>
        <v>106</v>
      </c>
      <c r="Z18" s="101">
        <v>56579</v>
      </c>
      <c r="AA18" s="101">
        <v>56673</v>
      </c>
      <c r="AB18" s="99">
        <f t="shared" si="8"/>
        <v>94</v>
      </c>
      <c r="AC18" s="101">
        <v>274003</v>
      </c>
      <c r="AD18" s="101">
        <v>274520</v>
      </c>
      <c r="AE18" s="99">
        <f t="shared" si="9"/>
        <v>517</v>
      </c>
      <c r="AF18" s="101">
        <v>278184</v>
      </c>
      <c r="AG18" s="105">
        <v>278702</v>
      </c>
      <c r="AH18" s="99">
        <f t="shared" si="10"/>
        <v>518</v>
      </c>
      <c r="AI18" s="101">
        <v>237200</v>
      </c>
      <c r="AJ18" s="101">
        <v>237435</v>
      </c>
      <c r="AK18" s="99">
        <f t="shared" si="11"/>
        <v>235</v>
      </c>
      <c r="AL18" s="103">
        <f t="shared" si="12"/>
        <v>4269</v>
      </c>
    </row>
    <row r="19" spans="1:38">
      <c r="A19" s="6">
        <v>43600</v>
      </c>
      <c r="B19" s="100">
        <v>323138</v>
      </c>
      <c r="C19" s="100">
        <v>323589</v>
      </c>
      <c r="D19" s="99">
        <f t="shared" si="0"/>
        <v>451</v>
      </c>
      <c r="E19" s="100">
        <v>366141</v>
      </c>
      <c r="F19" s="100">
        <v>366580</v>
      </c>
      <c r="G19" s="99">
        <f t="shared" si="1"/>
        <v>439</v>
      </c>
      <c r="H19" s="102">
        <v>295979</v>
      </c>
      <c r="I19" s="102">
        <v>296413</v>
      </c>
      <c r="J19" s="99">
        <f t="shared" si="2"/>
        <v>434</v>
      </c>
      <c r="K19" s="102">
        <v>73196</v>
      </c>
      <c r="L19" s="102">
        <v>73276</v>
      </c>
      <c r="M19" s="99">
        <f t="shared" si="3"/>
        <v>80</v>
      </c>
      <c r="N19" s="102">
        <v>222092</v>
      </c>
      <c r="O19" s="102">
        <v>222418</v>
      </c>
      <c r="P19" s="99">
        <f t="shared" si="4"/>
        <v>326</v>
      </c>
      <c r="Q19" s="101">
        <v>285382</v>
      </c>
      <c r="R19" s="101">
        <v>285761</v>
      </c>
      <c r="S19" s="99">
        <f t="shared" si="5"/>
        <v>379</v>
      </c>
      <c r="T19" s="101">
        <v>273749</v>
      </c>
      <c r="U19" s="101">
        <v>274205</v>
      </c>
      <c r="V19" s="99">
        <f t="shared" si="6"/>
        <v>456</v>
      </c>
      <c r="W19" s="100">
        <v>61472</v>
      </c>
      <c r="X19" s="100">
        <v>61572</v>
      </c>
      <c r="Y19" s="99">
        <f t="shared" si="7"/>
        <v>100</v>
      </c>
      <c r="Z19" s="101">
        <v>56673</v>
      </c>
      <c r="AA19" s="101">
        <v>56761</v>
      </c>
      <c r="AB19" s="99">
        <f t="shared" si="8"/>
        <v>88</v>
      </c>
      <c r="AC19" s="101">
        <v>274520</v>
      </c>
      <c r="AD19" s="101">
        <v>274993</v>
      </c>
      <c r="AE19" s="99">
        <f t="shared" si="9"/>
        <v>473</v>
      </c>
      <c r="AF19" s="105">
        <v>278702</v>
      </c>
      <c r="AG19" s="105">
        <v>279175</v>
      </c>
      <c r="AH19" s="99">
        <f t="shared" si="10"/>
        <v>473</v>
      </c>
      <c r="AI19" s="101">
        <v>237435</v>
      </c>
      <c r="AJ19" s="101">
        <v>237750</v>
      </c>
      <c r="AK19" s="99">
        <f t="shared" si="11"/>
        <v>315</v>
      </c>
      <c r="AL19" s="103">
        <f t="shared" si="12"/>
        <v>4014</v>
      </c>
    </row>
    <row r="20" spans="1:38">
      <c r="A20" s="6">
        <v>43601</v>
      </c>
      <c r="B20" s="100">
        <v>323589</v>
      </c>
      <c r="C20" s="100">
        <v>324032</v>
      </c>
      <c r="D20" s="99">
        <f t="shared" si="0"/>
        <v>443</v>
      </c>
      <c r="E20" s="100">
        <v>366580</v>
      </c>
      <c r="F20" s="100">
        <v>366994</v>
      </c>
      <c r="G20" s="99">
        <f t="shared" si="1"/>
        <v>414</v>
      </c>
      <c r="H20" s="102">
        <v>296413</v>
      </c>
      <c r="I20" s="102">
        <v>296814</v>
      </c>
      <c r="J20" s="99">
        <f t="shared" si="2"/>
        <v>401</v>
      </c>
      <c r="K20" s="102">
        <v>73276</v>
      </c>
      <c r="L20" s="102">
        <v>73355</v>
      </c>
      <c r="M20" s="99">
        <f t="shared" si="3"/>
        <v>79</v>
      </c>
      <c r="N20" s="102">
        <v>222418</v>
      </c>
      <c r="O20" s="102">
        <v>222715</v>
      </c>
      <c r="P20" s="99">
        <f t="shared" si="4"/>
        <v>297</v>
      </c>
      <c r="Q20" s="101">
        <v>285761</v>
      </c>
      <c r="R20" s="101">
        <v>286141</v>
      </c>
      <c r="S20" s="99">
        <f t="shared" si="5"/>
        <v>380</v>
      </c>
      <c r="T20" s="101">
        <v>274205</v>
      </c>
      <c r="U20" s="101">
        <v>274624</v>
      </c>
      <c r="V20" s="99">
        <f t="shared" si="6"/>
        <v>419</v>
      </c>
      <c r="W20" s="100">
        <v>61572</v>
      </c>
      <c r="X20" s="106">
        <v>61660</v>
      </c>
      <c r="Y20" s="99">
        <f t="shared" si="7"/>
        <v>88</v>
      </c>
      <c r="Z20" s="101">
        <v>56761</v>
      </c>
      <c r="AA20" s="101">
        <v>56843</v>
      </c>
      <c r="AB20" s="99">
        <f t="shared" si="8"/>
        <v>82</v>
      </c>
      <c r="AC20" s="101">
        <v>274993</v>
      </c>
      <c r="AD20" s="101">
        <v>275480</v>
      </c>
      <c r="AE20" s="99">
        <f t="shared" si="9"/>
        <v>487</v>
      </c>
      <c r="AF20" s="105">
        <v>279175</v>
      </c>
      <c r="AG20" s="101">
        <v>279661</v>
      </c>
      <c r="AH20" s="99">
        <f t="shared" si="10"/>
        <v>486</v>
      </c>
      <c r="AI20" s="101">
        <v>237750</v>
      </c>
      <c r="AJ20" s="101">
        <v>238136</v>
      </c>
      <c r="AK20" s="99">
        <f t="shared" si="11"/>
        <v>386</v>
      </c>
      <c r="AL20" s="103">
        <f t="shared" si="12"/>
        <v>3962</v>
      </c>
    </row>
    <row r="21" spans="1:38">
      <c r="A21" s="6">
        <v>43602</v>
      </c>
      <c r="B21" s="100">
        <v>324032</v>
      </c>
      <c r="C21" s="100">
        <v>324471</v>
      </c>
      <c r="D21" s="99">
        <f t="shared" si="0"/>
        <v>439</v>
      </c>
      <c r="E21" s="100">
        <v>366994</v>
      </c>
      <c r="F21" s="100">
        <v>367476</v>
      </c>
      <c r="G21" s="99">
        <f t="shared" si="1"/>
        <v>482</v>
      </c>
      <c r="H21" s="102">
        <v>296814</v>
      </c>
      <c r="I21" s="102">
        <v>297265</v>
      </c>
      <c r="J21" s="99">
        <f t="shared" si="2"/>
        <v>451</v>
      </c>
      <c r="K21" s="102">
        <v>73355</v>
      </c>
      <c r="L21" s="100">
        <v>73447</v>
      </c>
      <c r="M21" s="99">
        <f t="shared" si="3"/>
        <v>92</v>
      </c>
      <c r="N21" s="102">
        <v>222715</v>
      </c>
      <c r="O21" s="102">
        <v>223048</v>
      </c>
      <c r="P21" s="99">
        <f t="shared" si="4"/>
        <v>333</v>
      </c>
      <c r="Q21" s="101">
        <v>286141</v>
      </c>
      <c r="R21" s="101">
        <v>286571</v>
      </c>
      <c r="S21" s="99">
        <f t="shared" si="5"/>
        <v>430</v>
      </c>
      <c r="T21" s="101">
        <v>274624</v>
      </c>
      <c r="U21" s="101">
        <v>275078</v>
      </c>
      <c r="V21" s="99">
        <f t="shared" si="6"/>
        <v>454</v>
      </c>
      <c r="W21" s="106">
        <v>61660</v>
      </c>
      <c r="X21" s="100">
        <v>61758</v>
      </c>
      <c r="Y21" s="99">
        <f t="shared" si="7"/>
        <v>98</v>
      </c>
      <c r="Z21" s="101">
        <v>56843</v>
      </c>
      <c r="AA21" s="101">
        <v>56933</v>
      </c>
      <c r="AB21" s="99">
        <f t="shared" si="8"/>
        <v>90</v>
      </c>
      <c r="AC21" s="101">
        <v>275480</v>
      </c>
      <c r="AD21" s="101">
        <v>276007</v>
      </c>
      <c r="AE21" s="99">
        <f t="shared" si="9"/>
        <v>527</v>
      </c>
      <c r="AF21" s="101">
        <v>279661</v>
      </c>
      <c r="AG21" s="101">
        <v>280188</v>
      </c>
      <c r="AH21" s="99">
        <f t="shared" si="10"/>
        <v>527</v>
      </c>
      <c r="AI21" s="101">
        <v>238136</v>
      </c>
      <c r="AJ21" s="101">
        <v>238559</v>
      </c>
      <c r="AK21" s="99">
        <f t="shared" si="11"/>
        <v>423</v>
      </c>
      <c r="AL21" s="103">
        <f t="shared" si="12"/>
        <v>4346</v>
      </c>
    </row>
    <row r="22" spans="1:38">
      <c r="A22" s="6">
        <v>43603</v>
      </c>
      <c r="B22" s="100">
        <v>324471</v>
      </c>
      <c r="C22" s="100">
        <v>325042</v>
      </c>
      <c r="D22" s="99">
        <f t="shared" si="0"/>
        <v>571</v>
      </c>
      <c r="E22" s="100">
        <v>367476</v>
      </c>
      <c r="F22" s="100">
        <v>368084</v>
      </c>
      <c r="G22" s="99">
        <f t="shared" si="1"/>
        <v>608</v>
      </c>
      <c r="H22" s="102">
        <v>297265</v>
      </c>
      <c r="I22" s="102">
        <v>297439</v>
      </c>
      <c r="J22" s="99">
        <f t="shared" si="2"/>
        <v>174</v>
      </c>
      <c r="K22" s="100">
        <v>73447</v>
      </c>
      <c r="L22" s="100">
        <v>73558</v>
      </c>
      <c r="M22" s="99">
        <f t="shared" si="3"/>
        <v>111</v>
      </c>
      <c r="N22" s="102">
        <v>223048</v>
      </c>
      <c r="O22" s="102">
        <v>223378</v>
      </c>
      <c r="P22" s="99">
        <f t="shared" si="4"/>
        <v>330</v>
      </c>
      <c r="Q22" s="101">
        <v>286571</v>
      </c>
      <c r="R22" s="101">
        <v>287098</v>
      </c>
      <c r="S22" s="99">
        <f t="shared" si="5"/>
        <v>527</v>
      </c>
      <c r="T22" s="101">
        <v>275078</v>
      </c>
      <c r="U22" s="101">
        <v>275634</v>
      </c>
      <c r="V22" s="99">
        <f t="shared" si="6"/>
        <v>556</v>
      </c>
      <c r="W22" s="100">
        <v>61758</v>
      </c>
      <c r="X22" s="100">
        <v>61880</v>
      </c>
      <c r="Y22" s="99">
        <f t="shared" si="7"/>
        <v>122</v>
      </c>
      <c r="Z22" s="101">
        <v>56933</v>
      </c>
      <c r="AA22" s="101">
        <v>57046</v>
      </c>
      <c r="AB22" s="99">
        <f t="shared" si="8"/>
        <v>113</v>
      </c>
      <c r="AC22" s="101">
        <v>276007</v>
      </c>
      <c r="AD22" s="101">
        <v>276692</v>
      </c>
      <c r="AE22" s="99">
        <f t="shared" si="9"/>
        <v>685</v>
      </c>
      <c r="AF22" s="101">
        <v>280188</v>
      </c>
      <c r="AG22" s="101">
        <v>280867</v>
      </c>
      <c r="AH22" s="99">
        <f t="shared" si="10"/>
        <v>679</v>
      </c>
      <c r="AI22" s="101">
        <v>238559</v>
      </c>
      <c r="AJ22" s="101">
        <v>239075</v>
      </c>
      <c r="AK22" s="99">
        <f t="shared" si="11"/>
        <v>516</v>
      </c>
      <c r="AL22" s="103">
        <f t="shared" si="12"/>
        <v>4992</v>
      </c>
    </row>
    <row r="23" spans="1:38">
      <c r="A23" s="6">
        <v>43604</v>
      </c>
      <c r="B23" s="100">
        <v>325042</v>
      </c>
      <c r="C23" s="101">
        <v>325570</v>
      </c>
      <c r="D23" s="99">
        <f t="shared" si="0"/>
        <v>528</v>
      </c>
      <c r="E23" s="100">
        <v>368084</v>
      </c>
      <c r="F23" s="101">
        <v>368656</v>
      </c>
      <c r="G23" s="99">
        <f t="shared" si="1"/>
        <v>572</v>
      </c>
      <c r="H23" s="102">
        <v>297439</v>
      </c>
      <c r="I23" s="104">
        <v>298314</v>
      </c>
      <c r="J23" s="99">
        <f t="shared" si="2"/>
        <v>875</v>
      </c>
      <c r="K23" s="100">
        <v>73558</v>
      </c>
      <c r="L23" s="101">
        <v>73664</v>
      </c>
      <c r="M23" s="99">
        <f t="shared" si="3"/>
        <v>106</v>
      </c>
      <c r="N23" s="102">
        <v>223378</v>
      </c>
      <c r="O23" s="104">
        <v>223792</v>
      </c>
      <c r="P23" s="99">
        <f t="shared" si="4"/>
        <v>414</v>
      </c>
      <c r="Q23" s="101">
        <v>287098</v>
      </c>
      <c r="R23" s="101">
        <v>287599</v>
      </c>
      <c r="S23" s="99">
        <f t="shared" si="5"/>
        <v>501</v>
      </c>
      <c r="T23" s="101">
        <v>275634</v>
      </c>
      <c r="U23" s="101">
        <v>276142</v>
      </c>
      <c r="V23" s="99">
        <f t="shared" si="6"/>
        <v>508</v>
      </c>
      <c r="W23" s="100">
        <v>61880</v>
      </c>
      <c r="X23" s="100">
        <v>61992</v>
      </c>
      <c r="Y23" s="99">
        <f t="shared" si="7"/>
        <v>112</v>
      </c>
      <c r="Z23" s="101">
        <v>57046</v>
      </c>
      <c r="AA23" s="101">
        <v>57149</v>
      </c>
      <c r="AB23" s="99">
        <f t="shared" si="8"/>
        <v>103</v>
      </c>
      <c r="AC23" s="101">
        <v>276692</v>
      </c>
      <c r="AD23" s="101">
        <v>277350</v>
      </c>
      <c r="AE23" s="99">
        <f t="shared" si="9"/>
        <v>658</v>
      </c>
      <c r="AF23" s="101">
        <v>280867</v>
      </c>
      <c r="AG23" s="101">
        <v>281521</v>
      </c>
      <c r="AH23" s="99">
        <f t="shared" si="10"/>
        <v>654</v>
      </c>
      <c r="AI23" s="101">
        <v>239075</v>
      </c>
      <c r="AJ23" s="101">
        <v>239566</v>
      </c>
      <c r="AK23" s="99">
        <f t="shared" si="11"/>
        <v>491</v>
      </c>
      <c r="AL23" s="103">
        <f t="shared" si="12"/>
        <v>5522</v>
      </c>
    </row>
    <row r="24" spans="1:38">
      <c r="A24" s="6">
        <v>43605</v>
      </c>
      <c r="B24" s="101">
        <v>325570</v>
      </c>
      <c r="C24" s="100">
        <v>326087</v>
      </c>
      <c r="D24" s="99">
        <f t="shared" si="0"/>
        <v>517</v>
      </c>
      <c r="E24" s="101">
        <v>368656</v>
      </c>
      <c r="F24" s="100">
        <v>369192</v>
      </c>
      <c r="G24" s="99">
        <f t="shared" si="1"/>
        <v>536</v>
      </c>
      <c r="H24" s="104">
        <v>298314</v>
      </c>
      <c r="I24" s="102">
        <v>298886</v>
      </c>
      <c r="J24" s="99">
        <f t="shared" si="2"/>
        <v>572</v>
      </c>
      <c r="K24" s="101">
        <v>73664</v>
      </c>
      <c r="L24" s="100">
        <v>73763</v>
      </c>
      <c r="M24" s="99">
        <f t="shared" si="3"/>
        <v>99</v>
      </c>
      <c r="N24" s="104">
        <v>223792</v>
      </c>
      <c r="O24" s="102">
        <v>224210</v>
      </c>
      <c r="P24" s="99">
        <f t="shared" si="4"/>
        <v>418</v>
      </c>
      <c r="Q24" s="101">
        <v>287599</v>
      </c>
      <c r="R24" s="101">
        <v>288090</v>
      </c>
      <c r="S24" s="99">
        <f t="shared" si="5"/>
        <v>491</v>
      </c>
      <c r="T24" s="101">
        <v>276142</v>
      </c>
      <c r="U24" s="101">
        <v>275464</v>
      </c>
      <c r="V24" s="99">
        <f t="shared" si="6"/>
        <v>-678</v>
      </c>
      <c r="W24" s="100">
        <v>61992</v>
      </c>
      <c r="X24" s="100">
        <v>62105</v>
      </c>
      <c r="Y24" s="99">
        <f t="shared" si="7"/>
        <v>113</v>
      </c>
      <c r="Z24" s="101">
        <v>57149</v>
      </c>
      <c r="AA24" s="101">
        <v>57252</v>
      </c>
      <c r="AB24" s="99">
        <f t="shared" si="8"/>
        <v>103</v>
      </c>
      <c r="AC24" s="101">
        <v>277350</v>
      </c>
      <c r="AD24" s="101">
        <v>277979</v>
      </c>
      <c r="AE24" s="99">
        <f t="shared" si="9"/>
        <v>629</v>
      </c>
      <c r="AF24" s="101">
        <v>281521</v>
      </c>
      <c r="AG24" s="101">
        <v>282153</v>
      </c>
      <c r="AH24" s="99">
        <f t="shared" si="10"/>
        <v>632</v>
      </c>
      <c r="AI24" s="101">
        <v>239566</v>
      </c>
      <c r="AJ24" s="101">
        <v>240047</v>
      </c>
      <c r="AK24" s="99">
        <f t="shared" si="11"/>
        <v>481</v>
      </c>
      <c r="AL24" s="103">
        <f t="shared" si="12"/>
        <v>3913</v>
      </c>
    </row>
    <row r="25" spans="1:38">
      <c r="A25" s="6">
        <v>43606</v>
      </c>
      <c r="B25" s="100">
        <v>326087</v>
      </c>
      <c r="C25" s="100">
        <v>326606</v>
      </c>
      <c r="D25" s="99">
        <f t="shared" si="0"/>
        <v>519</v>
      </c>
      <c r="E25" s="100">
        <v>369192</v>
      </c>
      <c r="F25" s="100">
        <v>369712</v>
      </c>
      <c r="G25" s="99">
        <f t="shared" si="1"/>
        <v>520</v>
      </c>
      <c r="H25" s="102">
        <v>298886</v>
      </c>
      <c r="I25" s="102">
        <v>299305</v>
      </c>
      <c r="J25" s="99">
        <f t="shared" si="2"/>
        <v>419</v>
      </c>
      <c r="K25" s="100">
        <v>73763</v>
      </c>
      <c r="L25" s="100">
        <v>73867</v>
      </c>
      <c r="M25" s="99">
        <f t="shared" si="3"/>
        <v>104</v>
      </c>
      <c r="N25" s="102">
        <v>224210</v>
      </c>
      <c r="O25" s="102">
        <v>224531</v>
      </c>
      <c r="P25" s="99">
        <f t="shared" si="4"/>
        <v>321</v>
      </c>
      <c r="Q25" s="101">
        <v>288090</v>
      </c>
      <c r="R25" s="101">
        <v>288570</v>
      </c>
      <c r="S25" s="99">
        <f t="shared" si="5"/>
        <v>480</v>
      </c>
      <c r="T25" s="101">
        <v>275464</v>
      </c>
      <c r="U25" s="101">
        <v>277158</v>
      </c>
      <c r="V25" s="99">
        <f t="shared" si="6"/>
        <v>1694</v>
      </c>
      <c r="W25" s="100">
        <v>62105</v>
      </c>
      <c r="X25" s="100">
        <v>62213</v>
      </c>
      <c r="Y25" s="99">
        <f t="shared" si="7"/>
        <v>108</v>
      </c>
      <c r="Z25" s="101">
        <v>57252</v>
      </c>
      <c r="AA25" s="101">
        <v>57351</v>
      </c>
      <c r="AB25" s="99">
        <f t="shared" si="8"/>
        <v>99</v>
      </c>
      <c r="AC25" s="101">
        <v>277979</v>
      </c>
      <c r="AD25" s="101">
        <v>278597</v>
      </c>
      <c r="AE25" s="99">
        <f t="shared" si="9"/>
        <v>618</v>
      </c>
      <c r="AF25" s="101">
        <v>282153</v>
      </c>
      <c r="AG25" s="101">
        <v>282763</v>
      </c>
      <c r="AH25" s="99">
        <f t="shared" si="10"/>
        <v>610</v>
      </c>
      <c r="AI25" s="101">
        <v>240047</v>
      </c>
      <c r="AJ25" s="101">
        <v>240520</v>
      </c>
      <c r="AK25" s="99">
        <f t="shared" si="11"/>
        <v>473</v>
      </c>
      <c r="AL25" s="103">
        <f t="shared" si="12"/>
        <v>5965</v>
      </c>
    </row>
    <row r="26" spans="1:38">
      <c r="A26" s="6">
        <v>43607</v>
      </c>
      <c r="B26" s="100">
        <v>326606</v>
      </c>
      <c r="C26" s="100">
        <v>326917</v>
      </c>
      <c r="D26" s="99">
        <f t="shared" si="0"/>
        <v>311</v>
      </c>
      <c r="E26" s="100">
        <v>369712</v>
      </c>
      <c r="F26" s="100">
        <v>370018</v>
      </c>
      <c r="G26" s="99">
        <f t="shared" si="1"/>
        <v>306</v>
      </c>
      <c r="H26" s="102">
        <v>299305</v>
      </c>
      <c r="I26" s="102">
        <v>299589</v>
      </c>
      <c r="J26" s="99">
        <f t="shared" si="2"/>
        <v>284</v>
      </c>
      <c r="K26" s="100">
        <v>73867</v>
      </c>
      <c r="L26" s="100">
        <v>73921</v>
      </c>
      <c r="M26" s="99">
        <f t="shared" si="3"/>
        <v>54</v>
      </c>
      <c r="N26" s="102">
        <v>224531</v>
      </c>
      <c r="O26" s="102">
        <v>224753</v>
      </c>
      <c r="P26" s="99">
        <f t="shared" si="4"/>
        <v>222</v>
      </c>
      <c r="Q26" s="101">
        <v>288570</v>
      </c>
      <c r="R26" s="101">
        <v>288835</v>
      </c>
      <c r="S26" s="99">
        <f t="shared" si="5"/>
        <v>265</v>
      </c>
      <c r="T26" s="101">
        <v>277158</v>
      </c>
      <c r="U26" s="101">
        <v>277475</v>
      </c>
      <c r="V26" s="99">
        <f t="shared" si="6"/>
        <v>317</v>
      </c>
      <c r="W26" s="100">
        <v>62213</v>
      </c>
      <c r="X26" s="100">
        <v>62284</v>
      </c>
      <c r="Y26" s="99">
        <f t="shared" si="7"/>
        <v>71</v>
      </c>
      <c r="Z26" s="101">
        <v>57351</v>
      </c>
      <c r="AA26" s="101">
        <v>57413</v>
      </c>
      <c r="AB26" s="99">
        <f t="shared" si="8"/>
        <v>62</v>
      </c>
      <c r="AC26" s="101">
        <v>278597</v>
      </c>
      <c r="AD26" s="101">
        <v>278957</v>
      </c>
      <c r="AE26" s="99">
        <f t="shared" si="9"/>
        <v>360</v>
      </c>
      <c r="AF26" s="101">
        <v>282763</v>
      </c>
      <c r="AG26" s="101">
        <v>283117</v>
      </c>
      <c r="AH26" s="99">
        <f t="shared" si="10"/>
        <v>354</v>
      </c>
      <c r="AI26" s="101">
        <v>240520</v>
      </c>
      <c r="AJ26" s="101">
        <v>240998</v>
      </c>
      <c r="AK26" s="99">
        <f t="shared" si="11"/>
        <v>478</v>
      </c>
      <c r="AL26" s="103">
        <f t="shared" si="12"/>
        <v>3084</v>
      </c>
    </row>
    <row r="27" spans="1:38">
      <c r="A27" s="6">
        <v>43608</v>
      </c>
      <c r="B27" s="100">
        <v>326917</v>
      </c>
      <c r="C27" s="106">
        <v>327346</v>
      </c>
      <c r="D27" s="99">
        <f t="shared" si="0"/>
        <v>429</v>
      </c>
      <c r="E27" s="100">
        <v>370018</v>
      </c>
      <c r="F27" s="100">
        <v>370346</v>
      </c>
      <c r="G27" s="99">
        <f t="shared" si="1"/>
        <v>328</v>
      </c>
      <c r="H27" s="102">
        <v>299589</v>
      </c>
      <c r="I27" s="107">
        <v>300007</v>
      </c>
      <c r="J27" s="99">
        <f t="shared" si="2"/>
        <v>418</v>
      </c>
      <c r="K27" s="100">
        <v>73921</v>
      </c>
      <c r="L27" s="106">
        <v>74004</v>
      </c>
      <c r="M27" s="99">
        <f t="shared" si="3"/>
        <v>83</v>
      </c>
      <c r="N27" s="102">
        <v>224753</v>
      </c>
      <c r="O27" s="107">
        <v>225057</v>
      </c>
      <c r="P27" s="99">
        <f t="shared" si="4"/>
        <v>304</v>
      </c>
      <c r="Q27" s="101">
        <v>288835</v>
      </c>
      <c r="R27" s="108">
        <v>289225</v>
      </c>
      <c r="S27" s="99">
        <f t="shared" si="5"/>
        <v>390</v>
      </c>
      <c r="T27" s="101">
        <v>277475</v>
      </c>
      <c r="U27" s="108">
        <v>277894</v>
      </c>
      <c r="V27" s="99">
        <f t="shared" si="6"/>
        <v>419</v>
      </c>
      <c r="W27" s="100">
        <v>62284</v>
      </c>
      <c r="X27" s="106">
        <v>62373</v>
      </c>
      <c r="Y27" s="99">
        <f t="shared" si="7"/>
        <v>89</v>
      </c>
      <c r="Z27" s="101">
        <v>57413</v>
      </c>
      <c r="AA27" s="108">
        <v>57495</v>
      </c>
      <c r="AB27" s="99">
        <f t="shared" si="8"/>
        <v>82</v>
      </c>
      <c r="AC27" s="101">
        <v>278957</v>
      </c>
      <c r="AD27" s="108">
        <v>279452</v>
      </c>
      <c r="AE27" s="99">
        <f t="shared" si="9"/>
        <v>495</v>
      </c>
      <c r="AF27" s="101">
        <v>283117</v>
      </c>
      <c r="AG27" s="108">
        <v>283618</v>
      </c>
      <c r="AH27" s="99">
        <f t="shared" si="10"/>
        <v>501</v>
      </c>
      <c r="AI27" s="101">
        <v>240998</v>
      </c>
      <c r="AJ27" s="108">
        <v>241173</v>
      </c>
      <c r="AK27" s="99">
        <f t="shared" si="11"/>
        <v>175</v>
      </c>
      <c r="AL27" s="103">
        <f t="shared" si="12"/>
        <v>3713</v>
      </c>
    </row>
    <row r="28" spans="1:38">
      <c r="A28" s="6">
        <v>43609</v>
      </c>
      <c r="B28" s="106">
        <v>327346</v>
      </c>
      <c r="C28" s="100">
        <v>327866</v>
      </c>
      <c r="D28" s="99">
        <f t="shared" si="0"/>
        <v>520</v>
      </c>
      <c r="E28" s="100">
        <v>370346</v>
      </c>
      <c r="F28" s="100">
        <v>370991</v>
      </c>
      <c r="G28" s="99">
        <f t="shared" si="1"/>
        <v>645</v>
      </c>
      <c r="H28" s="107">
        <v>300007</v>
      </c>
      <c r="I28" s="102">
        <v>300493</v>
      </c>
      <c r="J28" s="99">
        <f t="shared" si="2"/>
        <v>486</v>
      </c>
      <c r="K28" s="106">
        <v>74004</v>
      </c>
      <c r="L28" s="100">
        <v>74102</v>
      </c>
      <c r="M28" s="99">
        <f t="shared" si="3"/>
        <v>98</v>
      </c>
      <c r="N28" s="107">
        <v>225057</v>
      </c>
      <c r="O28" s="102">
        <v>225427</v>
      </c>
      <c r="P28" s="99">
        <f t="shared" si="4"/>
        <v>370</v>
      </c>
      <c r="Q28" s="108">
        <v>289225</v>
      </c>
      <c r="R28" s="101">
        <v>289695</v>
      </c>
      <c r="S28" s="99">
        <f t="shared" si="5"/>
        <v>470</v>
      </c>
      <c r="T28" s="108">
        <v>277894</v>
      </c>
      <c r="U28" s="101">
        <v>278403</v>
      </c>
      <c r="V28" s="99">
        <f t="shared" si="6"/>
        <v>509</v>
      </c>
      <c r="W28" s="106">
        <v>62373</v>
      </c>
      <c r="X28" s="100">
        <v>62484</v>
      </c>
      <c r="Y28" s="99">
        <f t="shared" si="7"/>
        <v>111</v>
      </c>
      <c r="Z28" s="108">
        <v>57495</v>
      </c>
      <c r="AA28" s="101">
        <v>57597</v>
      </c>
      <c r="AB28" s="99">
        <f t="shared" si="8"/>
        <v>102</v>
      </c>
      <c r="AC28" s="108">
        <v>279452</v>
      </c>
      <c r="AD28" s="101">
        <v>280018</v>
      </c>
      <c r="AE28" s="99">
        <f t="shared" si="9"/>
        <v>566</v>
      </c>
      <c r="AF28" s="108">
        <v>283618</v>
      </c>
      <c r="AG28" s="101">
        <v>284244</v>
      </c>
      <c r="AH28" s="99">
        <f t="shared" si="10"/>
        <v>626</v>
      </c>
      <c r="AI28" s="108">
        <v>241173</v>
      </c>
      <c r="AJ28" s="101">
        <v>241638</v>
      </c>
      <c r="AK28" s="99">
        <f t="shared" si="11"/>
        <v>465</v>
      </c>
      <c r="AL28" s="103">
        <f t="shared" si="12"/>
        <v>4968</v>
      </c>
    </row>
    <row r="29" spans="1:38">
      <c r="A29" s="6">
        <v>43610</v>
      </c>
      <c r="B29" s="100">
        <v>327866</v>
      </c>
      <c r="C29" s="100">
        <v>328333</v>
      </c>
      <c r="D29" s="99">
        <f t="shared" si="0"/>
        <v>467</v>
      </c>
      <c r="E29" s="100">
        <v>370991</v>
      </c>
      <c r="F29" s="100">
        <v>371575</v>
      </c>
      <c r="G29" s="99">
        <f t="shared" si="1"/>
        <v>584</v>
      </c>
      <c r="H29" s="102">
        <v>300493</v>
      </c>
      <c r="I29" s="102">
        <v>301030</v>
      </c>
      <c r="J29" s="99">
        <f t="shared" si="2"/>
        <v>537</v>
      </c>
      <c r="K29" s="100">
        <v>74102</v>
      </c>
      <c r="L29" s="100">
        <v>74215</v>
      </c>
      <c r="M29" s="99">
        <f t="shared" si="3"/>
        <v>113</v>
      </c>
      <c r="N29" s="102">
        <v>225427</v>
      </c>
      <c r="O29" s="102">
        <v>225825</v>
      </c>
      <c r="P29" s="99">
        <f t="shared" si="4"/>
        <v>398</v>
      </c>
      <c r="Q29" s="101">
        <v>289695</v>
      </c>
      <c r="R29" s="101">
        <v>290216</v>
      </c>
      <c r="S29" s="99">
        <f t="shared" si="5"/>
        <v>521</v>
      </c>
      <c r="T29" s="101">
        <v>278403</v>
      </c>
      <c r="U29" s="101">
        <v>278951</v>
      </c>
      <c r="V29" s="99">
        <f t="shared" si="6"/>
        <v>548</v>
      </c>
      <c r="W29" s="100">
        <v>62484</v>
      </c>
      <c r="X29" s="100">
        <v>62667</v>
      </c>
      <c r="Y29" s="99">
        <f t="shared" si="7"/>
        <v>183</v>
      </c>
      <c r="Z29" s="101">
        <v>57597</v>
      </c>
      <c r="AA29" s="101">
        <v>57709</v>
      </c>
      <c r="AB29" s="99">
        <f t="shared" si="8"/>
        <v>112</v>
      </c>
      <c r="AC29" s="101">
        <v>280018</v>
      </c>
      <c r="AD29" s="101">
        <v>280776</v>
      </c>
      <c r="AE29" s="99">
        <f t="shared" si="9"/>
        <v>758</v>
      </c>
      <c r="AF29" s="101">
        <v>284244</v>
      </c>
      <c r="AG29" s="101">
        <v>284938</v>
      </c>
      <c r="AH29" s="99">
        <f t="shared" si="10"/>
        <v>694</v>
      </c>
      <c r="AI29" s="101">
        <v>241638</v>
      </c>
      <c r="AJ29" s="101">
        <v>242154</v>
      </c>
      <c r="AK29" s="99">
        <f t="shared" si="11"/>
        <v>516</v>
      </c>
      <c r="AL29" s="103">
        <f t="shared" si="12"/>
        <v>5431</v>
      </c>
    </row>
    <row r="30" spans="1:38">
      <c r="A30" s="6">
        <v>43611</v>
      </c>
      <c r="B30" s="100">
        <v>328333</v>
      </c>
      <c r="C30" s="100">
        <v>328630</v>
      </c>
      <c r="D30" s="99">
        <f t="shared" si="0"/>
        <v>297</v>
      </c>
      <c r="E30" s="100">
        <v>371575</v>
      </c>
      <c r="F30" s="100">
        <v>372116</v>
      </c>
      <c r="G30" s="99">
        <f t="shared" si="1"/>
        <v>541</v>
      </c>
      <c r="H30" s="102">
        <v>301030</v>
      </c>
      <c r="I30" s="102">
        <v>301577</v>
      </c>
      <c r="J30" s="99">
        <f t="shared" si="2"/>
        <v>547</v>
      </c>
      <c r="K30" s="100">
        <v>74215</v>
      </c>
      <c r="L30" s="100">
        <v>74324</v>
      </c>
      <c r="M30" s="99">
        <f t="shared" si="3"/>
        <v>109</v>
      </c>
      <c r="N30" s="102">
        <v>225825</v>
      </c>
      <c r="O30" s="102">
        <v>226229</v>
      </c>
      <c r="P30" s="99">
        <f t="shared" si="4"/>
        <v>404</v>
      </c>
      <c r="Q30" s="101">
        <v>290216</v>
      </c>
      <c r="R30" s="101">
        <v>290738</v>
      </c>
      <c r="S30" s="99">
        <f t="shared" si="5"/>
        <v>522</v>
      </c>
      <c r="T30" s="101">
        <v>278951</v>
      </c>
      <c r="U30" s="101">
        <v>279511</v>
      </c>
      <c r="V30" s="99">
        <f t="shared" si="6"/>
        <v>560</v>
      </c>
      <c r="W30" s="100">
        <v>62667</v>
      </c>
      <c r="X30" s="100">
        <v>62729</v>
      </c>
      <c r="Y30" s="99">
        <f t="shared" si="7"/>
        <v>62</v>
      </c>
      <c r="Z30" s="101">
        <v>57709</v>
      </c>
      <c r="AA30" s="101">
        <v>57821</v>
      </c>
      <c r="AB30" s="99">
        <f t="shared" si="8"/>
        <v>112</v>
      </c>
      <c r="AC30" s="101">
        <v>280776</v>
      </c>
      <c r="AD30" s="101">
        <v>281479</v>
      </c>
      <c r="AE30" s="99">
        <f t="shared" si="9"/>
        <v>703</v>
      </c>
      <c r="AF30" s="101">
        <v>284938</v>
      </c>
      <c r="AG30" s="101">
        <v>285638</v>
      </c>
      <c r="AH30" s="99">
        <f t="shared" si="10"/>
        <v>700</v>
      </c>
      <c r="AI30" s="101">
        <v>242154</v>
      </c>
      <c r="AJ30" s="101">
        <v>242671</v>
      </c>
      <c r="AK30" s="99">
        <f t="shared" si="11"/>
        <v>517</v>
      </c>
      <c r="AL30" s="103">
        <f t="shared" si="12"/>
        <v>5074</v>
      </c>
    </row>
    <row r="31" spans="1:38">
      <c r="A31" s="6">
        <v>43612</v>
      </c>
      <c r="B31" s="100">
        <v>328630</v>
      </c>
      <c r="C31" s="100">
        <v>329062</v>
      </c>
      <c r="D31" s="99">
        <f t="shared" si="0"/>
        <v>432</v>
      </c>
      <c r="E31" s="100">
        <v>372116</v>
      </c>
      <c r="F31" s="100">
        <v>372758</v>
      </c>
      <c r="G31" s="99">
        <f t="shared" si="1"/>
        <v>642</v>
      </c>
      <c r="H31" s="102">
        <v>301577</v>
      </c>
      <c r="I31" s="102">
        <v>302116</v>
      </c>
      <c r="J31" s="99">
        <f t="shared" si="2"/>
        <v>539</v>
      </c>
      <c r="K31" s="100">
        <v>74324</v>
      </c>
      <c r="L31" s="100">
        <v>74433</v>
      </c>
      <c r="M31" s="99">
        <f t="shared" si="3"/>
        <v>109</v>
      </c>
      <c r="N31" s="102">
        <v>226229</v>
      </c>
      <c r="O31" s="102">
        <v>226629</v>
      </c>
      <c r="P31" s="99">
        <f t="shared" si="4"/>
        <v>400</v>
      </c>
      <c r="Q31" s="101">
        <v>290738</v>
      </c>
      <c r="R31" s="101">
        <v>291247</v>
      </c>
      <c r="S31" s="99">
        <f t="shared" si="5"/>
        <v>509</v>
      </c>
      <c r="T31" s="101">
        <v>279511</v>
      </c>
      <c r="U31" s="101">
        <v>280063</v>
      </c>
      <c r="V31" s="99">
        <f t="shared" si="6"/>
        <v>552</v>
      </c>
      <c r="W31" s="100">
        <v>62729</v>
      </c>
      <c r="X31" s="100">
        <v>62845</v>
      </c>
      <c r="Y31" s="99">
        <f t="shared" si="7"/>
        <v>116</v>
      </c>
      <c r="Z31" s="101">
        <v>57821</v>
      </c>
      <c r="AA31" s="101">
        <v>57930</v>
      </c>
      <c r="AB31" s="99">
        <f t="shared" si="8"/>
        <v>109</v>
      </c>
      <c r="AC31" s="101">
        <v>281479</v>
      </c>
      <c r="AD31" s="101">
        <v>282152</v>
      </c>
      <c r="AE31" s="99">
        <f t="shared" si="9"/>
        <v>673</v>
      </c>
      <c r="AF31" s="101">
        <v>285638</v>
      </c>
      <c r="AG31" s="101">
        <v>286305</v>
      </c>
      <c r="AH31" s="99">
        <f t="shared" si="10"/>
        <v>667</v>
      </c>
      <c r="AI31" s="101">
        <v>242671</v>
      </c>
      <c r="AJ31" s="101">
        <v>243174</v>
      </c>
      <c r="AK31" s="99">
        <f t="shared" si="11"/>
        <v>503</v>
      </c>
      <c r="AL31" s="103">
        <f t="shared" si="12"/>
        <v>5251</v>
      </c>
    </row>
    <row r="32" spans="1:38">
      <c r="A32" s="6">
        <v>43613</v>
      </c>
      <c r="B32" s="100">
        <v>329062</v>
      </c>
      <c r="C32" s="100">
        <v>329634</v>
      </c>
      <c r="D32" s="99">
        <f t="shared" si="0"/>
        <v>572</v>
      </c>
      <c r="E32" s="100">
        <v>372758</v>
      </c>
      <c r="F32" s="100">
        <v>373352</v>
      </c>
      <c r="G32" s="99">
        <f t="shared" si="1"/>
        <v>594</v>
      </c>
      <c r="H32" s="102">
        <v>302116</v>
      </c>
      <c r="I32" s="102">
        <v>302656</v>
      </c>
      <c r="J32" s="99">
        <f t="shared" si="2"/>
        <v>540</v>
      </c>
      <c r="K32" s="100">
        <v>74433</v>
      </c>
      <c r="L32" s="100">
        <v>74542</v>
      </c>
      <c r="M32" s="99">
        <f t="shared" si="3"/>
        <v>109</v>
      </c>
      <c r="N32" s="102">
        <v>226629</v>
      </c>
      <c r="O32" s="102">
        <v>227040</v>
      </c>
      <c r="P32" s="99">
        <f t="shared" si="4"/>
        <v>411</v>
      </c>
      <c r="Q32" s="101">
        <v>291247</v>
      </c>
      <c r="R32" s="101">
        <v>291762</v>
      </c>
      <c r="S32" s="99">
        <f t="shared" si="5"/>
        <v>515</v>
      </c>
      <c r="T32" s="101">
        <v>280063</v>
      </c>
      <c r="U32" s="101">
        <v>280623</v>
      </c>
      <c r="V32" s="99">
        <f t="shared" si="6"/>
        <v>560</v>
      </c>
      <c r="W32" s="100">
        <v>62845</v>
      </c>
      <c r="X32" s="100">
        <v>62966</v>
      </c>
      <c r="Y32" s="99">
        <f t="shared" si="7"/>
        <v>121</v>
      </c>
      <c r="Z32" s="101">
        <v>57930</v>
      </c>
      <c r="AA32" s="101">
        <v>58038</v>
      </c>
      <c r="AB32" s="99">
        <f t="shared" si="8"/>
        <v>108</v>
      </c>
      <c r="AC32" s="101">
        <v>282152</v>
      </c>
      <c r="AD32" s="101">
        <v>282843</v>
      </c>
      <c r="AE32" s="99">
        <f t="shared" si="9"/>
        <v>691</v>
      </c>
      <c r="AF32" s="101">
        <v>286305</v>
      </c>
      <c r="AG32" s="101">
        <v>286994</v>
      </c>
      <c r="AH32" s="99">
        <f t="shared" si="10"/>
        <v>689</v>
      </c>
      <c r="AI32" s="101">
        <v>243174</v>
      </c>
      <c r="AJ32" s="101">
        <v>243682</v>
      </c>
      <c r="AK32" s="99">
        <f t="shared" si="11"/>
        <v>508</v>
      </c>
      <c r="AL32" s="103">
        <f t="shared" si="12"/>
        <v>5418</v>
      </c>
    </row>
    <row r="33" spans="1:38">
      <c r="A33" s="6">
        <v>43614</v>
      </c>
      <c r="B33" s="100">
        <v>329634</v>
      </c>
      <c r="C33" s="100">
        <v>330171</v>
      </c>
      <c r="D33" s="99">
        <f t="shared" si="0"/>
        <v>537</v>
      </c>
      <c r="E33" s="100">
        <v>373352</v>
      </c>
      <c r="F33" s="100">
        <v>373922</v>
      </c>
      <c r="G33" s="99">
        <f t="shared" si="1"/>
        <v>570</v>
      </c>
      <c r="H33" s="102">
        <v>302656</v>
      </c>
      <c r="I33" s="102">
        <v>303166</v>
      </c>
      <c r="J33" s="99">
        <f t="shared" si="2"/>
        <v>510</v>
      </c>
      <c r="K33" s="100">
        <v>74542</v>
      </c>
      <c r="L33" s="100">
        <v>74646</v>
      </c>
      <c r="M33" s="99">
        <f t="shared" si="3"/>
        <v>104</v>
      </c>
      <c r="N33" s="102">
        <v>227040</v>
      </c>
      <c r="O33" s="102">
        <v>227418</v>
      </c>
      <c r="P33" s="99">
        <f t="shared" si="4"/>
        <v>378</v>
      </c>
      <c r="Q33" s="101">
        <v>291762</v>
      </c>
      <c r="R33" s="101">
        <v>292245</v>
      </c>
      <c r="S33" s="99">
        <f t="shared" si="5"/>
        <v>483</v>
      </c>
      <c r="T33" s="101">
        <v>280623</v>
      </c>
      <c r="U33" s="101">
        <v>281143</v>
      </c>
      <c r="V33" s="99">
        <f t="shared" si="6"/>
        <v>520</v>
      </c>
      <c r="W33" s="100">
        <v>62966</v>
      </c>
      <c r="X33" s="100">
        <v>63080</v>
      </c>
      <c r="Y33" s="99">
        <f t="shared" si="7"/>
        <v>114</v>
      </c>
      <c r="Z33" s="101">
        <v>58038</v>
      </c>
      <c r="AA33" s="101">
        <v>58143</v>
      </c>
      <c r="AB33" s="99">
        <f t="shared" si="8"/>
        <v>105</v>
      </c>
      <c r="AC33" s="101">
        <v>282843</v>
      </c>
      <c r="AD33" s="101">
        <v>283507</v>
      </c>
      <c r="AE33" s="99">
        <f t="shared" si="9"/>
        <v>664</v>
      </c>
      <c r="AF33" s="101">
        <v>286994</v>
      </c>
      <c r="AG33" s="101">
        <v>287652</v>
      </c>
      <c r="AH33" s="99">
        <f t="shared" si="10"/>
        <v>658</v>
      </c>
      <c r="AI33" s="101">
        <v>243682</v>
      </c>
      <c r="AJ33" s="101">
        <v>244159</v>
      </c>
      <c r="AK33" s="99">
        <f t="shared" si="11"/>
        <v>477</v>
      </c>
      <c r="AL33" s="103">
        <f t="shared" si="12"/>
        <v>5120</v>
      </c>
    </row>
    <row r="34" spans="1:38">
      <c r="A34" s="6">
        <v>43615</v>
      </c>
      <c r="B34" s="100">
        <v>330171</v>
      </c>
      <c r="C34" s="100">
        <v>330696</v>
      </c>
      <c r="D34" s="99">
        <f t="shared" si="0"/>
        <v>525</v>
      </c>
      <c r="E34" s="100">
        <v>373922</v>
      </c>
      <c r="F34" s="100">
        <v>374470</v>
      </c>
      <c r="G34" s="99">
        <f t="shared" si="1"/>
        <v>548</v>
      </c>
      <c r="H34" s="102">
        <v>303166</v>
      </c>
      <c r="I34" s="102">
        <v>303536</v>
      </c>
      <c r="J34" s="99">
        <f t="shared" si="2"/>
        <v>370</v>
      </c>
      <c r="K34" s="100">
        <v>74646</v>
      </c>
      <c r="L34" s="100">
        <v>74746</v>
      </c>
      <c r="M34" s="99">
        <f t="shared" si="3"/>
        <v>100</v>
      </c>
      <c r="N34" s="102">
        <v>227418</v>
      </c>
      <c r="O34" s="102">
        <v>227793</v>
      </c>
      <c r="P34" s="99">
        <f t="shared" si="4"/>
        <v>375</v>
      </c>
      <c r="Q34" s="101">
        <v>292245</v>
      </c>
      <c r="R34" s="101">
        <v>292709</v>
      </c>
      <c r="S34" s="99">
        <f t="shared" si="5"/>
        <v>464</v>
      </c>
      <c r="T34" s="101">
        <v>281143</v>
      </c>
      <c r="U34" s="101">
        <v>281650</v>
      </c>
      <c r="V34" s="99">
        <f t="shared" si="6"/>
        <v>507</v>
      </c>
      <c r="W34" s="100">
        <v>63080</v>
      </c>
      <c r="X34" s="100">
        <v>63188</v>
      </c>
      <c r="Y34" s="99">
        <f t="shared" si="7"/>
        <v>108</v>
      </c>
      <c r="Z34" s="101">
        <v>58143</v>
      </c>
      <c r="AA34" s="101">
        <v>58242</v>
      </c>
      <c r="AB34" s="99">
        <f t="shared" si="8"/>
        <v>99</v>
      </c>
      <c r="AC34" s="101">
        <v>283507</v>
      </c>
      <c r="AD34" s="101">
        <v>284127</v>
      </c>
      <c r="AE34" s="99">
        <f t="shared" si="9"/>
        <v>620</v>
      </c>
      <c r="AF34" s="101">
        <v>287652</v>
      </c>
      <c r="AG34" s="101">
        <v>288285</v>
      </c>
      <c r="AH34" s="99">
        <f t="shared" si="10"/>
        <v>633</v>
      </c>
      <c r="AI34" s="101">
        <v>244159</v>
      </c>
      <c r="AJ34" s="101">
        <v>244618</v>
      </c>
      <c r="AK34" s="99">
        <f t="shared" si="11"/>
        <v>459</v>
      </c>
      <c r="AL34" s="103">
        <f t="shared" si="12"/>
        <v>4808</v>
      </c>
    </row>
    <row r="35" spans="1:38">
      <c r="A35" s="6">
        <v>43616</v>
      </c>
      <c r="B35" s="100">
        <v>330696</v>
      </c>
      <c r="C35" s="100">
        <v>331173</v>
      </c>
      <c r="D35" s="99">
        <f t="shared" si="0"/>
        <v>477</v>
      </c>
      <c r="E35" s="100">
        <v>374470</v>
      </c>
      <c r="F35" s="100">
        <v>374991</v>
      </c>
      <c r="G35" s="99">
        <f t="shared" si="1"/>
        <v>521</v>
      </c>
      <c r="H35" s="102">
        <v>303536</v>
      </c>
      <c r="I35" s="102">
        <v>304099</v>
      </c>
      <c r="J35" s="99">
        <f t="shared" si="2"/>
        <v>563</v>
      </c>
      <c r="K35" s="100">
        <v>74746</v>
      </c>
      <c r="L35" s="100">
        <v>74839</v>
      </c>
      <c r="M35" s="99">
        <f t="shared" si="3"/>
        <v>93</v>
      </c>
      <c r="N35" s="102">
        <v>227793</v>
      </c>
      <c r="O35" s="102">
        <v>228127</v>
      </c>
      <c r="P35" s="99">
        <f t="shared" si="4"/>
        <v>334</v>
      </c>
      <c r="Q35" s="101">
        <v>292709</v>
      </c>
      <c r="R35" s="101">
        <v>293156</v>
      </c>
      <c r="S35" s="99">
        <f t="shared" si="5"/>
        <v>447</v>
      </c>
      <c r="T35" s="101">
        <v>281650</v>
      </c>
      <c r="U35" s="101">
        <v>282087</v>
      </c>
      <c r="V35" s="99">
        <f t="shared" si="6"/>
        <v>437</v>
      </c>
      <c r="W35" s="100">
        <v>63188</v>
      </c>
      <c r="X35" s="100">
        <v>63287</v>
      </c>
      <c r="Y35" s="99">
        <f t="shared" si="7"/>
        <v>99</v>
      </c>
      <c r="Z35" s="101">
        <v>58242</v>
      </c>
      <c r="AA35" s="101">
        <v>58325</v>
      </c>
      <c r="AB35" s="99">
        <f t="shared" si="8"/>
        <v>83</v>
      </c>
      <c r="AC35" s="101">
        <v>284127</v>
      </c>
      <c r="AD35" s="101">
        <v>284709</v>
      </c>
      <c r="AE35" s="99">
        <f t="shared" si="9"/>
        <v>582</v>
      </c>
      <c r="AF35" s="101">
        <v>288285</v>
      </c>
      <c r="AG35" s="101">
        <v>288881</v>
      </c>
      <c r="AH35" s="99">
        <f t="shared" si="10"/>
        <v>596</v>
      </c>
      <c r="AI35" s="101">
        <v>244618</v>
      </c>
      <c r="AJ35" s="101">
        <v>245062</v>
      </c>
      <c r="AK35" s="99">
        <f t="shared" si="11"/>
        <v>444</v>
      </c>
      <c r="AL35" s="103">
        <f t="shared" si="12"/>
        <v>4676</v>
      </c>
    </row>
    <row r="36" spans="1:38">
      <c r="A36" s="15" t="s">
        <v>18</v>
      </c>
      <c r="B36" s="100"/>
      <c r="C36" s="109"/>
      <c r="D36" s="110">
        <f>SUM(D5:D35)</f>
        <v>14706</v>
      </c>
      <c r="E36" s="109"/>
      <c r="F36" s="109"/>
      <c r="G36" s="110">
        <f>SUM(G5:G35)</f>
        <v>15909</v>
      </c>
      <c r="H36" s="109"/>
      <c r="I36" s="109"/>
      <c r="J36" s="110">
        <f>SUM(J5:J35)</f>
        <v>14249</v>
      </c>
      <c r="K36" s="109"/>
      <c r="L36" s="109"/>
      <c r="M36" s="110">
        <f>SUM(M5:M35)</f>
        <v>2968</v>
      </c>
      <c r="N36" s="109"/>
      <c r="O36" s="109"/>
      <c r="P36" s="110">
        <f>SUM(P5:P35)</f>
        <v>10655</v>
      </c>
      <c r="Q36" s="109"/>
      <c r="R36" s="109"/>
      <c r="S36" s="110">
        <f>SUM(S5:S35)</f>
        <v>14006</v>
      </c>
      <c r="T36" s="110"/>
      <c r="U36" s="110"/>
      <c r="V36" s="110">
        <f>SUM(V5:V35)</f>
        <v>14854</v>
      </c>
      <c r="W36" s="110"/>
      <c r="X36" s="110"/>
      <c r="Y36" s="110">
        <f>SUM(Y5:Y35)</f>
        <v>3211</v>
      </c>
      <c r="Z36" s="110"/>
      <c r="AA36" s="110"/>
      <c r="AB36" s="110">
        <f>SUM(AB5:AB35)</f>
        <v>2955</v>
      </c>
      <c r="AC36" s="110"/>
      <c r="AD36" s="110"/>
      <c r="AE36" s="110">
        <f>SUM(AE5:AE35)</f>
        <v>18104</v>
      </c>
      <c r="AF36" s="110"/>
      <c r="AG36" s="110"/>
      <c r="AH36" s="110">
        <f>SUM(AH5:AH35)</f>
        <v>18072</v>
      </c>
      <c r="AI36" s="110"/>
      <c r="AJ36" s="110"/>
      <c r="AK36" s="110">
        <f>SUM(AK5:AK35)</f>
        <v>13443</v>
      </c>
      <c r="AL36" s="103">
        <f>SUM(AL5:AL35)</f>
        <v>143132</v>
      </c>
    </row>
  </sheetData>
  <mergeCells count="16">
    <mergeCell ref="AL3:AL4"/>
    <mergeCell ref="A1:AL1"/>
    <mergeCell ref="A2:AL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AL36"/>
  <sheetViews>
    <sheetView topLeftCell="G1" workbookViewId="0">
      <selection activeCell="AL35" sqref="AL6:AL35"/>
    </sheetView>
  </sheetViews>
  <sheetFormatPr defaultRowHeight="15"/>
  <cols>
    <col min="1" max="1" width="5.5703125" bestFit="1" customWidth="1"/>
    <col min="2" max="3" width="6.140625" bestFit="1" customWidth="1"/>
    <col min="4" max="4" width="5.28515625" bestFit="1" customWidth="1"/>
    <col min="5" max="6" width="6.140625" bestFit="1" customWidth="1"/>
    <col min="7" max="7" width="5.28515625" bestFit="1" customWidth="1"/>
    <col min="8" max="9" width="6.140625" bestFit="1" customWidth="1"/>
    <col min="10" max="12" width="5.28515625" bestFit="1" customWidth="1"/>
    <col min="13" max="13" width="4.42578125" bestFit="1" customWidth="1"/>
    <col min="14" max="15" width="6.140625" bestFit="1" customWidth="1"/>
    <col min="16" max="16" width="4.42578125" bestFit="1" customWidth="1"/>
    <col min="17" max="18" width="6.140625" bestFit="1" customWidth="1"/>
    <col min="19" max="19" width="5.28515625" bestFit="1" customWidth="1"/>
    <col min="20" max="21" width="6.140625" bestFit="1" customWidth="1"/>
    <col min="22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5.28515625" bestFit="1" customWidth="1"/>
    <col min="32" max="33" width="6.140625" bestFit="1" customWidth="1"/>
    <col min="34" max="34" width="5.28515625" bestFit="1" customWidth="1"/>
    <col min="35" max="36" width="6.140625" bestFit="1" customWidth="1"/>
    <col min="37" max="37" width="5.28515625" bestFit="1" customWidth="1"/>
    <col min="38" max="38" width="7.5703125" bestFit="1" customWidth="1"/>
  </cols>
  <sheetData>
    <row r="2" spans="1:38" ht="2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</row>
    <row r="3" spans="1:38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</row>
    <row r="4" spans="1:38">
      <c r="A4" s="159" t="s">
        <v>1</v>
      </c>
      <c r="B4" s="161" t="s">
        <v>2</v>
      </c>
      <c r="C4" s="161"/>
      <c r="D4" s="161"/>
      <c r="E4" s="161" t="s">
        <v>67</v>
      </c>
      <c r="F4" s="161"/>
      <c r="G4" s="161"/>
      <c r="H4" s="162" t="s">
        <v>5</v>
      </c>
      <c r="I4" s="162"/>
      <c r="J4" s="162"/>
      <c r="K4" s="161" t="s">
        <v>4</v>
      </c>
      <c r="L4" s="161"/>
      <c r="M4" s="161"/>
      <c r="N4" s="163" t="s">
        <v>6</v>
      </c>
      <c r="O4" s="164"/>
      <c r="P4" s="165"/>
      <c r="Q4" s="163" t="s">
        <v>7</v>
      </c>
      <c r="R4" s="164"/>
      <c r="S4" s="165"/>
      <c r="T4" s="163" t="s">
        <v>68</v>
      </c>
      <c r="U4" s="164"/>
      <c r="V4" s="165"/>
      <c r="W4" s="163" t="s">
        <v>9</v>
      </c>
      <c r="X4" s="164"/>
      <c r="Y4" s="165"/>
      <c r="Z4" s="163" t="s">
        <v>10</v>
      </c>
      <c r="AA4" s="164"/>
      <c r="AB4" s="165"/>
      <c r="AC4" s="163" t="s">
        <v>11</v>
      </c>
      <c r="AD4" s="164"/>
      <c r="AE4" s="165"/>
      <c r="AF4" s="163" t="s">
        <v>12</v>
      </c>
      <c r="AG4" s="164"/>
      <c r="AH4" s="165"/>
      <c r="AI4" s="163" t="s">
        <v>13</v>
      </c>
      <c r="AJ4" s="164"/>
      <c r="AK4" s="165"/>
      <c r="AL4" s="155" t="s">
        <v>14</v>
      </c>
    </row>
    <row r="5" spans="1:38">
      <c r="A5" s="160"/>
      <c r="B5" s="127" t="s">
        <v>15</v>
      </c>
      <c r="C5" s="127" t="s">
        <v>16</v>
      </c>
      <c r="D5" s="3" t="s">
        <v>17</v>
      </c>
      <c r="E5" s="127" t="s">
        <v>15</v>
      </c>
      <c r="F5" s="127" t="s">
        <v>16</v>
      </c>
      <c r="G5" s="3" t="s">
        <v>17</v>
      </c>
      <c r="H5" s="128" t="s">
        <v>15</v>
      </c>
      <c r="I5" s="128" t="s">
        <v>16</v>
      </c>
      <c r="J5" s="5" t="s">
        <v>17</v>
      </c>
      <c r="K5" s="127" t="s">
        <v>15</v>
      </c>
      <c r="L5" s="127" t="s">
        <v>16</v>
      </c>
      <c r="M5" s="3" t="s">
        <v>17</v>
      </c>
      <c r="N5" s="128" t="s">
        <v>15</v>
      </c>
      <c r="O5" s="128" t="s">
        <v>16</v>
      </c>
      <c r="P5" s="5" t="s">
        <v>17</v>
      </c>
      <c r="Q5" s="128" t="s">
        <v>15</v>
      </c>
      <c r="R5" s="128" t="s">
        <v>16</v>
      </c>
      <c r="S5" s="5" t="s">
        <v>17</v>
      </c>
      <c r="T5" s="128" t="s">
        <v>15</v>
      </c>
      <c r="U5" s="128" t="s">
        <v>16</v>
      </c>
      <c r="V5" s="5" t="s">
        <v>17</v>
      </c>
      <c r="W5" s="128" t="s">
        <v>15</v>
      </c>
      <c r="X5" s="128" t="s">
        <v>16</v>
      </c>
      <c r="Y5" s="5" t="s">
        <v>17</v>
      </c>
      <c r="Z5" s="128" t="s">
        <v>15</v>
      </c>
      <c r="AA5" s="128" t="s">
        <v>16</v>
      </c>
      <c r="AB5" s="5" t="s">
        <v>17</v>
      </c>
      <c r="AC5" s="128" t="s">
        <v>15</v>
      </c>
      <c r="AD5" s="128" t="s">
        <v>16</v>
      </c>
      <c r="AE5" s="5" t="s">
        <v>17</v>
      </c>
      <c r="AF5" s="128" t="s">
        <v>15</v>
      </c>
      <c r="AG5" s="128" t="s">
        <v>16</v>
      </c>
      <c r="AH5" s="5" t="s">
        <v>17</v>
      </c>
      <c r="AI5" s="128" t="s">
        <v>15</v>
      </c>
      <c r="AJ5" s="128" t="s">
        <v>16</v>
      </c>
      <c r="AK5" s="5" t="s">
        <v>17</v>
      </c>
      <c r="AL5" s="156"/>
    </row>
    <row r="6" spans="1:38">
      <c r="A6" s="6">
        <v>43617</v>
      </c>
      <c r="B6" s="100">
        <v>331172</v>
      </c>
      <c r="C6" s="100">
        <v>331652</v>
      </c>
      <c r="D6" s="99">
        <f t="shared" ref="D6:D35" si="0">C6-B6</f>
        <v>480</v>
      </c>
      <c r="E6" s="100">
        <v>374991</v>
      </c>
      <c r="F6" s="100">
        <v>375491</v>
      </c>
      <c r="G6" s="99">
        <f t="shared" ref="G6:G35" si="1">F6-E6</f>
        <v>500</v>
      </c>
      <c r="H6" s="102">
        <v>304099</v>
      </c>
      <c r="I6" s="102">
        <v>304555</v>
      </c>
      <c r="J6" s="99">
        <f t="shared" ref="J6:J35" si="2">I6-H6</f>
        <v>456</v>
      </c>
      <c r="K6" s="100">
        <v>74839</v>
      </c>
      <c r="L6" s="100">
        <v>74931</v>
      </c>
      <c r="M6" s="99">
        <f t="shared" ref="M6:M35" si="3">L6-K6</f>
        <v>92</v>
      </c>
      <c r="N6" s="102">
        <v>228127</v>
      </c>
      <c r="O6" s="102">
        <v>228466</v>
      </c>
      <c r="P6" s="99">
        <f t="shared" ref="P6:P35" si="4">O6-N6</f>
        <v>339</v>
      </c>
      <c r="Q6" s="101">
        <v>293156</v>
      </c>
      <c r="R6" s="101">
        <v>293585</v>
      </c>
      <c r="S6" s="99">
        <f t="shared" ref="S6:S35" si="5">R6-Q6</f>
        <v>429</v>
      </c>
      <c r="T6" s="101">
        <v>282087</v>
      </c>
      <c r="U6" s="101">
        <v>282548</v>
      </c>
      <c r="V6" s="99">
        <f t="shared" ref="V6:V35" si="6">U6-T6</f>
        <v>461</v>
      </c>
      <c r="W6" s="100">
        <v>63287</v>
      </c>
      <c r="X6" s="100">
        <v>63386</v>
      </c>
      <c r="Y6" s="99">
        <f t="shared" ref="Y6:Y35" si="7">X6-W6</f>
        <v>99</v>
      </c>
      <c r="Z6" s="101">
        <v>58325</v>
      </c>
      <c r="AA6" s="101">
        <v>58416</v>
      </c>
      <c r="AB6" s="99">
        <f t="shared" ref="AB6:AB35" si="8">AA6-Z6</f>
        <v>91</v>
      </c>
      <c r="AC6" s="101">
        <v>284709</v>
      </c>
      <c r="AD6" s="101">
        <v>285280</v>
      </c>
      <c r="AE6" s="99">
        <f t="shared" ref="AE6:AE35" si="9">AD6-AC6</f>
        <v>571</v>
      </c>
      <c r="AF6" s="101">
        <v>288880</v>
      </c>
      <c r="AG6" s="101">
        <v>289464</v>
      </c>
      <c r="AH6" s="99">
        <f t="shared" ref="AH6:AH35" si="10">AG6-AF6</f>
        <v>584</v>
      </c>
      <c r="AI6" s="101">
        <v>245062</v>
      </c>
      <c r="AJ6" s="101">
        <v>245492</v>
      </c>
      <c r="AK6" s="99">
        <f>AJ6-AI6</f>
        <v>430</v>
      </c>
      <c r="AL6" s="103">
        <f t="shared" ref="AL6:AL35" si="11">AK6+AH6+AE6+AB6+Y6+V6+S6+P6+J6+M6+G6+D6</f>
        <v>4532</v>
      </c>
    </row>
    <row r="7" spans="1:38">
      <c r="A7" s="6">
        <v>43618</v>
      </c>
      <c r="B7" s="100">
        <v>331652</v>
      </c>
      <c r="C7" s="101">
        <v>332126</v>
      </c>
      <c r="D7" s="99">
        <f t="shared" si="0"/>
        <v>474</v>
      </c>
      <c r="E7" s="100">
        <v>375491</v>
      </c>
      <c r="F7" s="100">
        <v>375986</v>
      </c>
      <c r="G7" s="99">
        <f t="shared" si="1"/>
        <v>495</v>
      </c>
      <c r="H7" s="102">
        <v>304555</v>
      </c>
      <c r="I7" s="102">
        <v>305010</v>
      </c>
      <c r="J7" s="99">
        <f t="shared" si="2"/>
        <v>455</v>
      </c>
      <c r="K7" s="100">
        <v>74931</v>
      </c>
      <c r="L7" s="100">
        <v>75022</v>
      </c>
      <c r="M7" s="99">
        <f t="shared" si="3"/>
        <v>91</v>
      </c>
      <c r="N7" s="102">
        <v>228466</v>
      </c>
      <c r="O7" s="102">
        <v>228792</v>
      </c>
      <c r="P7" s="99">
        <f t="shared" si="4"/>
        <v>326</v>
      </c>
      <c r="Q7" s="101">
        <v>293585</v>
      </c>
      <c r="R7" s="102">
        <v>294025</v>
      </c>
      <c r="S7" s="99">
        <f t="shared" si="5"/>
        <v>440</v>
      </c>
      <c r="T7" s="101">
        <v>282548</v>
      </c>
      <c r="U7" s="101">
        <v>283036</v>
      </c>
      <c r="V7" s="99">
        <f t="shared" si="6"/>
        <v>488</v>
      </c>
      <c r="W7" s="100">
        <v>63386</v>
      </c>
      <c r="X7" s="100">
        <v>63489</v>
      </c>
      <c r="Y7" s="99">
        <f t="shared" si="7"/>
        <v>103</v>
      </c>
      <c r="Z7" s="101">
        <v>58416</v>
      </c>
      <c r="AA7" s="101">
        <v>58515</v>
      </c>
      <c r="AB7" s="99">
        <f t="shared" si="8"/>
        <v>99</v>
      </c>
      <c r="AC7" s="101">
        <v>285280</v>
      </c>
      <c r="AD7" s="101">
        <v>285836</v>
      </c>
      <c r="AE7" s="99">
        <f t="shared" si="9"/>
        <v>556</v>
      </c>
      <c r="AF7" s="101">
        <v>289464</v>
      </c>
      <c r="AG7" s="101">
        <v>290035</v>
      </c>
      <c r="AH7" s="99">
        <f t="shared" si="10"/>
        <v>571</v>
      </c>
      <c r="AI7" s="101">
        <v>245492</v>
      </c>
      <c r="AJ7" s="101">
        <v>245915</v>
      </c>
      <c r="AK7" s="99">
        <f t="shared" ref="AK7:AK35" si="12">AJ7-AI7</f>
        <v>423</v>
      </c>
      <c r="AL7" s="103">
        <f t="shared" si="11"/>
        <v>4521</v>
      </c>
    </row>
    <row r="8" spans="1:38">
      <c r="A8" s="6">
        <v>43619</v>
      </c>
      <c r="B8" s="101">
        <v>332126</v>
      </c>
      <c r="C8" s="100">
        <v>332633</v>
      </c>
      <c r="D8" s="99">
        <f t="shared" si="0"/>
        <v>507</v>
      </c>
      <c r="E8" s="100">
        <v>375986</v>
      </c>
      <c r="F8" s="100">
        <v>376498</v>
      </c>
      <c r="G8" s="99">
        <f t="shared" si="1"/>
        <v>512</v>
      </c>
      <c r="H8" s="102">
        <v>305010</v>
      </c>
      <c r="I8" s="102">
        <v>305480</v>
      </c>
      <c r="J8" s="99">
        <f t="shared" si="2"/>
        <v>470</v>
      </c>
      <c r="K8" s="100">
        <v>75022</v>
      </c>
      <c r="L8" s="100">
        <v>75114</v>
      </c>
      <c r="M8" s="99">
        <f t="shared" si="3"/>
        <v>92</v>
      </c>
      <c r="N8" s="102">
        <v>228792</v>
      </c>
      <c r="O8" s="102">
        <v>229138</v>
      </c>
      <c r="P8" s="99">
        <f t="shared" si="4"/>
        <v>346</v>
      </c>
      <c r="Q8" s="102">
        <v>294025</v>
      </c>
      <c r="R8" s="102">
        <v>294479</v>
      </c>
      <c r="S8" s="99">
        <f t="shared" si="5"/>
        <v>454</v>
      </c>
      <c r="T8" s="101">
        <v>283036</v>
      </c>
      <c r="U8" s="101">
        <v>283549</v>
      </c>
      <c r="V8" s="99">
        <f t="shared" si="6"/>
        <v>513</v>
      </c>
      <c r="W8" s="100">
        <v>63489</v>
      </c>
      <c r="X8" s="100">
        <v>63593</v>
      </c>
      <c r="Y8" s="99">
        <f t="shared" si="7"/>
        <v>104</v>
      </c>
      <c r="Z8" s="101">
        <v>58515</v>
      </c>
      <c r="AA8" s="101">
        <v>58613</v>
      </c>
      <c r="AB8" s="99">
        <f t="shared" si="8"/>
        <v>98</v>
      </c>
      <c r="AC8" s="101">
        <v>285836</v>
      </c>
      <c r="AD8" s="101">
        <v>286406</v>
      </c>
      <c r="AE8" s="99">
        <f t="shared" si="9"/>
        <v>570</v>
      </c>
      <c r="AF8" s="101">
        <v>290035</v>
      </c>
      <c r="AG8" s="101">
        <v>290611</v>
      </c>
      <c r="AH8" s="99">
        <f t="shared" si="10"/>
        <v>576</v>
      </c>
      <c r="AI8" s="101">
        <v>245915</v>
      </c>
      <c r="AJ8" s="101">
        <v>246347</v>
      </c>
      <c r="AK8" s="99">
        <f t="shared" si="12"/>
        <v>432</v>
      </c>
      <c r="AL8" s="103">
        <f t="shared" si="11"/>
        <v>4674</v>
      </c>
    </row>
    <row r="9" spans="1:38">
      <c r="A9" s="6">
        <v>43620</v>
      </c>
      <c r="B9" s="100">
        <v>332633</v>
      </c>
      <c r="C9" s="100">
        <v>333124</v>
      </c>
      <c r="D9" s="99">
        <f t="shared" si="0"/>
        <v>491</v>
      </c>
      <c r="E9" s="100">
        <v>376498</v>
      </c>
      <c r="F9" s="100">
        <v>376993</v>
      </c>
      <c r="G9" s="99">
        <f t="shared" si="1"/>
        <v>495</v>
      </c>
      <c r="H9" s="102">
        <v>305480</v>
      </c>
      <c r="I9" s="102">
        <v>305948</v>
      </c>
      <c r="J9" s="99">
        <f t="shared" si="2"/>
        <v>468</v>
      </c>
      <c r="K9" s="100">
        <v>75114</v>
      </c>
      <c r="L9" s="100">
        <v>75210</v>
      </c>
      <c r="M9" s="99">
        <f t="shared" si="3"/>
        <v>96</v>
      </c>
      <c r="N9" s="102">
        <v>229138</v>
      </c>
      <c r="O9" s="102">
        <v>229481</v>
      </c>
      <c r="P9" s="99">
        <f t="shared" si="4"/>
        <v>343</v>
      </c>
      <c r="Q9" s="102">
        <v>294479</v>
      </c>
      <c r="R9" s="102">
        <v>294942</v>
      </c>
      <c r="S9" s="99">
        <f t="shared" si="5"/>
        <v>463</v>
      </c>
      <c r="T9" s="101">
        <v>283549</v>
      </c>
      <c r="U9" s="101">
        <v>284026</v>
      </c>
      <c r="V9" s="99">
        <f t="shared" si="6"/>
        <v>477</v>
      </c>
      <c r="W9" s="100">
        <v>63593</v>
      </c>
      <c r="X9" s="100">
        <v>63696</v>
      </c>
      <c r="Y9" s="99">
        <f t="shared" si="7"/>
        <v>103</v>
      </c>
      <c r="Z9" s="101">
        <v>58613</v>
      </c>
      <c r="AA9" s="101">
        <v>58712</v>
      </c>
      <c r="AB9" s="99">
        <f t="shared" si="8"/>
        <v>99</v>
      </c>
      <c r="AC9" s="101">
        <v>286406</v>
      </c>
      <c r="AD9" s="101">
        <v>286976</v>
      </c>
      <c r="AE9" s="99">
        <f t="shared" si="9"/>
        <v>570</v>
      </c>
      <c r="AF9" s="101">
        <v>290611</v>
      </c>
      <c r="AG9" s="101">
        <v>291198</v>
      </c>
      <c r="AH9" s="99">
        <f t="shared" si="10"/>
        <v>587</v>
      </c>
      <c r="AI9" s="101">
        <v>246347</v>
      </c>
      <c r="AJ9" s="101">
        <v>246780</v>
      </c>
      <c r="AK9" s="99">
        <f t="shared" si="12"/>
        <v>433</v>
      </c>
      <c r="AL9" s="103">
        <f t="shared" si="11"/>
        <v>4625</v>
      </c>
    </row>
    <row r="10" spans="1:38">
      <c r="A10" s="6">
        <v>43621</v>
      </c>
      <c r="B10" s="100">
        <v>333124</v>
      </c>
      <c r="C10" s="101">
        <v>333590</v>
      </c>
      <c r="D10" s="99">
        <f t="shared" si="0"/>
        <v>466</v>
      </c>
      <c r="E10" s="100">
        <v>376993</v>
      </c>
      <c r="F10" s="101">
        <v>377473</v>
      </c>
      <c r="G10" s="99">
        <f t="shared" si="1"/>
        <v>480</v>
      </c>
      <c r="H10" s="102">
        <v>305948</v>
      </c>
      <c r="I10" s="104">
        <v>306394</v>
      </c>
      <c r="J10" s="99">
        <f t="shared" si="2"/>
        <v>446</v>
      </c>
      <c r="K10" s="100">
        <v>75210</v>
      </c>
      <c r="L10" s="101">
        <v>75294</v>
      </c>
      <c r="M10" s="99">
        <f t="shared" si="3"/>
        <v>84</v>
      </c>
      <c r="N10" s="102">
        <v>229481</v>
      </c>
      <c r="O10" s="104">
        <v>229806</v>
      </c>
      <c r="P10" s="99">
        <f t="shared" si="4"/>
        <v>325</v>
      </c>
      <c r="Q10" s="102">
        <v>294942</v>
      </c>
      <c r="R10" s="104">
        <v>295389</v>
      </c>
      <c r="S10" s="99">
        <f t="shared" si="5"/>
        <v>447</v>
      </c>
      <c r="T10" s="101">
        <v>284026</v>
      </c>
      <c r="U10" s="101">
        <v>284497</v>
      </c>
      <c r="V10" s="99">
        <f t="shared" si="6"/>
        <v>471</v>
      </c>
      <c r="W10" s="100">
        <v>63696</v>
      </c>
      <c r="X10" s="100">
        <v>63794</v>
      </c>
      <c r="Y10" s="99">
        <f t="shared" si="7"/>
        <v>98</v>
      </c>
      <c r="Z10" s="101">
        <v>58712</v>
      </c>
      <c r="AA10" s="101">
        <v>58802</v>
      </c>
      <c r="AB10" s="99">
        <f t="shared" si="8"/>
        <v>90</v>
      </c>
      <c r="AC10" s="101">
        <v>286976</v>
      </c>
      <c r="AD10" s="101">
        <v>287515</v>
      </c>
      <c r="AE10" s="99">
        <f t="shared" si="9"/>
        <v>539</v>
      </c>
      <c r="AF10" s="101">
        <v>291198</v>
      </c>
      <c r="AG10" s="101">
        <v>291748</v>
      </c>
      <c r="AH10" s="99">
        <f t="shared" si="10"/>
        <v>550</v>
      </c>
      <c r="AI10" s="101">
        <v>246780</v>
      </c>
      <c r="AJ10" s="101">
        <v>247250</v>
      </c>
      <c r="AK10" s="99">
        <f t="shared" si="12"/>
        <v>470</v>
      </c>
      <c r="AL10" s="103">
        <f t="shared" si="11"/>
        <v>4466</v>
      </c>
    </row>
    <row r="11" spans="1:38">
      <c r="A11" s="6">
        <v>43622</v>
      </c>
      <c r="B11" s="101">
        <v>333590</v>
      </c>
      <c r="C11" s="100">
        <v>333986</v>
      </c>
      <c r="D11" s="99">
        <f t="shared" si="0"/>
        <v>396</v>
      </c>
      <c r="E11" s="101">
        <v>377473</v>
      </c>
      <c r="F11" s="100">
        <v>377856</v>
      </c>
      <c r="G11" s="99">
        <f t="shared" si="1"/>
        <v>383</v>
      </c>
      <c r="H11" s="104">
        <v>306394</v>
      </c>
      <c r="I11" s="102">
        <v>306746</v>
      </c>
      <c r="J11" s="99">
        <f t="shared" si="2"/>
        <v>352</v>
      </c>
      <c r="K11" s="101">
        <v>75294</v>
      </c>
      <c r="L11" s="100">
        <v>75370</v>
      </c>
      <c r="M11" s="99">
        <f t="shared" si="3"/>
        <v>76</v>
      </c>
      <c r="N11" s="104">
        <v>229806</v>
      </c>
      <c r="O11" s="102">
        <v>230058</v>
      </c>
      <c r="P11" s="99">
        <f t="shared" si="4"/>
        <v>252</v>
      </c>
      <c r="Q11" s="104">
        <v>295389</v>
      </c>
      <c r="R11" s="102">
        <v>295774</v>
      </c>
      <c r="S11" s="99">
        <f t="shared" si="5"/>
        <v>385</v>
      </c>
      <c r="T11" s="101">
        <v>284497</v>
      </c>
      <c r="U11" s="101">
        <v>284868</v>
      </c>
      <c r="V11" s="99">
        <f t="shared" si="6"/>
        <v>371</v>
      </c>
      <c r="W11" s="100">
        <v>63794</v>
      </c>
      <c r="X11" s="100">
        <v>63877</v>
      </c>
      <c r="Y11" s="99">
        <f t="shared" si="7"/>
        <v>83</v>
      </c>
      <c r="Z11" s="101">
        <v>58802</v>
      </c>
      <c r="AA11" s="101">
        <v>58872</v>
      </c>
      <c r="AB11" s="99">
        <f t="shared" si="8"/>
        <v>70</v>
      </c>
      <c r="AC11" s="101">
        <v>287515</v>
      </c>
      <c r="AD11" s="101">
        <v>288034</v>
      </c>
      <c r="AE11" s="99">
        <f t="shared" si="9"/>
        <v>519</v>
      </c>
      <c r="AF11" s="101">
        <v>291748</v>
      </c>
      <c r="AG11" s="101">
        <v>292235</v>
      </c>
      <c r="AH11" s="99">
        <f t="shared" si="10"/>
        <v>487</v>
      </c>
      <c r="AI11" s="101">
        <v>247250</v>
      </c>
      <c r="AJ11" s="101">
        <v>247636</v>
      </c>
      <c r="AK11" s="99">
        <f t="shared" si="12"/>
        <v>386</v>
      </c>
      <c r="AL11" s="103">
        <f t="shared" si="11"/>
        <v>3760</v>
      </c>
    </row>
    <row r="12" spans="1:38">
      <c r="A12" s="6">
        <v>43623</v>
      </c>
      <c r="B12" s="100">
        <v>333986</v>
      </c>
      <c r="C12" s="100">
        <v>334473</v>
      </c>
      <c r="D12" s="99">
        <f t="shared" si="0"/>
        <v>487</v>
      </c>
      <c r="E12" s="100">
        <v>377856</v>
      </c>
      <c r="F12" s="100">
        <v>378352</v>
      </c>
      <c r="G12" s="99">
        <f t="shared" si="1"/>
        <v>496</v>
      </c>
      <c r="H12" s="102">
        <v>306746</v>
      </c>
      <c r="I12" s="102">
        <v>307277</v>
      </c>
      <c r="J12" s="99">
        <f t="shared" si="2"/>
        <v>531</v>
      </c>
      <c r="K12" s="100">
        <v>75370</v>
      </c>
      <c r="L12" s="100">
        <v>75463</v>
      </c>
      <c r="M12" s="99">
        <f t="shared" si="3"/>
        <v>93</v>
      </c>
      <c r="N12" s="102">
        <v>230058</v>
      </c>
      <c r="O12" s="102">
        <v>230405</v>
      </c>
      <c r="P12" s="99">
        <f t="shared" si="4"/>
        <v>347</v>
      </c>
      <c r="Q12" s="102">
        <v>295774</v>
      </c>
      <c r="R12" s="102">
        <v>296227</v>
      </c>
      <c r="S12" s="99">
        <f t="shared" si="5"/>
        <v>453</v>
      </c>
      <c r="T12" s="101">
        <v>284868</v>
      </c>
      <c r="U12" s="101">
        <v>285355</v>
      </c>
      <c r="V12" s="99">
        <f t="shared" si="6"/>
        <v>487</v>
      </c>
      <c r="W12" s="100">
        <v>63877</v>
      </c>
      <c r="X12" s="100">
        <v>63979</v>
      </c>
      <c r="Y12" s="99">
        <f t="shared" si="7"/>
        <v>102</v>
      </c>
      <c r="Z12" s="101">
        <v>58872</v>
      </c>
      <c r="AA12" s="101">
        <v>58966</v>
      </c>
      <c r="AB12" s="99">
        <f t="shared" si="8"/>
        <v>94</v>
      </c>
      <c r="AC12" s="101">
        <v>288034</v>
      </c>
      <c r="AD12" s="101">
        <v>288558</v>
      </c>
      <c r="AE12" s="99">
        <f t="shared" si="9"/>
        <v>524</v>
      </c>
      <c r="AF12" s="101">
        <v>292235</v>
      </c>
      <c r="AG12" s="101">
        <v>292817</v>
      </c>
      <c r="AH12" s="99">
        <f t="shared" si="10"/>
        <v>582</v>
      </c>
      <c r="AI12" s="101">
        <v>247636</v>
      </c>
      <c r="AJ12" s="101">
        <v>248098</v>
      </c>
      <c r="AK12" s="99">
        <f t="shared" si="12"/>
        <v>462</v>
      </c>
      <c r="AL12" s="103">
        <f t="shared" si="11"/>
        <v>4658</v>
      </c>
    </row>
    <row r="13" spans="1:38">
      <c r="A13" s="6">
        <v>43624</v>
      </c>
      <c r="B13" s="100">
        <v>334473</v>
      </c>
      <c r="C13" s="100">
        <v>334967</v>
      </c>
      <c r="D13" s="99">
        <f t="shared" si="0"/>
        <v>494</v>
      </c>
      <c r="E13" s="100">
        <v>378352</v>
      </c>
      <c r="F13" s="100">
        <v>378861</v>
      </c>
      <c r="G13" s="99">
        <f t="shared" si="1"/>
        <v>509</v>
      </c>
      <c r="H13" s="102">
        <v>307277</v>
      </c>
      <c r="I13" s="102">
        <v>307678</v>
      </c>
      <c r="J13" s="99">
        <f t="shared" si="2"/>
        <v>401</v>
      </c>
      <c r="K13" s="100">
        <v>75463</v>
      </c>
      <c r="L13" s="100">
        <v>75557</v>
      </c>
      <c r="M13" s="99">
        <f t="shared" si="3"/>
        <v>94</v>
      </c>
      <c r="N13" s="102">
        <v>230405</v>
      </c>
      <c r="O13" s="102">
        <v>230755</v>
      </c>
      <c r="P13" s="99">
        <f t="shared" si="4"/>
        <v>350</v>
      </c>
      <c r="Q13" s="102">
        <v>296227</v>
      </c>
      <c r="R13" s="101">
        <v>296693</v>
      </c>
      <c r="S13" s="99">
        <f t="shared" si="5"/>
        <v>466</v>
      </c>
      <c r="T13" s="101">
        <v>285355</v>
      </c>
      <c r="U13" s="101">
        <v>285854</v>
      </c>
      <c r="V13" s="99">
        <f t="shared" si="6"/>
        <v>499</v>
      </c>
      <c r="W13" s="100">
        <v>63979</v>
      </c>
      <c r="X13" s="100">
        <v>64088</v>
      </c>
      <c r="Y13" s="99">
        <f t="shared" si="7"/>
        <v>109</v>
      </c>
      <c r="Z13" s="101">
        <v>58966</v>
      </c>
      <c r="AA13" s="101">
        <v>59065</v>
      </c>
      <c r="AB13" s="99">
        <f t="shared" si="8"/>
        <v>99</v>
      </c>
      <c r="AC13" s="101">
        <v>288558</v>
      </c>
      <c r="AD13" s="101">
        <v>289138</v>
      </c>
      <c r="AE13" s="99">
        <f t="shared" si="9"/>
        <v>580</v>
      </c>
      <c r="AF13" s="101">
        <v>292817</v>
      </c>
      <c r="AG13" s="101">
        <v>293410</v>
      </c>
      <c r="AH13" s="99">
        <f t="shared" si="10"/>
        <v>593</v>
      </c>
      <c r="AI13" s="101">
        <v>248098</v>
      </c>
      <c r="AJ13" s="101">
        <v>248561</v>
      </c>
      <c r="AK13" s="99">
        <f t="shared" si="12"/>
        <v>463</v>
      </c>
      <c r="AL13" s="103">
        <f t="shared" si="11"/>
        <v>4657</v>
      </c>
    </row>
    <row r="14" spans="1:38">
      <c r="A14" s="6">
        <v>43625</v>
      </c>
      <c r="B14" s="100">
        <v>334967</v>
      </c>
      <c r="C14" s="100">
        <v>335452</v>
      </c>
      <c r="D14" s="99">
        <f t="shared" si="0"/>
        <v>485</v>
      </c>
      <c r="E14" s="100">
        <v>378861</v>
      </c>
      <c r="F14" s="100">
        <v>379361</v>
      </c>
      <c r="G14" s="99">
        <f t="shared" si="1"/>
        <v>500</v>
      </c>
      <c r="H14" s="102">
        <v>307678</v>
      </c>
      <c r="I14" s="102">
        <v>308159</v>
      </c>
      <c r="J14" s="99">
        <f t="shared" si="2"/>
        <v>481</v>
      </c>
      <c r="K14" s="100">
        <v>75557</v>
      </c>
      <c r="L14" s="100">
        <v>75654</v>
      </c>
      <c r="M14" s="99">
        <f t="shared" si="3"/>
        <v>97</v>
      </c>
      <c r="N14" s="102">
        <v>230755</v>
      </c>
      <c r="O14" s="102">
        <v>231073</v>
      </c>
      <c r="P14" s="99">
        <f t="shared" si="4"/>
        <v>318</v>
      </c>
      <c r="Q14" s="101">
        <v>296693</v>
      </c>
      <c r="R14" s="101">
        <v>297136</v>
      </c>
      <c r="S14" s="99">
        <f t="shared" si="5"/>
        <v>443</v>
      </c>
      <c r="T14" s="101">
        <v>285854</v>
      </c>
      <c r="U14" s="101">
        <v>286326</v>
      </c>
      <c r="V14" s="99">
        <f t="shared" si="6"/>
        <v>472</v>
      </c>
      <c r="W14" s="100">
        <v>64088</v>
      </c>
      <c r="X14" s="100">
        <v>64195</v>
      </c>
      <c r="Y14" s="99">
        <f t="shared" si="7"/>
        <v>107</v>
      </c>
      <c r="Z14" s="101">
        <v>59065</v>
      </c>
      <c r="AA14" s="101">
        <v>59158</v>
      </c>
      <c r="AB14" s="99">
        <f t="shared" si="8"/>
        <v>93</v>
      </c>
      <c r="AC14" s="101">
        <v>289138</v>
      </c>
      <c r="AD14" s="101">
        <v>289699</v>
      </c>
      <c r="AE14" s="99">
        <f t="shared" si="9"/>
        <v>561</v>
      </c>
      <c r="AF14" s="101">
        <v>293410</v>
      </c>
      <c r="AG14" s="101">
        <v>293985</v>
      </c>
      <c r="AH14" s="99">
        <f t="shared" si="10"/>
        <v>575</v>
      </c>
      <c r="AI14" s="101">
        <v>248561</v>
      </c>
      <c r="AJ14" s="101">
        <v>249006</v>
      </c>
      <c r="AK14" s="99">
        <f t="shared" si="12"/>
        <v>445</v>
      </c>
      <c r="AL14" s="103">
        <f t="shared" si="11"/>
        <v>4577</v>
      </c>
    </row>
    <row r="15" spans="1:38">
      <c r="A15" s="6">
        <v>43626</v>
      </c>
      <c r="B15" s="100">
        <v>335452</v>
      </c>
      <c r="C15" s="100">
        <v>335927</v>
      </c>
      <c r="D15" s="99">
        <f t="shared" si="0"/>
        <v>475</v>
      </c>
      <c r="E15" s="100">
        <v>379361</v>
      </c>
      <c r="F15" s="100">
        <v>379848</v>
      </c>
      <c r="G15" s="99">
        <f t="shared" si="1"/>
        <v>487</v>
      </c>
      <c r="H15" s="102">
        <v>308159</v>
      </c>
      <c r="I15" s="102">
        <v>308637</v>
      </c>
      <c r="J15" s="99">
        <f t="shared" si="2"/>
        <v>478</v>
      </c>
      <c r="K15" s="100">
        <v>75654</v>
      </c>
      <c r="L15" s="100">
        <v>75750</v>
      </c>
      <c r="M15" s="99">
        <f t="shared" si="3"/>
        <v>96</v>
      </c>
      <c r="N15" s="102">
        <v>231073</v>
      </c>
      <c r="O15" s="102">
        <v>231415</v>
      </c>
      <c r="P15" s="99">
        <f t="shared" si="4"/>
        <v>342</v>
      </c>
      <c r="Q15" s="101">
        <v>297136</v>
      </c>
      <c r="R15" s="101">
        <v>297583</v>
      </c>
      <c r="S15" s="99">
        <f t="shared" si="5"/>
        <v>447</v>
      </c>
      <c r="T15" s="101">
        <v>286326</v>
      </c>
      <c r="U15" s="101">
        <v>286701</v>
      </c>
      <c r="V15" s="99">
        <f t="shared" si="6"/>
        <v>375</v>
      </c>
      <c r="W15" s="100">
        <v>64195</v>
      </c>
      <c r="X15" s="100">
        <v>64297</v>
      </c>
      <c r="Y15" s="99">
        <f t="shared" si="7"/>
        <v>102</v>
      </c>
      <c r="Z15" s="101">
        <v>59158</v>
      </c>
      <c r="AA15" s="101">
        <v>59251</v>
      </c>
      <c r="AB15" s="99">
        <f t="shared" si="8"/>
        <v>93</v>
      </c>
      <c r="AC15" s="101">
        <v>289699</v>
      </c>
      <c r="AD15" s="101">
        <v>290259</v>
      </c>
      <c r="AE15" s="99">
        <f t="shared" si="9"/>
        <v>560</v>
      </c>
      <c r="AF15" s="101">
        <v>293985</v>
      </c>
      <c r="AG15" s="101">
        <v>294556</v>
      </c>
      <c r="AH15" s="99">
        <f t="shared" si="10"/>
        <v>571</v>
      </c>
      <c r="AI15" s="101">
        <v>249006</v>
      </c>
      <c r="AJ15" s="101">
        <v>249450</v>
      </c>
      <c r="AK15" s="99">
        <f t="shared" si="12"/>
        <v>444</v>
      </c>
      <c r="AL15" s="103">
        <f t="shared" si="11"/>
        <v>4470</v>
      </c>
    </row>
    <row r="16" spans="1:38">
      <c r="A16" s="6">
        <v>43627</v>
      </c>
      <c r="B16" s="100">
        <v>335927</v>
      </c>
      <c r="C16" s="100">
        <v>336343</v>
      </c>
      <c r="D16" s="99">
        <f t="shared" si="0"/>
        <v>416</v>
      </c>
      <c r="E16" s="100">
        <v>379848</v>
      </c>
      <c r="F16" s="100">
        <v>380274</v>
      </c>
      <c r="G16" s="99">
        <f t="shared" si="1"/>
        <v>426</v>
      </c>
      <c r="H16" s="102">
        <v>308637</v>
      </c>
      <c r="I16" s="102">
        <v>309043</v>
      </c>
      <c r="J16" s="99">
        <f t="shared" si="2"/>
        <v>406</v>
      </c>
      <c r="K16" s="100">
        <v>75750</v>
      </c>
      <c r="L16" s="100">
        <v>75833</v>
      </c>
      <c r="M16" s="99">
        <f t="shared" si="3"/>
        <v>83</v>
      </c>
      <c r="N16" s="102">
        <v>231415</v>
      </c>
      <c r="O16" s="102">
        <v>231721</v>
      </c>
      <c r="P16" s="99">
        <f t="shared" si="4"/>
        <v>306</v>
      </c>
      <c r="Q16" s="101">
        <v>297583</v>
      </c>
      <c r="R16" s="101">
        <v>297975</v>
      </c>
      <c r="S16" s="99">
        <f t="shared" si="5"/>
        <v>392</v>
      </c>
      <c r="T16" s="101">
        <v>286701</v>
      </c>
      <c r="U16" s="101">
        <v>287094</v>
      </c>
      <c r="V16" s="99">
        <f t="shared" si="6"/>
        <v>393</v>
      </c>
      <c r="W16" s="100">
        <v>64297</v>
      </c>
      <c r="X16" s="100">
        <v>64389</v>
      </c>
      <c r="Y16" s="99">
        <f t="shared" si="7"/>
        <v>92</v>
      </c>
      <c r="Z16" s="101">
        <v>59251</v>
      </c>
      <c r="AA16" s="101">
        <v>59332</v>
      </c>
      <c r="AB16" s="99">
        <f t="shared" si="8"/>
        <v>81</v>
      </c>
      <c r="AC16" s="101">
        <v>290259</v>
      </c>
      <c r="AD16" s="101">
        <v>290746</v>
      </c>
      <c r="AE16" s="99">
        <f t="shared" si="9"/>
        <v>487</v>
      </c>
      <c r="AF16" s="101">
        <v>294556</v>
      </c>
      <c r="AG16" s="101">
        <v>295053</v>
      </c>
      <c r="AH16" s="99">
        <f t="shared" si="10"/>
        <v>497</v>
      </c>
      <c r="AI16" s="101">
        <v>249450</v>
      </c>
      <c r="AJ16" s="101">
        <v>249843</v>
      </c>
      <c r="AK16" s="99">
        <f t="shared" si="12"/>
        <v>393</v>
      </c>
      <c r="AL16" s="103">
        <f t="shared" si="11"/>
        <v>3972</v>
      </c>
    </row>
    <row r="17" spans="1:38">
      <c r="A17" s="6">
        <v>43628</v>
      </c>
      <c r="B17" s="100">
        <v>336343</v>
      </c>
      <c r="C17" s="100">
        <v>336845</v>
      </c>
      <c r="D17" s="99">
        <f t="shared" si="0"/>
        <v>502</v>
      </c>
      <c r="E17" s="100">
        <v>380274</v>
      </c>
      <c r="F17" s="100">
        <v>380787</v>
      </c>
      <c r="G17" s="99">
        <f t="shared" si="1"/>
        <v>513</v>
      </c>
      <c r="H17" s="102">
        <v>309043</v>
      </c>
      <c r="I17" s="102">
        <v>309538</v>
      </c>
      <c r="J17" s="99">
        <f t="shared" si="2"/>
        <v>495</v>
      </c>
      <c r="K17" s="100">
        <v>75833</v>
      </c>
      <c r="L17" s="100">
        <v>75930</v>
      </c>
      <c r="M17" s="99">
        <f t="shared" si="3"/>
        <v>97</v>
      </c>
      <c r="N17" s="102">
        <v>231721</v>
      </c>
      <c r="O17" s="102">
        <v>232091</v>
      </c>
      <c r="P17" s="99">
        <f t="shared" si="4"/>
        <v>370</v>
      </c>
      <c r="Q17" s="101">
        <v>297975</v>
      </c>
      <c r="R17" s="100">
        <v>298434</v>
      </c>
      <c r="S17" s="99">
        <f t="shared" si="5"/>
        <v>459</v>
      </c>
      <c r="T17" s="101">
        <v>287094</v>
      </c>
      <c r="U17" s="100">
        <v>287601</v>
      </c>
      <c r="V17" s="99">
        <f t="shared" si="6"/>
        <v>507</v>
      </c>
      <c r="W17" s="100">
        <v>64389</v>
      </c>
      <c r="X17" s="100">
        <v>64495</v>
      </c>
      <c r="Y17" s="99">
        <f t="shared" si="7"/>
        <v>106</v>
      </c>
      <c r="Z17" s="101">
        <v>59332</v>
      </c>
      <c r="AA17" s="101">
        <v>59428</v>
      </c>
      <c r="AB17" s="99">
        <f t="shared" si="8"/>
        <v>96</v>
      </c>
      <c r="AC17" s="101">
        <v>290746</v>
      </c>
      <c r="AD17" s="101">
        <v>291321</v>
      </c>
      <c r="AE17" s="99">
        <f t="shared" si="9"/>
        <v>575</v>
      </c>
      <c r="AF17" s="101">
        <v>295053</v>
      </c>
      <c r="AG17" s="101">
        <v>295641</v>
      </c>
      <c r="AH17" s="99">
        <f t="shared" si="10"/>
        <v>588</v>
      </c>
      <c r="AI17" s="101">
        <v>249843</v>
      </c>
      <c r="AJ17" s="101">
        <v>250305</v>
      </c>
      <c r="AK17" s="99">
        <f t="shared" si="12"/>
        <v>462</v>
      </c>
      <c r="AL17" s="103">
        <f t="shared" si="11"/>
        <v>4770</v>
      </c>
    </row>
    <row r="18" spans="1:38">
      <c r="A18" s="6">
        <v>43629</v>
      </c>
      <c r="B18" s="100">
        <v>336845</v>
      </c>
      <c r="C18" s="100">
        <v>337347</v>
      </c>
      <c r="D18" s="99">
        <f t="shared" si="0"/>
        <v>502</v>
      </c>
      <c r="E18" s="100">
        <v>380787</v>
      </c>
      <c r="F18" s="100">
        <v>381302</v>
      </c>
      <c r="G18" s="99">
        <f t="shared" si="1"/>
        <v>515</v>
      </c>
      <c r="H18" s="102">
        <v>309538</v>
      </c>
      <c r="I18" s="102">
        <v>310016</v>
      </c>
      <c r="J18" s="99">
        <f t="shared" si="2"/>
        <v>478</v>
      </c>
      <c r="K18" s="100">
        <v>75930</v>
      </c>
      <c r="L18" s="100">
        <v>76026</v>
      </c>
      <c r="M18" s="99">
        <f t="shared" si="3"/>
        <v>96</v>
      </c>
      <c r="N18" s="102">
        <v>232091</v>
      </c>
      <c r="O18" s="102">
        <v>232463</v>
      </c>
      <c r="P18" s="99">
        <f t="shared" si="4"/>
        <v>372</v>
      </c>
      <c r="Q18" s="100">
        <v>298434</v>
      </c>
      <c r="R18" s="101">
        <v>298880</v>
      </c>
      <c r="S18" s="99">
        <f t="shared" si="5"/>
        <v>446</v>
      </c>
      <c r="T18" s="100">
        <v>287601</v>
      </c>
      <c r="U18" s="101">
        <v>288086</v>
      </c>
      <c r="V18" s="99">
        <f t="shared" si="6"/>
        <v>485</v>
      </c>
      <c r="W18" s="100">
        <v>64495</v>
      </c>
      <c r="X18" s="100">
        <v>64603</v>
      </c>
      <c r="Y18" s="99">
        <f t="shared" si="7"/>
        <v>108</v>
      </c>
      <c r="Z18" s="101">
        <v>59428</v>
      </c>
      <c r="AA18" s="101">
        <v>59526</v>
      </c>
      <c r="AB18" s="99">
        <f t="shared" si="8"/>
        <v>98</v>
      </c>
      <c r="AC18" s="101">
        <v>291321</v>
      </c>
      <c r="AD18" s="101">
        <v>291980</v>
      </c>
      <c r="AE18" s="99">
        <f t="shared" si="9"/>
        <v>659</v>
      </c>
      <c r="AF18" s="101">
        <v>295641</v>
      </c>
      <c r="AG18" s="101">
        <v>296233</v>
      </c>
      <c r="AH18" s="99">
        <f t="shared" si="10"/>
        <v>592</v>
      </c>
      <c r="AI18" s="101">
        <v>250305</v>
      </c>
      <c r="AJ18" s="101">
        <v>250754</v>
      </c>
      <c r="AK18" s="99">
        <f t="shared" si="12"/>
        <v>449</v>
      </c>
      <c r="AL18" s="103">
        <f t="shared" si="11"/>
        <v>4800</v>
      </c>
    </row>
    <row r="19" spans="1:38">
      <c r="A19" s="6">
        <v>43630</v>
      </c>
      <c r="B19" s="100">
        <v>337347</v>
      </c>
      <c r="C19" s="100">
        <v>337874</v>
      </c>
      <c r="D19" s="99">
        <f t="shared" si="0"/>
        <v>527</v>
      </c>
      <c r="E19" s="100">
        <v>381302</v>
      </c>
      <c r="F19" s="100">
        <v>381882</v>
      </c>
      <c r="G19" s="99">
        <f t="shared" si="1"/>
        <v>580</v>
      </c>
      <c r="H19" s="102">
        <v>310016</v>
      </c>
      <c r="I19" s="102">
        <v>310520</v>
      </c>
      <c r="J19" s="99">
        <f t="shared" si="2"/>
        <v>504</v>
      </c>
      <c r="K19" s="100">
        <v>76026</v>
      </c>
      <c r="L19" s="102">
        <v>76127</v>
      </c>
      <c r="M19" s="99">
        <f t="shared" si="3"/>
        <v>101</v>
      </c>
      <c r="N19" s="102">
        <v>232463</v>
      </c>
      <c r="O19" s="102">
        <v>232845</v>
      </c>
      <c r="P19" s="99">
        <f t="shared" si="4"/>
        <v>382</v>
      </c>
      <c r="Q19" s="101">
        <v>298880</v>
      </c>
      <c r="R19" s="101">
        <v>299356</v>
      </c>
      <c r="S19" s="99">
        <f t="shared" si="5"/>
        <v>476</v>
      </c>
      <c r="T19" s="101">
        <v>288086</v>
      </c>
      <c r="U19" s="101">
        <v>288600</v>
      </c>
      <c r="V19" s="99">
        <f t="shared" si="6"/>
        <v>514</v>
      </c>
      <c r="W19" s="100">
        <v>64603</v>
      </c>
      <c r="X19" s="100">
        <v>64716</v>
      </c>
      <c r="Y19" s="99">
        <f t="shared" si="7"/>
        <v>113</v>
      </c>
      <c r="Z19" s="101">
        <v>59526</v>
      </c>
      <c r="AA19" s="101">
        <v>59629</v>
      </c>
      <c r="AB19" s="99">
        <f t="shared" si="8"/>
        <v>103</v>
      </c>
      <c r="AC19" s="101">
        <v>291980</v>
      </c>
      <c r="AD19" s="101">
        <v>292573</v>
      </c>
      <c r="AE19" s="99">
        <f t="shared" si="9"/>
        <v>593</v>
      </c>
      <c r="AF19" s="101">
        <v>296233</v>
      </c>
      <c r="AG19" s="105">
        <v>296893</v>
      </c>
      <c r="AH19" s="99">
        <f t="shared" si="10"/>
        <v>660</v>
      </c>
      <c r="AI19" s="101">
        <v>250754</v>
      </c>
      <c r="AJ19" s="101">
        <v>251232</v>
      </c>
      <c r="AK19" s="99">
        <f t="shared" si="12"/>
        <v>478</v>
      </c>
      <c r="AL19" s="103">
        <f t="shared" si="11"/>
        <v>5031</v>
      </c>
    </row>
    <row r="20" spans="1:38">
      <c r="A20" s="6">
        <v>43631</v>
      </c>
      <c r="B20" s="100">
        <v>337874</v>
      </c>
      <c r="C20" s="100">
        <v>338377</v>
      </c>
      <c r="D20" s="99">
        <f t="shared" si="0"/>
        <v>503</v>
      </c>
      <c r="E20" s="100">
        <v>381882</v>
      </c>
      <c r="F20" s="100">
        <v>382375</v>
      </c>
      <c r="G20" s="99">
        <f t="shared" si="1"/>
        <v>493</v>
      </c>
      <c r="H20" s="102">
        <v>310520</v>
      </c>
      <c r="I20" s="102">
        <v>310973</v>
      </c>
      <c r="J20" s="99">
        <f t="shared" si="2"/>
        <v>453</v>
      </c>
      <c r="K20" s="102">
        <v>76127</v>
      </c>
      <c r="L20" s="102">
        <v>76223</v>
      </c>
      <c r="M20" s="99">
        <f t="shared" si="3"/>
        <v>96</v>
      </c>
      <c r="N20" s="102">
        <v>232845</v>
      </c>
      <c r="O20" s="102">
        <v>233195</v>
      </c>
      <c r="P20" s="99">
        <f t="shared" si="4"/>
        <v>350</v>
      </c>
      <c r="Q20" s="101">
        <v>299356</v>
      </c>
      <c r="R20" s="101">
        <v>299833</v>
      </c>
      <c r="S20" s="99">
        <f t="shared" si="5"/>
        <v>477</v>
      </c>
      <c r="T20" s="101">
        <v>288600</v>
      </c>
      <c r="U20" s="101">
        <v>289064</v>
      </c>
      <c r="V20" s="99">
        <f t="shared" si="6"/>
        <v>464</v>
      </c>
      <c r="W20" s="100">
        <v>64716</v>
      </c>
      <c r="X20" s="100">
        <v>64820</v>
      </c>
      <c r="Y20" s="99">
        <f t="shared" si="7"/>
        <v>104</v>
      </c>
      <c r="Z20" s="101">
        <v>59629</v>
      </c>
      <c r="AA20" s="101">
        <v>59723</v>
      </c>
      <c r="AB20" s="99">
        <f t="shared" si="8"/>
        <v>94</v>
      </c>
      <c r="AC20" s="101">
        <v>292573</v>
      </c>
      <c r="AD20" s="101">
        <v>293193</v>
      </c>
      <c r="AE20" s="99">
        <f t="shared" si="9"/>
        <v>620</v>
      </c>
      <c r="AF20" s="105">
        <v>296893</v>
      </c>
      <c r="AG20" s="105">
        <v>297497</v>
      </c>
      <c r="AH20" s="99">
        <f t="shared" si="10"/>
        <v>604</v>
      </c>
      <c r="AI20" s="101">
        <v>251232</v>
      </c>
      <c r="AJ20" s="101">
        <v>251682</v>
      </c>
      <c r="AK20" s="99">
        <f t="shared" si="12"/>
        <v>450</v>
      </c>
      <c r="AL20" s="103">
        <f t="shared" si="11"/>
        <v>4708</v>
      </c>
    </row>
    <row r="21" spans="1:38">
      <c r="A21" s="6">
        <v>43632</v>
      </c>
      <c r="B21" s="100">
        <v>338377</v>
      </c>
      <c r="C21" s="100">
        <v>338712</v>
      </c>
      <c r="D21" s="99">
        <f t="shared" si="0"/>
        <v>335</v>
      </c>
      <c r="E21" s="100">
        <v>382375</v>
      </c>
      <c r="F21" s="100">
        <v>382699</v>
      </c>
      <c r="G21" s="99">
        <f t="shared" si="1"/>
        <v>324</v>
      </c>
      <c r="H21" s="102">
        <v>310973</v>
      </c>
      <c r="I21" s="102">
        <v>311263</v>
      </c>
      <c r="J21" s="99">
        <f t="shared" si="2"/>
        <v>290</v>
      </c>
      <c r="K21" s="102">
        <v>76223</v>
      </c>
      <c r="L21" s="102">
        <v>76281</v>
      </c>
      <c r="M21" s="99">
        <f t="shared" si="3"/>
        <v>58</v>
      </c>
      <c r="N21" s="102">
        <v>233195</v>
      </c>
      <c r="O21" s="102">
        <v>233398</v>
      </c>
      <c r="P21" s="99">
        <f t="shared" si="4"/>
        <v>203</v>
      </c>
      <c r="Q21" s="101">
        <v>299833</v>
      </c>
      <c r="R21" s="101">
        <v>300126</v>
      </c>
      <c r="S21" s="99">
        <f t="shared" si="5"/>
        <v>293</v>
      </c>
      <c r="T21" s="101">
        <v>289064</v>
      </c>
      <c r="U21" s="101">
        <v>289400</v>
      </c>
      <c r="V21" s="99">
        <f t="shared" si="6"/>
        <v>336</v>
      </c>
      <c r="W21" s="100">
        <v>64820</v>
      </c>
      <c r="X21" s="106">
        <v>64894</v>
      </c>
      <c r="Y21" s="99">
        <f t="shared" si="7"/>
        <v>74</v>
      </c>
      <c r="Z21" s="101">
        <v>59723</v>
      </c>
      <c r="AA21" s="101">
        <v>59788</v>
      </c>
      <c r="AB21" s="99">
        <f t="shared" si="8"/>
        <v>65</v>
      </c>
      <c r="AC21" s="101">
        <v>293193</v>
      </c>
      <c r="AD21" s="101">
        <v>293596</v>
      </c>
      <c r="AE21" s="99">
        <f t="shared" si="9"/>
        <v>403</v>
      </c>
      <c r="AF21" s="105">
        <v>297497</v>
      </c>
      <c r="AG21" s="101">
        <v>297877</v>
      </c>
      <c r="AH21" s="99">
        <f t="shared" si="10"/>
        <v>380</v>
      </c>
      <c r="AI21" s="101">
        <v>251682</v>
      </c>
      <c r="AJ21" s="101">
        <v>251967</v>
      </c>
      <c r="AK21" s="99">
        <f t="shared" si="12"/>
        <v>285</v>
      </c>
      <c r="AL21" s="103">
        <f t="shared" si="11"/>
        <v>3046</v>
      </c>
    </row>
    <row r="22" spans="1:38">
      <c r="A22" s="6">
        <v>43633</v>
      </c>
      <c r="B22" s="100">
        <v>338712</v>
      </c>
      <c r="C22" s="100">
        <v>338901</v>
      </c>
      <c r="D22" s="99">
        <f t="shared" si="0"/>
        <v>189</v>
      </c>
      <c r="E22" s="100">
        <v>382699</v>
      </c>
      <c r="F22" s="100">
        <v>382918</v>
      </c>
      <c r="G22" s="99">
        <f t="shared" si="1"/>
        <v>219</v>
      </c>
      <c r="H22" s="102">
        <v>311263</v>
      </c>
      <c r="I22" s="102">
        <v>311441</v>
      </c>
      <c r="J22" s="99">
        <f t="shared" si="2"/>
        <v>178</v>
      </c>
      <c r="K22" s="102">
        <v>76281</v>
      </c>
      <c r="L22" s="100">
        <v>76318</v>
      </c>
      <c r="M22" s="99">
        <f t="shared" si="3"/>
        <v>37</v>
      </c>
      <c r="N22" s="102">
        <v>233398</v>
      </c>
      <c r="O22" s="102">
        <v>233527</v>
      </c>
      <c r="P22" s="99">
        <f t="shared" si="4"/>
        <v>129</v>
      </c>
      <c r="Q22" s="101">
        <v>300126</v>
      </c>
      <c r="R22" s="101">
        <v>300319</v>
      </c>
      <c r="S22" s="99">
        <f t="shared" si="5"/>
        <v>193</v>
      </c>
      <c r="T22" s="101">
        <v>289400</v>
      </c>
      <c r="U22" s="101">
        <v>289590</v>
      </c>
      <c r="V22" s="99">
        <f t="shared" si="6"/>
        <v>190</v>
      </c>
      <c r="W22" s="106">
        <v>64894</v>
      </c>
      <c r="X22" s="100">
        <v>64935</v>
      </c>
      <c r="Y22" s="99">
        <f t="shared" si="7"/>
        <v>41</v>
      </c>
      <c r="Z22" s="101">
        <v>59788</v>
      </c>
      <c r="AA22" s="101">
        <v>59824</v>
      </c>
      <c r="AB22" s="99">
        <f t="shared" si="8"/>
        <v>36</v>
      </c>
      <c r="AC22" s="101">
        <v>293596</v>
      </c>
      <c r="AD22" s="101">
        <v>293871</v>
      </c>
      <c r="AE22" s="99">
        <f t="shared" si="9"/>
        <v>275</v>
      </c>
      <c r="AF22" s="101">
        <v>297877</v>
      </c>
      <c r="AG22" s="101">
        <v>298141</v>
      </c>
      <c r="AH22" s="99">
        <f t="shared" si="10"/>
        <v>264</v>
      </c>
      <c r="AI22" s="101">
        <v>251967</v>
      </c>
      <c r="AJ22" s="101">
        <v>252153</v>
      </c>
      <c r="AK22" s="99">
        <f t="shared" si="12"/>
        <v>186</v>
      </c>
      <c r="AL22" s="103">
        <f t="shared" si="11"/>
        <v>1937</v>
      </c>
    </row>
    <row r="23" spans="1:38">
      <c r="A23" s="6">
        <v>43634</v>
      </c>
      <c r="B23" s="100">
        <v>338901</v>
      </c>
      <c r="C23" s="100">
        <v>339292</v>
      </c>
      <c r="D23" s="99">
        <f t="shared" si="0"/>
        <v>391</v>
      </c>
      <c r="E23" s="100">
        <v>382918</v>
      </c>
      <c r="F23" s="100">
        <v>383332</v>
      </c>
      <c r="G23" s="99">
        <f t="shared" si="1"/>
        <v>414</v>
      </c>
      <c r="H23" s="102">
        <v>311441</v>
      </c>
      <c r="I23" s="102">
        <v>311756</v>
      </c>
      <c r="J23" s="99">
        <f t="shared" si="2"/>
        <v>315</v>
      </c>
      <c r="K23" s="100">
        <v>76318</v>
      </c>
      <c r="L23" s="100">
        <v>76397</v>
      </c>
      <c r="M23" s="99">
        <f t="shared" si="3"/>
        <v>79</v>
      </c>
      <c r="N23" s="102">
        <v>233527</v>
      </c>
      <c r="O23" s="102">
        <v>233794</v>
      </c>
      <c r="P23" s="99">
        <f t="shared" si="4"/>
        <v>267</v>
      </c>
      <c r="Q23" s="101">
        <v>300319</v>
      </c>
      <c r="R23" s="101">
        <v>300681</v>
      </c>
      <c r="S23" s="99">
        <f t="shared" si="5"/>
        <v>362</v>
      </c>
      <c r="T23" s="101">
        <v>289590</v>
      </c>
      <c r="U23" s="101">
        <v>289936</v>
      </c>
      <c r="V23" s="99">
        <f t="shared" si="6"/>
        <v>346</v>
      </c>
      <c r="W23" s="100">
        <v>64935</v>
      </c>
      <c r="X23" s="100">
        <v>65017</v>
      </c>
      <c r="Y23" s="99">
        <f t="shared" si="7"/>
        <v>82</v>
      </c>
      <c r="Z23" s="101">
        <v>59824</v>
      </c>
      <c r="AA23" s="101">
        <v>59904</v>
      </c>
      <c r="AB23" s="99">
        <f t="shared" si="8"/>
        <v>80</v>
      </c>
      <c r="AC23" s="101">
        <v>293871</v>
      </c>
      <c r="AD23" s="101">
        <v>294343</v>
      </c>
      <c r="AE23" s="99">
        <f t="shared" si="9"/>
        <v>472</v>
      </c>
      <c r="AF23" s="101">
        <v>298141</v>
      </c>
      <c r="AG23" s="101">
        <v>298612</v>
      </c>
      <c r="AH23" s="99">
        <f t="shared" si="10"/>
        <v>471</v>
      </c>
      <c r="AI23" s="101">
        <v>252153</v>
      </c>
      <c r="AJ23" s="101">
        <v>252540</v>
      </c>
      <c r="AK23" s="99">
        <f t="shared" si="12"/>
        <v>387</v>
      </c>
      <c r="AL23" s="103">
        <f t="shared" si="11"/>
        <v>3666</v>
      </c>
    </row>
    <row r="24" spans="1:38">
      <c r="A24" s="6">
        <v>43635</v>
      </c>
      <c r="B24" s="100">
        <v>339292</v>
      </c>
      <c r="C24" s="101">
        <v>339755</v>
      </c>
      <c r="D24" s="99">
        <f t="shared" si="0"/>
        <v>463</v>
      </c>
      <c r="E24" s="100">
        <v>383332</v>
      </c>
      <c r="F24" s="101">
        <v>383829</v>
      </c>
      <c r="G24" s="99">
        <f t="shared" si="1"/>
        <v>497</v>
      </c>
      <c r="H24" s="102">
        <v>311756</v>
      </c>
      <c r="I24" s="104">
        <v>312201</v>
      </c>
      <c r="J24" s="99">
        <f t="shared" si="2"/>
        <v>445</v>
      </c>
      <c r="K24" s="100">
        <v>76397</v>
      </c>
      <c r="L24" s="101">
        <v>76488</v>
      </c>
      <c r="M24" s="99">
        <f t="shared" si="3"/>
        <v>91</v>
      </c>
      <c r="N24" s="102">
        <v>233794</v>
      </c>
      <c r="O24" s="104">
        <v>234130</v>
      </c>
      <c r="P24" s="99">
        <f t="shared" si="4"/>
        <v>336</v>
      </c>
      <c r="Q24" s="101">
        <v>300681</v>
      </c>
      <c r="R24" s="101">
        <v>301104</v>
      </c>
      <c r="S24" s="99">
        <f t="shared" si="5"/>
        <v>423</v>
      </c>
      <c r="T24" s="101">
        <v>289936</v>
      </c>
      <c r="U24" s="101">
        <v>290408</v>
      </c>
      <c r="V24" s="99">
        <f t="shared" si="6"/>
        <v>472</v>
      </c>
      <c r="W24" s="100">
        <v>65017</v>
      </c>
      <c r="X24" s="100">
        <v>65116</v>
      </c>
      <c r="Y24" s="99">
        <f t="shared" si="7"/>
        <v>99</v>
      </c>
      <c r="Z24" s="101">
        <v>59904</v>
      </c>
      <c r="AA24" s="101">
        <v>59955</v>
      </c>
      <c r="AB24" s="99">
        <f t="shared" si="8"/>
        <v>51</v>
      </c>
      <c r="AC24" s="101">
        <v>294343</v>
      </c>
      <c r="AD24" s="101">
        <v>294926</v>
      </c>
      <c r="AE24" s="99">
        <f t="shared" si="9"/>
        <v>583</v>
      </c>
      <c r="AF24" s="101">
        <v>298612</v>
      </c>
      <c r="AG24" s="101">
        <v>299189</v>
      </c>
      <c r="AH24" s="99">
        <f t="shared" si="10"/>
        <v>577</v>
      </c>
      <c r="AI24" s="101">
        <v>252540</v>
      </c>
      <c r="AJ24" s="101">
        <v>252978</v>
      </c>
      <c r="AK24" s="99">
        <f t="shared" si="12"/>
        <v>438</v>
      </c>
      <c r="AL24" s="103">
        <f t="shared" si="11"/>
        <v>4475</v>
      </c>
    </row>
    <row r="25" spans="1:38">
      <c r="A25" s="6">
        <v>43636</v>
      </c>
      <c r="B25" s="101">
        <v>339755</v>
      </c>
      <c r="C25" s="100">
        <v>340281</v>
      </c>
      <c r="D25" s="99">
        <f t="shared" si="0"/>
        <v>526</v>
      </c>
      <c r="E25" s="101">
        <v>383829</v>
      </c>
      <c r="F25" s="100">
        <v>384378</v>
      </c>
      <c r="G25" s="99">
        <f t="shared" si="1"/>
        <v>549</v>
      </c>
      <c r="H25" s="104">
        <v>312201</v>
      </c>
      <c r="I25" s="102">
        <v>312708</v>
      </c>
      <c r="J25" s="99">
        <f t="shared" si="2"/>
        <v>507</v>
      </c>
      <c r="K25" s="101">
        <v>76488</v>
      </c>
      <c r="L25" s="100">
        <v>76589</v>
      </c>
      <c r="M25" s="99">
        <f t="shared" si="3"/>
        <v>101</v>
      </c>
      <c r="N25" s="104">
        <v>234130</v>
      </c>
      <c r="O25" s="102">
        <v>234508</v>
      </c>
      <c r="P25" s="99">
        <f t="shared" si="4"/>
        <v>378</v>
      </c>
      <c r="Q25" s="101">
        <v>301104</v>
      </c>
      <c r="R25" s="101">
        <v>301569</v>
      </c>
      <c r="S25" s="99">
        <f t="shared" si="5"/>
        <v>465</v>
      </c>
      <c r="T25" s="101">
        <v>290408</v>
      </c>
      <c r="U25" s="101">
        <v>290930</v>
      </c>
      <c r="V25" s="99">
        <f t="shared" si="6"/>
        <v>522</v>
      </c>
      <c r="W25" s="100">
        <v>65116</v>
      </c>
      <c r="X25" s="100">
        <v>65229</v>
      </c>
      <c r="Y25" s="99">
        <f t="shared" si="7"/>
        <v>113</v>
      </c>
      <c r="Z25" s="101">
        <v>59955</v>
      </c>
      <c r="AA25" s="101">
        <v>60099</v>
      </c>
      <c r="AB25" s="99">
        <f t="shared" si="8"/>
        <v>144</v>
      </c>
      <c r="AC25" s="101">
        <v>294926</v>
      </c>
      <c r="AD25" s="101">
        <v>295559</v>
      </c>
      <c r="AE25" s="99">
        <f t="shared" si="9"/>
        <v>633</v>
      </c>
      <c r="AF25" s="101">
        <v>299189</v>
      </c>
      <c r="AG25" s="101">
        <v>299819</v>
      </c>
      <c r="AH25" s="99">
        <f t="shared" si="10"/>
        <v>630</v>
      </c>
      <c r="AI25" s="101">
        <v>252978</v>
      </c>
      <c r="AJ25" s="101">
        <v>253457</v>
      </c>
      <c r="AK25" s="99">
        <f t="shared" si="12"/>
        <v>479</v>
      </c>
      <c r="AL25" s="103">
        <f t="shared" si="11"/>
        <v>5047</v>
      </c>
    </row>
    <row r="26" spans="1:38">
      <c r="A26" s="6">
        <v>43637</v>
      </c>
      <c r="B26" s="100">
        <v>340281</v>
      </c>
      <c r="C26" s="100">
        <v>340590</v>
      </c>
      <c r="D26" s="99">
        <f t="shared" si="0"/>
        <v>309</v>
      </c>
      <c r="E26" s="100">
        <v>384378</v>
      </c>
      <c r="F26" s="100">
        <v>384741</v>
      </c>
      <c r="G26" s="99">
        <f t="shared" si="1"/>
        <v>363</v>
      </c>
      <c r="H26" s="102">
        <v>312708</v>
      </c>
      <c r="I26" s="102">
        <v>312993</v>
      </c>
      <c r="J26" s="99">
        <f t="shared" si="2"/>
        <v>285</v>
      </c>
      <c r="K26" s="100">
        <v>76589</v>
      </c>
      <c r="L26" s="100">
        <v>76656</v>
      </c>
      <c r="M26" s="99">
        <f t="shared" si="3"/>
        <v>67</v>
      </c>
      <c r="N26" s="102">
        <v>234508</v>
      </c>
      <c r="O26" s="102">
        <v>234730</v>
      </c>
      <c r="P26" s="99">
        <f t="shared" si="4"/>
        <v>222</v>
      </c>
      <c r="Q26" s="101">
        <v>301569</v>
      </c>
      <c r="R26" s="101">
        <v>301888</v>
      </c>
      <c r="S26" s="99">
        <f t="shared" si="5"/>
        <v>319</v>
      </c>
      <c r="T26" s="101">
        <v>290930</v>
      </c>
      <c r="U26" s="101">
        <v>291242</v>
      </c>
      <c r="V26" s="99">
        <f t="shared" si="6"/>
        <v>312</v>
      </c>
      <c r="W26" s="100">
        <v>65229</v>
      </c>
      <c r="X26" s="100">
        <v>65292</v>
      </c>
      <c r="Y26" s="99">
        <f t="shared" si="7"/>
        <v>63</v>
      </c>
      <c r="Z26" s="101">
        <v>60099</v>
      </c>
      <c r="AA26" s="101">
        <v>60156</v>
      </c>
      <c r="AB26" s="99">
        <f t="shared" si="8"/>
        <v>57</v>
      </c>
      <c r="AC26" s="101">
        <v>295559</v>
      </c>
      <c r="AD26" s="101">
        <v>296003</v>
      </c>
      <c r="AE26" s="99">
        <f t="shared" si="9"/>
        <v>444</v>
      </c>
      <c r="AF26" s="101">
        <v>299819</v>
      </c>
      <c r="AG26" s="101">
        <v>300258</v>
      </c>
      <c r="AH26" s="99">
        <f t="shared" si="10"/>
        <v>439</v>
      </c>
      <c r="AI26" s="101">
        <v>253457</v>
      </c>
      <c r="AJ26" s="101">
        <v>253788</v>
      </c>
      <c r="AK26" s="99">
        <f t="shared" si="12"/>
        <v>331</v>
      </c>
      <c r="AL26" s="103">
        <f t="shared" si="11"/>
        <v>3211</v>
      </c>
    </row>
    <row r="27" spans="1:38">
      <c r="A27" s="6">
        <v>43638</v>
      </c>
      <c r="B27" s="100">
        <v>340590</v>
      </c>
      <c r="C27" s="100">
        <v>341111</v>
      </c>
      <c r="D27" s="99">
        <f t="shared" si="0"/>
        <v>521</v>
      </c>
      <c r="E27" s="100">
        <v>384741</v>
      </c>
      <c r="F27" s="100">
        <v>385290</v>
      </c>
      <c r="G27" s="99">
        <f t="shared" si="1"/>
        <v>549</v>
      </c>
      <c r="H27" s="102">
        <v>312993</v>
      </c>
      <c r="I27" s="102">
        <v>313481</v>
      </c>
      <c r="J27" s="99">
        <f t="shared" si="2"/>
        <v>488</v>
      </c>
      <c r="K27" s="100">
        <v>76656</v>
      </c>
      <c r="L27" s="100">
        <v>76752</v>
      </c>
      <c r="M27" s="99">
        <f t="shared" si="3"/>
        <v>96</v>
      </c>
      <c r="N27" s="102">
        <v>234730</v>
      </c>
      <c r="O27" s="102">
        <v>235094</v>
      </c>
      <c r="P27" s="99">
        <f t="shared" si="4"/>
        <v>364</v>
      </c>
      <c r="Q27" s="101">
        <v>301888</v>
      </c>
      <c r="R27" s="101">
        <v>302360</v>
      </c>
      <c r="S27" s="99">
        <f t="shared" si="5"/>
        <v>472</v>
      </c>
      <c r="T27" s="101">
        <v>291242</v>
      </c>
      <c r="U27" s="101">
        <v>291745</v>
      </c>
      <c r="V27" s="99">
        <f t="shared" si="6"/>
        <v>503</v>
      </c>
      <c r="W27" s="100">
        <v>65292</v>
      </c>
      <c r="X27" s="100">
        <v>65403</v>
      </c>
      <c r="Y27" s="99">
        <f t="shared" si="7"/>
        <v>111</v>
      </c>
      <c r="Z27" s="101">
        <v>60156</v>
      </c>
      <c r="AA27" s="101">
        <v>60258</v>
      </c>
      <c r="AB27" s="99">
        <f t="shared" si="8"/>
        <v>102</v>
      </c>
      <c r="AC27" s="101">
        <v>296003</v>
      </c>
      <c r="AD27" s="101">
        <v>296637</v>
      </c>
      <c r="AE27" s="99">
        <f t="shared" si="9"/>
        <v>634</v>
      </c>
      <c r="AF27" s="101">
        <v>300258</v>
      </c>
      <c r="AG27" s="101">
        <v>300857</v>
      </c>
      <c r="AH27" s="99">
        <f t="shared" si="10"/>
        <v>599</v>
      </c>
      <c r="AI27" s="101">
        <v>253788</v>
      </c>
      <c r="AJ27" s="101">
        <v>254260</v>
      </c>
      <c r="AK27" s="99">
        <f t="shared" si="12"/>
        <v>472</v>
      </c>
      <c r="AL27" s="103">
        <f t="shared" si="11"/>
        <v>4911</v>
      </c>
    </row>
    <row r="28" spans="1:38">
      <c r="A28" s="6">
        <v>43639</v>
      </c>
      <c r="B28" s="100">
        <v>341111</v>
      </c>
      <c r="C28" s="106">
        <v>341632</v>
      </c>
      <c r="D28" s="99">
        <f t="shared" si="0"/>
        <v>521</v>
      </c>
      <c r="E28" s="100">
        <v>385290</v>
      </c>
      <c r="F28" s="100">
        <v>385830</v>
      </c>
      <c r="G28" s="99">
        <f t="shared" si="1"/>
        <v>540</v>
      </c>
      <c r="H28" s="102">
        <v>313481</v>
      </c>
      <c r="I28" s="107">
        <v>313982</v>
      </c>
      <c r="J28" s="99">
        <f t="shared" si="2"/>
        <v>501</v>
      </c>
      <c r="K28" s="100">
        <v>76752</v>
      </c>
      <c r="L28" s="106">
        <v>76851</v>
      </c>
      <c r="M28" s="99">
        <f t="shared" si="3"/>
        <v>99</v>
      </c>
      <c r="N28" s="102">
        <v>235094</v>
      </c>
      <c r="O28" s="107">
        <v>235441</v>
      </c>
      <c r="P28" s="99">
        <f t="shared" si="4"/>
        <v>347</v>
      </c>
      <c r="Q28" s="101">
        <v>302360</v>
      </c>
      <c r="R28" s="108">
        <v>302830</v>
      </c>
      <c r="S28" s="99">
        <f t="shared" si="5"/>
        <v>470</v>
      </c>
      <c r="T28" s="101">
        <v>291745</v>
      </c>
      <c r="U28" s="108">
        <v>292265</v>
      </c>
      <c r="V28" s="99">
        <f t="shared" si="6"/>
        <v>520</v>
      </c>
      <c r="W28" s="100">
        <v>65403</v>
      </c>
      <c r="X28" s="106">
        <v>65514</v>
      </c>
      <c r="Y28" s="99">
        <f t="shared" si="7"/>
        <v>111</v>
      </c>
      <c r="Z28" s="101">
        <v>60258</v>
      </c>
      <c r="AA28" s="108">
        <v>60361</v>
      </c>
      <c r="AB28" s="99">
        <f t="shared" si="8"/>
        <v>103</v>
      </c>
      <c r="AC28" s="101">
        <v>296637</v>
      </c>
      <c r="AD28" s="108">
        <v>297264</v>
      </c>
      <c r="AE28" s="99">
        <f t="shared" si="9"/>
        <v>627</v>
      </c>
      <c r="AF28" s="101">
        <v>300857</v>
      </c>
      <c r="AG28" s="108">
        <v>301508</v>
      </c>
      <c r="AH28" s="99">
        <f t="shared" si="10"/>
        <v>651</v>
      </c>
      <c r="AI28" s="101">
        <v>254260</v>
      </c>
      <c r="AJ28" s="108">
        <v>254730</v>
      </c>
      <c r="AK28" s="99">
        <f t="shared" si="12"/>
        <v>470</v>
      </c>
      <c r="AL28" s="103">
        <f t="shared" si="11"/>
        <v>4960</v>
      </c>
    </row>
    <row r="29" spans="1:38">
      <c r="A29" s="6">
        <v>43640</v>
      </c>
      <c r="B29" s="106">
        <v>341632</v>
      </c>
      <c r="C29" s="100">
        <v>342060</v>
      </c>
      <c r="D29" s="99">
        <f t="shared" si="0"/>
        <v>428</v>
      </c>
      <c r="E29" s="100">
        <v>385830</v>
      </c>
      <c r="F29" s="100">
        <v>386285</v>
      </c>
      <c r="G29" s="99">
        <f t="shared" si="1"/>
        <v>455</v>
      </c>
      <c r="H29" s="107">
        <v>313982</v>
      </c>
      <c r="I29" s="102">
        <v>314409</v>
      </c>
      <c r="J29" s="99">
        <f t="shared" si="2"/>
        <v>427</v>
      </c>
      <c r="K29" s="106">
        <v>76851</v>
      </c>
      <c r="L29" s="100">
        <v>76933</v>
      </c>
      <c r="M29" s="99">
        <f t="shared" si="3"/>
        <v>82</v>
      </c>
      <c r="N29" s="107">
        <v>235441</v>
      </c>
      <c r="O29" s="102">
        <v>235754</v>
      </c>
      <c r="P29" s="99">
        <f t="shared" si="4"/>
        <v>313</v>
      </c>
      <c r="Q29" s="108">
        <v>302830</v>
      </c>
      <c r="R29" s="101">
        <v>303219</v>
      </c>
      <c r="S29" s="99">
        <f t="shared" si="5"/>
        <v>389</v>
      </c>
      <c r="T29" s="108">
        <v>292265</v>
      </c>
      <c r="U29" s="101">
        <v>292709</v>
      </c>
      <c r="V29" s="99">
        <f t="shared" si="6"/>
        <v>444</v>
      </c>
      <c r="W29" s="106">
        <v>65514</v>
      </c>
      <c r="X29" s="100">
        <v>65607</v>
      </c>
      <c r="Y29" s="99">
        <f t="shared" si="7"/>
        <v>93</v>
      </c>
      <c r="Z29" s="108">
        <v>60361</v>
      </c>
      <c r="AA29" s="101">
        <v>60443</v>
      </c>
      <c r="AB29" s="99">
        <f t="shared" si="8"/>
        <v>82</v>
      </c>
      <c r="AC29" s="108">
        <v>297264</v>
      </c>
      <c r="AD29" s="101">
        <v>297774</v>
      </c>
      <c r="AE29" s="99">
        <f t="shared" si="9"/>
        <v>510</v>
      </c>
      <c r="AF29" s="108">
        <v>301508</v>
      </c>
      <c r="AG29" s="101">
        <v>302015</v>
      </c>
      <c r="AH29" s="99">
        <f t="shared" si="10"/>
        <v>507</v>
      </c>
      <c r="AI29" s="108">
        <v>254730</v>
      </c>
      <c r="AJ29" s="101">
        <v>255127</v>
      </c>
      <c r="AK29" s="99">
        <f t="shared" si="12"/>
        <v>397</v>
      </c>
      <c r="AL29" s="103">
        <f t="shared" si="11"/>
        <v>4127</v>
      </c>
    </row>
    <row r="30" spans="1:38">
      <c r="A30" s="6">
        <v>43641</v>
      </c>
      <c r="B30" s="100">
        <v>342060</v>
      </c>
      <c r="C30" s="100">
        <v>342515</v>
      </c>
      <c r="D30" s="99">
        <f t="shared" si="0"/>
        <v>455</v>
      </c>
      <c r="E30" s="100">
        <v>386285</v>
      </c>
      <c r="F30" s="100">
        <v>386757</v>
      </c>
      <c r="G30" s="99">
        <f t="shared" si="1"/>
        <v>472</v>
      </c>
      <c r="H30" s="102">
        <v>314409</v>
      </c>
      <c r="I30" s="102">
        <v>314846</v>
      </c>
      <c r="J30" s="99">
        <f t="shared" si="2"/>
        <v>437</v>
      </c>
      <c r="K30" s="100">
        <v>76933</v>
      </c>
      <c r="L30" s="100">
        <v>77019</v>
      </c>
      <c r="M30" s="99">
        <f t="shared" si="3"/>
        <v>86</v>
      </c>
      <c r="N30" s="102">
        <v>235754</v>
      </c>
      <c r="O30" s="102">
        <v>236081</v>
      </c>
      <c r="P30" s="99">
        <f t="shared" si="4"/>
        <v>327</v>
      </c>
      <c r="Q30" s="101">
        <v>303219</v>
      </c>
      <c r="R30" s="101">
        <v>303625</v>
      </c>
      <c r="S30" s="99">
        <f t="shared" si="5"/>
        <v>406</v>
      </c>
      <c r="T30" s="101">
        <v>292709</v>
      </c>
      <c r="U30" s="101">
        <v>293167</v>
      </c>
      <c r="V30" s="99">
        <f t="shared" si="6"/>
        <v>458</v>
      </c>
      <c r="W30" s="100">
        <v>65607</v>
      </c>
      <c r="X30" s="100">
        <v>65704</v>
      </c>
      <c r="Y30" s="99">
        <f t="shared" si="7"/>
        <v>97</v>
      </c>
      <c r="Z30" s="101">
        <v>60443</v>
      </c>
      <c r="AA30" s="101">
        <v>60537</v>
      </c>
      <c r="AB30" s="99">
        <f t="shared" si="8"/>
        <v>94</v>
      </c>
      <c r="AC30" s="101">
        <v>297774</v>
      </c>
      <c r="AD30" s="101">
        <v>298296</v>
      </c>
      <c r="AE30" s="99">
        <f t="shared" si="9"/>
        <v>522</v>
      </c>
      <c r="AF30" s="101">
        <v>302015</v>
      </c>
      <c r="AG30" s="101">
        <v>302534</v>
      </c>
      <c r="AH30" s="99">
        <f t="shared" si="10"/>
        <v>519</v>
      </c>
      <c r="AI30" s="101">
        <v>255127</v>
      </c>
      <c r="AJ30" s="101">
        <v>255536</v>
      </c>
      <c r="AK30" s="99">
        <f t="shared" si="12"/>
        <v>409</v>
      </c>
      <c r="AL30" s="103">
        <f t="shared" si="11"/>
        <v>4282</v>
      </c>
    </row>
    <row r="31" spans="1:38">
      <c r="A31" s="6">
        <v>43642</v>
      </c>
      <c r="B31" s="100">
        <v>342515</v>
      </c>
      <c r="C31" s="100">
        <v>342981</v>
      </c>
      <c r="D31" s="99">
        <f t="shared" si="0"/>
        <v>466</v>
      </c>
      <c r="E31" s="100">
        <v>386757</v>
      </c>
      <c r="F31" s="100">
        <v>387240</v>
      </c>
      <c r="G31" s="99">
        <f t="shared" si="1"/>
        <v>483</v>
      </c>
      <c r="H31" s="102">
        <v>314846</v>
      </c>
      <c r="I31" s="102">
        <v>315269</v>
      </c>
      <c r="J31" s="99">
        <f t="shared" si="2"/>
        <v>423</v>
      </c>
      <c r="K31" s="100">
        <v>77019</v>
      </c>
      <c r="L31" s="100">
        <v>77107</v>
      </c>
      <c r="M31" s="99">
        <f t="shared" si="3"/>
        <v>88</v>
      </c>
      <c r="N31" s="102">
        <v>236081</v>
      </c>
      <c r="O31" s="102">
        <v>236401</v>
      </c>
      <c r="P31" s="99">
        <f t="shared" si="4"/>
        <v>320</v>
      </c>
      <c r="Q31" s="101">
        <v>303625</v>
      </c>
      <c r="R31" s="101">
        <v>304048</v>
      </c>
      <c r="S31" s="99">
        <f t="shared" si="5"/>
        <v>423</v>
      </c>
      <c r="T31" s="101">
        <v>293167</v>
      </c>
      <c r="U31" s="101">
        <v>293608</v>
      </c>
      <c r="V31" s="99">
        <f t="shared" si="6"/>
        <v>441</v>
      </c>
      <c r="W31" s="100">
        <v>65704</v>
      </c>
      <c r="X31" s="100">
        <v>65805</v>
      </c>
      <c r="Y31" s="99">
        <f t="shared" si="7"/>
        <v>101</v>
      </c>
      <c r="Z31" s="101">
        <v>60537</v>
      </c>
      <c r="AA31" s="101">
        <v>60623</v>
      </c>
      <c r="AB31" s="99">
        <f t="shared" si="8"/>
        <v>86</v>
      </c>
      <c r="AC31" s="101">
        <v>298296</v>
      </c>
      <c r="AD31" s="101">
        <v>298878</v>
      </c>
      <c r="AE31" s="99">
        <f t="shared" si="9"/>
        <v>582</v>
      </c>
      <c r="AF31" s="101">
        <v>302534</v>
      </c>
      <c r="AG31" s="101">
        <v>303123</v>
      </c>
      <c r="AH31" s="99">
        <f t="shared" si="10"/>
        <v>589</v>
      </c>
      <c r="AI31" s="101">
        <v>255536</v>
      </c>
      <c r="AJ31" s="101">
        <v>255961</v>
      </c>
      <c r="AK31" s="99">
        <f t="shared" si="12"/>
        <v>425</v>
      </c>
      <c r="AL31" s="103">
        <f t="shared" si="11"/>
        <v>4427</v>
      </c>
    </row>
    <row r="32" spans="1:38">
      <c r="A32" s="6">
        <v>43643</v>
      </c>
      <c r="B32" s="100">
        <v>342981</v>
      </c>
      <c r="C32" s="100">
        <v>343411</v>
      </c>
      <c r="D32" s="99">
        <f t="shared" si="0"/>
        <v>430</v>
      </c>
      <c r="E32" s="100">
        <v>387240</v>
      </c>
      <c r="F32" s="100">
        <v>387732</v>
      </c>
      <c r="G32" s="99">
        <f t="shared" si="1"/>
        <v>492</v>
      </c>
      <c r="H32" s="102">
        <v>315269</v>
      </c>
      <c r="I32" s="102">
        <v>315735</v>
      </c>
      <c r="J32" s="99">
        <f t="shared" si="2"/>
        <v>466</v>
      </c>
      <c r="K32" s="100">
        <v>77107</v>
      </c>
      <c r="L32" s="100">
        <v>77200</v>
      </c>
      <c r="M32" s="99">
        <f t="shared" si="3"/>
        <v>93</v>
      </c>
      <c r="N32" s="102">
        <v>236401</v>
      </c>
      <c r="O32" s="102">
        <v>236748</v>
      </c>
      <c r="P32" s="99">
        <f t="shared" si="4"/>
        <v>347</v>
      </c>
      <c r="Q32" s="101">
        <v>304048</v>
      </c>
      <c r="R32" s="101">
        <v>304475</v>
      </c>
      <c r="S32" s="99">
        <f t="shared" si="5"/>
        <v>427</v>
      </c>
      <c r="T32" s="101">
        <v>293608</v>
      </c>
      <c r="U32" s="101">
        <v>294085</v>
      </c>
      <c r="V32" s="99">
        <f t="shared" si="6"/>
        <v>477</v>
      </c>
      <c r="W32" s="100">
        <v>65805</v>
      </c>
      <c r="X32" s="100">
        <v>65911</v>
      </c>
      <c r="Y32" s="99">
        <f t="shared" si="7"/>
        <v>106</v>
      </c>
      <c r="Z32" s="101">
        <v>60623</v>
      </c>
      <c r="AA32" s="101">
        <v>60719</v>
      </c>
      <c r="AB32" s="99">
        <f t="shared" si="8"/>
        <v>96</v>
      </c>
      <c r="AC32" s="101">
        <v>298878</v>
      </c>
      <c r="AD32" s="101">
        <v>299465</v>
      </c>
      <c r="AE32" s="99">
        <f t="shared" si="9"/>
        <v>587</v>
      </c>
      <c r="AF32" s="101">
        <v>303123</v>
      </c>
      <c r="AG32" s="101">
        <v>303707</v>
      </c>
      <c r="AH32" s="99">
        <f t="shared" si="10"/>
        <v>584</v>
      </c>
      <c r="AI32" s="101">
        <v>255961</v>
      </c>
      <c r="AJ32" s="101">
        <v>256390</v>
      </c>
      <c r="AK32" s="99">
        <f t="shared" si="12"/>
        <v>429</v>
      </c>
      <c r="AL32" s="103">
        <f t="shared" si="11"/>
        <v>4534</v>
      </c>
    </row>
    <row r="33" spans="1:38">
      <c r="A33" s="6">
        <v>43644</v>
      </c>
      <c r="B33" s="100">
        <v>343411</v>
      </c>
      <c r="C33" s="100">
        <v>343941</v>
      </c>
      <c r="D33" s="99">
        <f t="shared" si="0"/>
        <v>530</v>
      </c>
      <c r="E33" s="100">
        <v>387732</v>
      </c>
      <c r="F33" s="100">
        <v>388214</v>
      </c>
      <c r="G33" s="99">
        <f t="shared" si="1"/>
        <v>482</v>
      </c>
      <c r="H33" s="102">
        <v>315735</v>
      </c>
      <c r="I33" s="102">
        <v>316183</v>
      </c>
      <c r="J33" s="99">
        <f t="shared" si="2"/>
        <v>448</v>
      </c>
      <c r="K33" s="100">
        <v>77200</v>
      </c>
      <c r="L33" s="100">
        <v>77287</v>
      </c>
      <c r="M33" s="99">
        <f t="shared" si="3"/>
        <v>87</v>
      </c>
      <c r="N33" s="102">
        <v>236748</v>
      </c>
      <c r="O33" s="102">
        <v>237078</v>
      </c>
      <c r="P33" s="99">
        <f t="shared" si="4"/>
        <v>330</v>
      </c>
      <c r="Q33" s="101">
        <v>304475</v>
      </c>
      <c r="R33" s="101">
        <v>304922</v>
      </c>
      <c r="S33" s="99">
        <f t="shared" si="5"/>
        <v>447</v>
      </c>
      <c r="T33" s="101">
        <v>294085</v>
      </c>
      <c r="U33" s="101">
        <v>294544</v>
      </c>
      <c r="V33" s="99">
        <f t="shared" si="6"/>
        <v>459</v>
      </c>
      <c r="W33" s="100">
        <v>65911</v>
      </c>
      <c r="X33" s="100">
        <v>66013</v>
      </c>
      <c r="Y33" s="99">
        <f t="shared" si="7"/>
        <v>102</v>
      </c>
      <c r="Z33" s="101">
        <v>60719</v>
      </c>
      <c r="AA33" s="101">
        <v>60815</v>
      </c>
      <c r="AB33" s="99">
        <f t="shared" si="8"/>
        <v>96</v>
      </c>
      <c r="AC33" s="101">
        <v>299465</v>
      </c>
      <c r="AD33" s="101">
        <v>300071</v>
      </c>
      <c r="AE33" s="99">
        <f t="shared" si="9"/>
        <v>606</v>
      </c>
      <c r="AF33" s="101">
        <v>303707</v>
      </c>
      <c r="AG33" s="101">
        <v>304292</v>
      </c>
      <c r="AH33" s="99">
        <f t="shared" si="10"/>
        <v>585</v>
      </c>
      <c r="AI33" s="101">
        <v>256390</v>
      </c>
      <c r="AJ33" s="101">
        <v>256810</v>
      </c>
      <c r="AK33" s="99">
        <f t="shared" si="12"/>
        <v>420</v>
      </c>
      <c r="AL33" s="103">
        <f t="shared" si="11"/>
        <v>4592</v>
      </c>
    </row>
    <row r="34" spans="1:38">
      <c r="A34" s="6">
        <v>43645</v>
      </c>
      <c r="B34" s="100">
        <v>343941</v>
      </c>
      <c r="C34" s="100">
        <v>344453</v>
      </c>
      <c r="D34" s="99">
        <f t="shared" si="0"/>
        <v>512</v>
      </c>
      <c r="E34" s="100">
        <v>388214</v>
      </c>
      <c r="F34" s="100">
        <v>388725</v>
      </c>
      <c r="G34" s="99">
        <f t="shared" si="1"/>
        <v>511</v>
      </c>
      <c r="H34" s="102">
        <v>316183</v>
      </c>
      <c r="I34" s="102">
        <v>316648</v>
      </c>
      <c r="J34" s="99">
        <f t="shared" si="2"/>
        <v>465</v>
      </c>
      <c r="K34" s="100">
        <v>77287</v>
      </c>
      <c r="L34" s="100">
        <v>77383</v>
      </c>
      <c r="M34" s="99">
        <f t="shared" si="3"/>
        <v>96</v>
      </c>
      <c r="N34" s="102">
        <v>237078</v>
      </c>
      <c r="O34" s="102">
        <v>237426</v>
      </c>
      <c r="P34" s="99">
        <f t="shared" si="4"/>
        <v>348</v>
      </c>
      <c r="Q34" s="101">
        <v>304922</v>
      </c>
      <c r="R34" s="101">
        <v>305399</v>
      </c>
      <c r="S34" s="99">
        <f t="shared" si="5"/>
        <v>477</v>
      </c>
      <c r="T34" s="101">
        <v>294544</v>
      </c>
      <c r="U34" s="101">
        <v>295021</v>
      </c>
      <c r="V34" s="99">
        <f t="shared" si="6"/>
        <v>477</v>
      </c>
      <c r="W34" s="100">
        <v>66013</v>
      </c>
      <c r="X34" s="100">
        <v>66123</v>
      </c>
      <c r="Y34" s="99">
        <f t="shared" si="7"/>
        <v>110</v>
      </c>
      <c r="Z34" s="101">
        <v>60815</v>
      </c>
      <c r="AA34" s="101">
        <v>60914</v>
      </c>
      <c r="AB34" s="99">
        <f t="shared" si="8"/>
        <v>99</v>
      </c>
      <c r="AC34" s="101">
        <v>300071</v>
      </c>
      <c r="AD34" s="101">
        <v>300683</v>
      </c>
      <c r="AE34" s="99">
        <f t="shared" si="9"/>
        <v>612</v>
      </c>
      <c r="AF34" s="101">
        <v>304292</v>
      </c>
      <c r="AG34" s="101">
        <v>304915</v>
      </c>
      <c r="AH34" s="99">
        <f t="shared" si="10"/>
        <v>623</v>
      </c>
      <c r="AI34" s="101">
        <v>256810</v>
      </c>
      <c r="AJ34" s="101">
        <v>257292</v>
      </c>
      <c r="AK34" s="99">
        <f t="shared" si="12"/>
        <v>482</v>
      </c>
      <c r="AL34" s="103">
        <f t="shared" si="11"/>
        <v>4812</v>
      </c>
    </row>
    <row r="35" spans="1:38">
      <c r="A35" s="6">
        <v>43646</v>
      </c>
      <c r="B35" s="100">
        <v>344453</v>
      </c>
      <c r="C35" s="100">
        <v>344808</v>
      </c>
      <c r="D35" s="99">
        <f t="shared" si="0"/>
        <v>355</v>
      </c>
      <c r="E35" s="100">
        <v>388725</v>
      </c>
      <c r="F35" s="100">
        <v>389195</v>
      </c>
      <c r="G35" s="99">
        <f t="shared" si="1"/>
        <v>470</v>
      </c>
      <c r="H35" s="102">
        <v>316648</v>
      </c>
      <c r="I35" s="102">
        <v>316976</v>
      </c>
      <c r="J35" s="99">
        <f t="shared" si="2"/>
        <v>328</v>
      </c>
      <c r="K35" s="100">
        <v>77383</v>
      </c>
      <c r="L35" s="100">
        <v>77472</v>
      </c>
      <c r="M35" s="99">
        <f t="shared" si="3"/>
        <v>89</v>
      </c>
      <c r="N35" s="102">
        <v>237426</v>
      </c>
      <c r="O35" s="102">
        <v>237746</v>
      </c>
      <c r="P35" s="99">
        <f t="shared" si="4"/>
        <v>320</v>
      </c>
      <c r="Q35" s="101">
        <v>305399</v>
      </c>
      <c r="R35" s="101">
        <v>305827</v>
      </c>
      <c r="S35" s="99">
        <f t="shared" si="5"/>
        <v>428</v>
      </c>
      <c r="T35" s="101">
        <v>295021</v>
      </c>
      <c r="U35" s="101">
        <v>295447</v>
      </c>
      <c r="V35" s="99">
        <f t="shared" si="6"/>
        <v>426</v>
      </c>
      <c r="W35" s="100">
        <v>66123</v>
      </c>
      <c r="X35" s="100">
        <v>66202</v>
      </c>
      <c r="Y35" s="99">
        <f t="shared" si="7"/>
        <v>79</v>
      </c>
      <c r="Z35" s="101">
        <v>60914</v>
      </c>
      <c r="AA35" s="101">
        <v>61008</v>
      </c>
      <c r="AB35" s="99">
        <f t="shared" si="8"/>
        <v>94</v>
      </c>
      <c r="AC35" s="101">
        <v>300683</v>
      </c>
      <c r="AD35" s="101">
        <v>301244</v>
      </c>
      <c r="AE35" s="99">
        <f t="shared" si="9"/>
        <v>561</v>
      </c>
      <c r="AF35" s="101">
        <v>304915</v>
      </c>
      <c r="AG35" s="101">
        <v>305472</v>
      </c>
      <c r="AH35" s="99">
        <f t="shared" si="10"/>
        <v>557</v>
      </c>
      <c r="AI35" s="101">
        <v>257292</v>
      </c>
      <c r="AJ35" s="101">
        <v>257724</v>
      </c>
      <c r="AK35" s="99">
        <f t="shared" si="12"/>
        <v>432</v>
      </c>
      <c r="AL35" s="103">
        <f t="shared" si="11"/>
        <v>4139</v>
      </c>
    </row>
    <row r="36" spans="1:38">
      <c r="A36" s="15" t="s">
        <v>18</v>
      </c>
      <c r="B36" s="100"/>
      <c r="C36" s="109"/>
      <c r="D36" s="110">
        <f>SUM(D6:D35)</f>
        <v>13636</v>
      </c>
      <c r="E36" s="109"/>
      <c r="F36" s="109"/>
      <c r="G36" s="110">
        <f>SUM(G6:G35)</f>
        <v>14204</v>
      </c>
      <c r="H36" s="109"/>
      <c r="I36" s="109"/>
      <c r="J36" s="110">
        <f>SUM(J6:J35)</f>
        <v>12877</v>
      </c>
      <c r="K36" s="109"/>
      <c r="L36" s="109"/>
      <c r="M36" s="110">
        <f>SUM(M6:M35)</f>
        <v>2633</v>
      </c>
      <c r="N36" s="109"/>
      <c r="O36" s="109"/>
      <c r="P36" s="110">
        <f>SUM(P6:P35)</f>
        <v>9619</v>
      </c>
      <c r="Q36" s="109"/>
      <c r="R36" s="109"/>
      <c r="S36" s="110">
        <f>SUM(S6:S35)</f>
        <v>12671</v>
      </c>
      <c r="T36" s="110"/>
      <c r="U36" s="110"/>
      <c r="V36" s="110">
        <f>SUM(V6:V35)</f>
        <v>13360</v>
      </c>
      <c r="W36" s="110"/>
      <c r="X36" s="110"/>
      <c r="Y36" s="110">
        <f>SUM(Y6:Y35)</f>
        <v>2915</v>
      </c>
      <c r="Z36" s="110"/>
      <c r="AA36" s="110"/>
      <c r="AB36" s="110">
        <f>SUM(AB6:AB35)</f>
        <v>2683</v>
      </c>
      <c r="AC36" s="110"/>
      <c r="AD36" s="110"/>
      <c r="AE36" s="110">
        <f>SUM(AE6:AE35)</f>
        <v>16535</v>
      </c>
      <c r="AF36" s="110"/>
      <c r="AG36" s="110"/>
      <c r="AH36" s="110">
        <f>SUM(AH6:AH35)</f>
        <v>16592</v>
      </c>
      <c r="AI36" s="110"/>
      <c r="AJ36" s="110"/>
      <c r="AK36" s="110">
        <v>12662</v>
      </c>
      <c r="AL36" s="103">
        <f>SUM(AL6:AL35)</f>
        <v>130387</v>
      </c>
    </row>
  </sheetData>
  <mergeCells count="16">
    <mergeCell ref="AL4:AL5"/>
    <mergeCell ref="A2:AL2"/>
    <mergeCell ref="A3:AL3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36"/>
  <sheetViews>
    <sheetView tabSelected="1" workbookViewId="0">
      <selection activeCell="B5" sqref="B5"/>
    </sheetView>
  </sheetViews>
  <sheetFormatPr defaultRowHeight="15"/>
  <sheetData>
    <row r="1" spans="1:38" ht="21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</row>
    <row r="2" spans="1:3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>
      <c r="A3" s="159" t="s">
        <v>1</v>
      </c>
      <c r="B3" s="161" t="s">
        <v>2</v>
      </c>
      <c r="C3" s="161"/>
      <c r="D3" s="161"/>
      <c r="E3" s="161" t="s">
        <v>3</v>
      </c>
      <c r="F3" s="161"/>
      <c r="G3" s="161"/>
      <c r="H3" s="161" t="s">
        <v>4</v>
      </c>
      <c r="I3" s="161"/>
      <c r="J3" s="161"/>
      <c r="K3" s="162" t="s">
        <v>5</v>
      </c>
      <c r="L3" s="162"/>
      <c r="M3" s="162"/>
      <c r="N3" s="162" t="s">
        <v>6</v>
      </c>
      <c r="O3" s="162"/>
      <c r="P3" s="162"/>
      <c r="Q3" s="163" t="s">
        <v>7</v>
      </c>
      <c r="R3" s="164"/>
      <c r="S3" s="165"/>
      <c r="T3" s="163" t="s">
        <v>8</v>
      </c>
      <c r="U3" s="164"/>
      <c r="V3" s="165"/>
      <c r="W3" s="163" t="s">
        <v>9</v>
      </c>
      <c r="X3" s="164"/>
      <c r="Y3" s="165"/>
      <c r="Z3" s="163" t="s">
        <v>10</v>
      </c>
      <c r="AA3" s="164"/>
      <c r="AB3" s="165"/>
      <c r="AC3" s="163" t="s">
        <v>11</v>
      </c>
      <c r="AD3" s="164"/>
      <c r="AE3" s="165"/>
      <c r="AF3" s="163" t="s">
        <v>12</v>
      </c>
      <c r="AG3" s="164"/>
      <c r="AH3" s="165"/>
      <c r="AI3" s="163" t="s">
        <v>13</v>
      </c>
      <c r="AJ3" s="164"/>
      <c r="AK3" s="165"/>
      <c r="AL3" s="155" t="s">
        <v>14</v>
      </c>
    </row>
    <row r="4" spans="1:38">
      <c r="A4" s="160"/>
      <c r="B4" s="152" t="s">
        <v>15</v>
      </c>
      <c r="C4" s="152" t="s">
        <v>16</v>
      </c>
      <c r="D4" s="3" t="s">
        <v>17</v>
      </c>
      <c r="E4" s="152" t="s">
        <v>15</v>
      </c>
      <c r="F4" s="152" t="s">
        <v>16</v>
      </c>
      <c r="G4" s="3" t="s">
        <v>17</v>
      </c>
      <c r="H4" s="152" t="s">
        <v>15</v>
      </c>
      <c r="I4" s="152" t="s">
        <v>16</v>
      </c>
      <c r="J4" s="3" t="s">
        <v>17</v>
      </c>
      <c r="K4" s="153" t="s">
        <v>15</v>
      </c>
      <c r="L4" s="153" t="s">
        <v>16</v>
      </c>
      <c r="M4" s="5" t="s">
        <v>17</v>
      </c>
      <c r="N4" s="153" t="s">
        <v>15</v>
      </c>
      <c r="O4" s="153" t="s">
        <v>16</v>
      </c>
      <c r="P4" s="5" t="s">
        <v>17</v>
      </c>
      <c r="Q4" s="153" t="s">
        <v>15</v>
      </c>
      <c r="R4" s="153" t="s">
        <v>16</v>
      </c>
      <c r="S4" s="5" t="s">
        <v>17</v>
      </c>
      <c r="T4" s="153" t="s">
        <v>15</v>
      </c>
      <c r="U4" s="153" t="s">
        <v>16</v>
      </c>
      <c r="V4" s="5" t="s">
        <v>17</v>
      </c>
      <c r="W4" s="153" t="s">
        <v>15</v>
      </c>
      <c r="X4" s="153" t="s">
        <v>16</v>
      </c>
      <c r="Y4" s="5" t="s">
        <v>17</v>
      </c>
      <c r="Z4" s="153" t="s">
        <v>15</v>
      </c>
      <c r="AA4" s="153" t="s">
        <v>16</v>
      </c>
      <c r="AB4" s="5" t="s">
        <v>17</v>
      </c>
      <c r="AC4" s="153" t="s">
        <v>15</v>
      </c>
      <c r="AD4" s="153" t="s">
        <v>16</v>
      </c>
      <c r="AE4" s="5" t="s">
        <v>17</v>
      </c>
      <c r="AF4" s="153" t="s">
        <v>15</v>
      </c>
      <c r="AG4" s="153" t="s">
        <v>16</v>
      </c>
      <c r="AH4" s="5" t="s">
        <v>17</v>
      </c>
      <c r="AI4" s="153" t="s">
        <v>15</v>
      </c>
      <c r="AJ4" s="153" t="s">
        <v>16</v>
      </c>
      <c r="AK4" s="5" t="s">
        <v>17</v>
      </c>
      <c r="AL4" s="156"/>
    </row>
    <row r="5" spans="1:38">
      <c r="A5" s="6">
        <v>43101</v>
      </c>
      <c r="B5" s="8">
        <v>140975</v>
      </c>
      <c r="C5" s="8">
        <v>141130</v>
      </c>
      <c r="D5" s="9">
        <v>155</v>
      </c>
      <c r="E5" s="7">
        <v>156590</v>
      </c>
      <c r="F5" s="8">
        <v>156787</v>
      </c>
      <c r="G5" s="9">
        <v>197</v>
      </c>
      <c r="H5" s="7">
        <v>33102</v>
      </c>
      <c r="I5" s="8">
        <v>33140</v>
      </c>
      <c r="J5" s="9">
        <v>38</v>
      </c>
      <c r="K5" s="7">
        <v>116599</v>
      </c>
      <c r="L5" s="10">
        <v>116745</v>
      </c>
      <c r="M5" s="9">
        <v>146</v>
      </c>
      <c r="N5" s="7">
        <v>96338</v>
      </c>
      <c r="O5" s="10">
        <v>96462</v>
      </c>
      <c r="P5" s="9">
        <v>124</v>
      </c>
      <c r="Q5" s="11">
        <v>104610</v>
      </c>
      <c r="R5" s="11">
        <v>104752</v>
      </c>
      <c r="S5" s="9">
        <v>142</v>
      </c>
      <c r="T5" s="11">
        <v>90433</v>
      </c>
      <c r="U5" s="11">
        <v>90591</v>
      </c>
      <c r="V5" s="9">
        <v>158</v>
      </c>
      <c r="W5" s="8">
        <v>21775</v>
      </c>
      <c r="X5" s="8">
        <v>21813</v>
      </c>
      <c r="Y5" s="9">
        <v>38</v>
      </c>
      <c r="Z5" s="11">
        <v>19033</v>
      </c>
      <c r="AA5" s="11">
        <v>19068</v>
      </c>
      <c r="AB5" s="9">
        <v>35</v>
      </c>
      <c r="AC5" s="11">
        <v>73141</v>
      </c>
      <c r="AD5" s="11">
        <v>73300</v>
      </c>
      <c r="AE5" s="9">
        <v>159</v>
      </c>
      <c r="AF5" s="11">
        <v>70794</v>
      </c>
      <c r="AG5" s="11">
        <v>70951</v>
      </c>
      <c r="AH5" s="9">
        <v>157</v>
      </c>
      <c r="AI5" s="11">
        <v>74792</v>
      </c>
      <c r="AJ5" s="11">
        <v>74932</v>
      </c>
      <c r="AK5" s="9">
        <v>140</v>
      </c>
      <c r="AL5" s="151">
        <v>1489</v>
      </c>
    </row>
    <row r="6" spans="1:38">
      <c r="A6" s="6">
        <v>43102</v>
      </c>
      <c r="B6" s="8">
        <v>141130</v>
      </c>
      <c r="C6" s="8">
        <v>141258</v>
      </c>
      <c r="D6" s="9">
        <v>128</v>
      </c>
      <c r="E6" s="8">
        <v>156787</v>
      </c>
      <c r="F6" s="8">
        <v>156952</v>
      </c>
      <c r="G6" s="9">
        <v>165</v>
      </c>
      <c r="H6" s="8">
        <v>33140</v>
      </c>
      <c r="I6" s="8">
        <v>33170</v>
      </c>
      <c r="J6" s="9">
        <v>30</v>
      </c>
      <c r="K6" s="10">
        <v>116745</v>
      </c>
      <c r="L6" s="10">
        <v>116869</v>
      </c>
      <c r="M6" s="9">
        <v>124</v>
      </c>
      <c r="N6" s="10">
        <v>96462</v>
      </c>
      <c r="O6" s="10">
        <v>96571</v>
      </c>
      <c r="P6" s="9">
        <v>109</v>
      </c>
      <c r="Q6" s="11">
        <v>104752</v>
      </c>
      <c r="R6" s="11">
        <v>104882</v>
      </c>
      <c r="S6" s="9">
        <v>130</v>
      </c>
      <c r="T6" s="11">
        <v>90591</v>
      </c>
      <c r="U6" s="11">
        <v>90725</v>
      </c>
      <c r="V6" s="9">
        <v>134</v>
      </c>
      <c r="W6" s="8">
        <v>21813</v>
      </c>
      <c r="X6" s="8">
        <v>21843</v>
      </c>
      <c r="Y6" s="9">
        <v>30</v>
      </c>
      <c r="Z6" s="11">
        <v>19068</v>
      </c>
      <c r="AA6" s="11">
        <v>19098</v>
      </c>
      <c r="AB6" s="9">
        <v>30</v>
      </c>
      <c r="AC6" s="11">
        <v>73300</v>
      </c>
      <c r="AD6" s="11">
        <v>73438</v>
      </c>
      <c r="AE6" s="9">
        <v>138</v>
      </c>
      <c r="AF6" s="11">
        <v>70951</v>
      </c>
      <c r="AG6" s="11">
        <v>71090</v>
      </c>
      <c r="AH6" s="9">
        <v>139</v>
      </c>
      <c r="AI6" s="11">
        <v>74932</v>
      </c>
      <c r="AJ6" s="11">
        <v>75055</v>
      </c>
      <c r="AK6" s="9">
        <v>123</v>
      </c>
      <c r="AL6" s="151">
        <v>1280</v>
      </c>
    </row>
    <row r="7" spans="1:38">
      <c r="A7" s="6">
        <v>43103</v>
      </c>
      <c r="B7" s="8">
        <v>141258</v>
      </c>
      <c r="C7" s="8">
        <v>141435</v>
      </c>
      <c r="D7" s="9">
        <v>177</v>
      </c>
      <c r="E7" s="8">
        <v>156952</v>
      </c>
      <c r="F7" s="8">
        <v>157205</v>
      </c>
      <c r="G7" s="9">
        <v>253</v>
      </c>
      <c r="H7" s="8">
        <v>33170</v>
      </c>
      <c r="I7" s="8">
        <v>33218</v>
      </c>
      <c r="J7" s="9">
        <v>48</v>
      </c>
      <c r="K7" s="10">
        <v>116869</v>
      </c>
      <c r="L7" s="10">
        <v>117053</v>
      </c>
      <c r="M7" s="9">
        <v>184</v>
      </c>
      <c r="N7" s="10">
        <v>96571</v>
      </c>
      <c r="O7" s="10">
        <v>96723</v>
      </c>
      <c r="P7" s="9">
        <v>152</v>
      </c>
      <c r="Q7" s="11">
        <v>104882</v>
      </c>
      <c r="R7" s="11">
        <v>105087</v>
      </c>
      <c r="S7" s="9">
        <v>205</v>
      </c>
      <c r="T7" s="11">
        <v>90725</v>
      </c>
      <c r="U7" s="11">
        <v>90919</v>
      </c>
      <c r="V7" s="9">
        <v>194</v>
      </c>
      <c r="W7" s="8">
        <v>21843</v>
      </c>
      <c r="X7" s="8">
        <v>21885</v>
      </c>
      <c r="Y7" s="9">
        <v>42</v>
      </c>
      <c r="Z7" s="11">
        <v>19098</v>
      </c>
      <c r="AA7" s="11">
        <v>19142</v>
      </c>
      <c r="AB7" s="9">
        <v>44</v>
      </c>
      <c r="AC7" s="11">
        <v>73438</v>
      </c>
      <c r="AD7" s="11">
        <v>73625</v>
      </c>
      <c r="AE7" s="9">
        <v>187</v>
      </c>
      <c r="AF7" s="11">
        <v>71090</v>
      </c>
      <c r="AG7" s="11">
        <v>71277</v>
      </c>
      <c r="AH7" s="9">
        <v>187</v>
      </c>
      <c r="AI7" s="11">
        <v>75055</v>
      </c>
      <c r="AJ7" s="11">
        <v>75225</v>
      </c>
      <c r="AK7" s="9">
        <v>170</v>
      </c>
      <c r="AL7" s="151">
        <v>1843</v>
      </c>
    </row>
    <row r="8" spans="1:38">
      <c r="A8" s="6">
        <v>43104</v>
      </c>
      <c r="B8" s="8">
        <v>141435</v>
      </c>
      <c r="C8" s="8">
        <v>141686</v>
      </c>
      <c r="D8" s="9">
        <v>251</v>
      </c>
      <c r="E8" s="8">
        <v>157205</v>
      </c>
      <c r="F8" s="8">
        <v>157495</v>
      </c>
      <c r="G8" s="9">
        <v>290</v>
      </c>
      <c r="H8" s="8">
        <v>33218</v>
      </c>
      <c r="I8" s="8">
        <v>33274</v>
      </c>
      <c r="J8" s="9">
        <v>56</v>
      </c>
      <c r="K8" s="10">
        <v>117053</v>
      </c>
      <c r="L8" s="10">
        <v>117305</v>
      </c>
      <c r="M8" s="9">
        <v>252</v>
      </c>
      <c r="N8" s="10">
        <v>96723</v>
      </c>
      <c r="O8" s="10">
        <v>96897</v>
      </c>
      <c r="P8" s="9">
        <v>174</v>
      </c>
      <c r="Q8" s="11">
        <v>105087</v>
      </c>
      <c r="R8" s="11">
        <v>105328</v>
      </c>
      <c r="S8" s="9">
        <v>241</v>
      </c>
      <c r="T8" s="11">
        <v>90919</v>
      </c>
      <c r="U8" s="11">
        <v>91148</v>
      </c>
      <c r="V8" s="9">
        <v>229</v>
      </c>
      <c r="W8" s="8">
        <v>21885</v>
      </c>
      <c r="X8" s="8">
        <v>21934</v>
      </c>
      <c r="Y8" s="9">
        <v>49</v>
      </c>
      <c r="Z8" s="11">
        <v>19142</v>
      </c>
      <c r="AA8" s="11">
        <v>19194</v>
      </c>
      <c r="AB8" s="9">
        <v>52</v>
      </c>
      <c r="AC8" s="11">
        <v>73625</v>
      </c>
      <c r="AD8" s="11">
        <v>73824</v>
      </c>
      <c r="AE8" s="9">
        <v>199</v>
      </c>
      <c r="AF8" s="11">
        <v>71277</v>
      </c>
      <c r="AG8" s="11">
        <v>71480</v>
      </c>
      <c r="AH8" s="9">
        <v>203</v>
      </c>
      <c r="AI8" s="11">
        <v>75225</v>
      </c>
      <c r="AJ8" s="11">
        <v>75417</v>
      </c>
      <c r="AK8" s="9">
        <v>192</v>
      </c>
      <c r="AL8" s="151">
        <v>2188</v>
      </c>
    </row>
    <row r="9" spans="1:38">
      <c r="A9" s="6">
        <v>43105</v>
      </c>
      <c r="B9" s="8">
        <v>141686</v>
      </c>
      <c r="C9" s="11">
        <v>141922</v>
      </c>
      <c r="D9" s="9">
        <v>236</v>
      </c>
      <c r="E9" s="8">
        <v>157495</v>
      </c>
      <c r="F9" s="11">
        <v>157759</v>
      </c>
      <c r="G9" s="9">
        <v>264</v>
      </c>
      <c r="H9" s="8">
        <v>33274</v>
      </c>
      <c r="I9" s="11">
        <v>33324</v>
      </c>
      <c r="J9" s="9">
        <v>50</v>
      </c>
      <c r="K9" s="10">
        <v>117305</v>
      </c>
      <c r="L9" s="13">
        <v>117542</v>
      </c>
      <c r="M9" s="9">
        <v>237</v>
      </c>
      <c r="N9" s="10">
        <v>96897</v>
      </c>
      <c r="O9" s="13">
        <v>97064</v>
      </c>
      <c r="P9" s="9">
        <v>167</v>
      </c>
      <c r="Q9" s="11">
        <v>105328</v>
      </c>
      <c r="R9" s="11">
        <v>105546</v>
      </c>
      <c r="S9" s="9">
        <v>218</v>
      </c>
      <c r="T9" s="11">
        <v>91148</v>
      </c>
      <c r="U9" s="11">
        <v>91360</v>
      </c>
      <c r="V9" s="9">
        <v>212</v>
      </c>
      <c r="W9" s="8">
        <v>21934</v>
      </c>
      <c r="X9" s="8">
        <v>21981</v>
      </c>
      <c r="Y9" s="9">
        <v>47</v>
      </c>
      <c r="Z9" s="11">
        <v>19194</v>
      </c>
      <c r="AA9" s="11">
        <v>19245</v>
      </c>
      <c r="AB9" s="9">
        <v>51</v>
      </c>
      <c r="AC9" s="11">
        <v>73824</v>
      </c>
      <c r="AD9" s="11">
        <v>74054</v>
      </c>
      <c r="AE9" s="9">
        <v>230</v>
      </c>
      <c r="AF9" s="11">
        <v>71480</v>
      </c>
      <c r="AG9" s="11">
        <v>71712</v>
      </c>
      <c r="AH9" s="9">
        <v>232</v>
      </c>
      <c r="AI9" s="11">
        <v>75417</v>
      </c>
      <c r="AJ9" s="11">
        <v>75594</v>
      </c>
      <c r="AK9" s="9">
        <v>177</v>
      </c>
      <c r="AL9" s="151">
        <v>2121</v>
      </c>
    </row>
    <row r="10" spans="1:38">
      <c r="A10" s="6">
        <v>43106</v>
      </c>
      <c r="B10" s="11">
        <v>141922</v>
      </c>
      <c r="C10" s="8">
        <v>142131</v>
      </c>
      <c r="D10" s="9">
        <v>209</v>
      </c>
      <c r="E10" s="11">
        <v>157759</v>
      </c>
      <c r="F10" s="8">
        <v>157995</v>
      </c>
      <c r="G10" s="9">
        <v>236</v>
      </c>
      <c r="H10" s="11">
        <v>33324</v>
      </c>
      <c r="I10" s="8">
        <v>33368</v>
      </c>
      <c r="J10" s="9">
        <v>44</v>
      </c>
      <c r="K10" s="13">
        <v>117542</v>
      </c>
      <c r="L10" s="10">
        <v>117742</v>
      </c>
      <c r="M10" s="9">
        <v>200</v>
      </c>
      <c r="N10" s="13">
        <v>97064</v>
      </c>
      <c r="O10" s="10">
        <v>97207</v>
      </c>
      <c r="P10" s="9">
        <v>143</v>
      </c>
      <c r="Q10" s="11">
        <v>105546</v>
      </c>
      <c r="R10" s="11">
        <v>105737</v>
      </c>
      <c r="S10" s="9">
        <v>191</v>
      </c>
      <c r="T10" s="11">
        <v>91360</v>
      </c>
      <c r="U10" s="11">
        <v>91541</v>
      </c>
      <c r="V10" s="9">
        <v>181</v>
      </c>
      <c r="W10" s="8">
        <v>21981</v>
      </c>
      <c r="X10" s="8">
        <v>22023</v>
      </c>
      <c r="Y10" s="9">
        <v>42</v>
      </c>
      <c r="Z10" s="11">
        <v>19245</v>
      </c>
      <c r="AA10" s="11">
        <v>19285</v>
      </c>
      <c r="AB10" s="9">
        <v>40</v>
      </c>
      <c r="AC10" s="11">
        <v>74054</v>
      </c>
      <c r="AD10" s="11">
        <v>74266</v>
      </c>
      <c r="AE10" s="9">
        <v>212</v>
      </c>
      <c r="AF10" s="11">
        <v>71712</v>
      </c>
      <c r="AG10" s="11">
        <v>71924</v>
      </c>
      <c r="AH10" s="9">
        <v>212</v>
      </c>
      <c r="AI10" s="11">
        <v>75594</v>
      </c>
      <c r="AJ10" s="11">
        <v>75765</v>
      </c>
      <c r="AK10" s="9">
        <v>171</v>
      </c>
      <c r="AL10" s="151">
        <v>1881</v>
      </c>
    </row>
    <row r="11" spans="1:38">
      <c r="A11" s="6">
        <v>43107</v>
      </c>
      <c r="B11" s="8">
        <v>142131</v>
      </c>
      <c r="C11" s="8">
        <v>142428</v>
      </c>
      <c r="D11" s="9">
        <v>297</v>
      </c>
      <c r="E11" s="8">
        <v>157995</v>
      </c>
      <c r="F11" s="8">
        <v>158391</v>
      </c>
      <c r="G11" s="9">
        <v>396</v>
      </c>
      <c r="H11" s="8">
        <v>33368</v>
      </c>
      <c r="I11" s="8">
        <v>33444</v>
      </c>
      <c r="J11" s="9">
        <v>76</v>
      </c>
      <c r="K11" s="10">
        <v>117742</v>
      </c>
      <c r="L11" s="10">
        <v>117936</v>
      </c>
      <c r="M11" s="9">
        <v>194</v>
      </c>
      <c r="N11" s="10">
        <v>97207</v>
      </c>
      <c r="O11" s="10">
        <v>97413</v>
      </c>
      <c r="P11" s="9">
        <v>206</v>
      </c>
      <c r="Q11" s="11">
        <v>105737</v>
      </c>
      <c r="R11" s="11">
        <v>105963</v>
      </c>
      <c r="S11" s="9">
        <v>226</v>
      </c>
      <c r="T11" s="11">
        <v>91541</v>
      </c>
      <c r="U11" s="11">
        <v>91810</v>
      </c>
      <c r="V11" s="9">
        <v>269</v>
      </c>
      <c r="W11" s="8">
        <v>22023</v>
      </c>
      <c r="X11" s="8">
        <v>22084</v>
      </c>
      <c r="Y11" s="9">
        <v>61</v>
      </c>
      <c r="Z11" s="11">
        <v>19285</v>
      </c>
      <c r="AA11" s="11">
        <v>19304</v>
      </c>
      <c r="AB11" s="9">
        <v>19</v>
      </c>
      <c r="AC11" s="11">
        <v>74266</v>
      </c>
      <c r="AD11" s="11">
        <v>74486</v>
      </c>
      <c r="AE11" s="9">
        <v>220</v>
      </c>
      <c r="AF11" s="11">
        <v>71924</v>
      </c>
      <c r="AG11" s="11">
        <v>72040</v>
      </c>
      <c r="AH11" s="9">
        <v>116</v>
      </c>
      <c r="AI11" s="11">
        <v>75765</v>
      </c>
      <c r="AJ11" s="11">
        <v>75843</v>
      </c>
      <c r="AK11" s="9">
        <v>78</v>
      </c>
      <c r="AL11" s="151">
        <v>2158</v>
      </c>
    </row>
    <row r="12" spans="1:38">
      <c r="A12" s="6">
        <v>43108</v>
      </c>
      <c r="B12" s="8">
        <v>142428</v>
      </c>
      <c r="C12" s="8">
        <v>142723</v>
      </c>
      <c r="D12" s="9">
        <v>295</v>
      </c>
      <c r="E12" s="8">
        <v>158391</v>
      </c>
      <c r="F12" s="8">
        <v>158779</v>
      </c>
      <c r="G12" s="9">
        <v>388</v>
      </c>
      <c r="H12" s="8">
        <v>33444</v>
      </c>
      <c r="I12" s="8">
        <v>33519</v>
      </c>
      <c r="J12" s="9">
        <v>75</v>
      </c>
      <c r="K12" s="10">
        <v>117936</v>
      </c>
      <c r="L12" s="10">
        <v>118227</v>
      </c>
      <c r="M12" s="9">
        <v>291</v>
      </c>
      <c r="N12" s="10">
        <v>97413</v>
      </c>
      <c r="O12" s="10">
        <v>97609</v>
      </c>
      <c r="P12" s="9">
        <v>196</v>
      </c>
      <c r="Q12" s="11">
        <v>105963</v>
      </c>
      <c r="R12" s="11">
        <v>106275</v>
      </c>
      <c r="S12" s="9">
        <v>312</v>
      </c>
      <c r="T12" s="11">
        <v>91810</v>
      </c>
      <c r="U12" s="11">
        <v>92067</v>
      </c>
      <c r="V12" s="9">
        <v>257</v>
      </c>
      <c r="W12" s="8">
        <v>22084</v>
      </c>
      <c r="X12" s="8">
        <v>22141</v>
      </c>
      <c r="Y12" s="9">
        <v>57</v>
      </c>
      <c r="Z12" s="11">
        <v>19304</v>
      </c>
      <c r="AA12" s="11">
        <v>19367</v>
      </c>
      <c r="AB12" s="9">
        <v>63</v>
      </c>
      <c r="AC12" s="11">
        <v>74486</v>
      </c>
      <c r="AD12" s="11">
        <v>74790</v>
      </c>
      <c r="AE12" s="9">
        <v>304</v>
      </c>
      <c r="AF12" s="11">
        <v>72040</v>
      </c>
      <c r="AG12" s="11">
        <v>72344</v>
      </c>
      <c r="AH12" s="9">
        <v>304</v>
      </c>
      <c r="AI12" s="11">
        <v>75843</v>
      </c>
      <c r="AJ12" s="11">
        <v>76070</v>
      </c>
      <c r="AK12" s="9">
        <v>227</v>
      </c>
      <c r="AL12" s="151">
        <v>2769</v>
      </c>
    </row>
    <row r="13" spans="1:38">
      <c r="A13" s="6">
        <v>43109</v>
      </c>
      <c r="B13" s="8">
        <v>142723</v>
      </c>
      <c r="C13" s="8">
        <v>142995</v>
      </c>
      <c r="D13" s="9">
        <v>272</v>
      </c>
      <c r="E13" s="8">
        <v>158779</v>
      </c>
      <c r="F13" s="8">
        <v>159126</v>
      </c>
      <c r="G13" s="9">
        <v>347</v>
      </c>
      <c r="H13" s="8">
        <v>33519</v>
      </c>
      <c r="I13" s="8">
        <v>33585</v>
      </c>
      <c r="J13" s="9">
        <v>66</v>
      </c>
      <c r="K13" s="10">
        <v>118227</v>
      </c>
      <c r="L13" s="10">
        <v>118503</v>
      </c>
      <c r="M13" s="9">
        <v>276</v>
      </c>
      <c r="N13" s="10">
        <v>97609</v>
      </c>
      <c r="O13" s="10">
        <v>97795</v>
      </c>
      <c r="P13" s="9">
        <v>186</v>
      </c>
      <c r="Q13" s="11">
        <v>106275</v>
      </c>
      <c r="R13" s="11">
        <v>106559</v>
      </c>
      <c r="S13" s="9">
        <v>284</v>
      </c>
      <c r="T13" s="11">
        <v>92067</v>
      </c>
      <c r="U13" s="11">
        <v>92311</v>
      </c>
      <c r="V13" s="9">
        <v>244</v>
      </c>
      <c r="W13" s="8">
        <v>22141</v>
      </c>
      <c r="X13" s="8">
        <v>22194</v>
      </c>
      <c r="Y13" s="9">
        <v>53</v>
      </c>
      <c r="Z13" s="11">
        <v>19367</v>
      </c>
      <c r="AA13" s="11">
        <v>19424</v>
      </c>
      <c r="AB13" s="9">
        <v>57</v>
      </c>
      <c r="AC13" s="11">
        <v>74790</v>
      </c>
      <c r="AD13" s="11">
        <v>75069</v>
      </c>
      <c r="AE13" s="9">
        <v>279</v>
      </c>
      <c r="AF13" s="11">
        <v>72344</v>
      </c>
      <c r="AG13" s="11">
        <v>72625</v>
      </c>
      <c r="AH13" s="9">
        <v>281</v>
      </c>
      <c r="AI13" s="11">
        <v>76070</v>
      </c>
      <c r="AJ13" s="11">
        <v>76284</v>
      </c>
      <c r="AK13" s="9">
        <v>214</v>
      </c>
      <c r="AL13" s="151">
        <v>2559</v>
      </c>
    </row>
    <row r="14" spans="1:38">
      <c r="A14" s="6">
        <v>43110</v>
      </c>
      <c r="B14" s="8">
        <v>142995</v>
      </c>
      <c r="C14" s="8">
        <v>143312</v>
      </c>
      <c r="D14" s="9">
        <v>317</v>
      </c>
      <c r="E14" s="8">
        <v>159126</v>
      </c>
      <c r="F14" s="8">
        <v>159544</v>
      </c>
      <c r="G14" s="9">
        <v>418</v>
      </c>
      <c r="H14" s="8">
        <v>33585</v>
      </c>
      <c r="I14" s="8">
        <v>33667</v>
      </c>
      <c r="J14" s="9">
        <v>82</v>
      </c>
      <c r="K14" s="10">
        <v>118503</v>
      </c>
      <c r="L14" s="10">
        <v>118825</v>
      </c>
      <c r="M14" s="9">
        <v>322</v>
      </c>
      <c r="N14" s="10">
        <v>97795</v>
      </c>
      <c r="O14" s="10">
        <v>98006</v>
      </c>
      <c r="P14" s="9">
        <v>211</v>
      </c>
      <c r="Q14" s="11">
        <v>106559</v>
      </c>
      <c r="R14" s="11">
        <v>106899</v>
      </c>
      <c r="S14" s="9">
        <v>340</v>
      </c>
      <c r="T14" s="11">
        <v>92311</v>
      </c>
      <c r="U14" s="11">
        <v>92594</v>
      </c>
      <c r="V14" s="9">
        <v>283</v>
      </c>
      <c r="W14" s="8">
        <v>22194</v>
      </c>
      <c r="X14" s="8">
        <v>22274</v>
      </c>
      <c r="Y14" s="9">
        <v>80</v>
      </c>
      <c r="Z14" s="11">
        <v>19424</v>
      </c>
      <c r="AA14" s="11">
        <v>19507</v>
      </c>
      <c r="AB14" s="9">
        <v>83</v>
      </c>
      <c r="AC14" s="11">
        <v>75069</v>
      </c>
      <c r="AD14" s="11">
        <v>75391</v>
      </c>
      <c r="AE14" s="9">
        <v>322</v>
      </c>
      <c r="AF14" s="11">
        <v>72625</v>
      </c>
      <c r="AG14" s="11">
        <v>72948</v>
      </c>
      <c r="AH14" s="9">
        <v>323</v>
      </c>
      <c r="AI14" s="11">
        <v>76284</v>
      </c>
      <c r="AJ14" s="11">
        <v>76526</v>
      </c>
      <c r="AK14" s="9">
        <v>242</v>
      </c>
      <c r="AL14" s="151">
        <v>3023</v>
      </c>
    </row>
    <row r="15" spans="1:38">
      <c r="A15" s="6">
        <v>43111</v>
      </c>
      <c r="B15" s="8">
        <v>143312</v>
      </c>
      <c r="C15" s="8">
        <v>143628</v>
      </c>
      <c r="D15" s="9">
        <v>316</v>
      </c>
      <c r="E15" s="8">
        <v>159544</v>
      </c>
      <c r="F15" s="8">
        <v>159956</v>
      </c>
      <c r="G15" s="9">
        <v>412</v>
      </c>
      <c r="H15" s="8">
        <v>33667</v>
      </c>
      <c r="I15" s="8">
        <v>33745</v>
      </c>
      <c r="J15" s="9">
        <v>78</v>
      </c>
      <c r="K15" s="10">
        <v>118825</v>
      </c>
      <c r="L15" s="10">
        <v>119140</v>
      </c>
      <c r="M15" s="9">
        <v>315</v>
      </c>
      <c r="N15" s="10">
        <v>98006</v>
      </c>
      <c r="O15" s="10">
        <v>98215</v>
      </c>
      <c r="P15" s="9">
        <v>209</v>
      </c>
      <c r="Q15" s="11">
        <v>106899</v>
      </c>
      <c r="R15" s="11">
        <v>107233</v>
      </c>
      <c r="S15" s="9">
        <v>334</v>
      </c>
      <c r="T15" s="11">
        <v>92594</v>
      </c>
      <c r="U15" s="11">
        <v>92876</v>
      </c>
      <c r="V15" s="9">
        <v>282</v>
      </c>
      <c r="W15" s="8">
        <v>22274</v>
      </c>
      <c r="X15" s="8">
        <v>22353</v>
      </c>
      <c r="Y15" s="9">
        <v>79</v>
      </c>
      <c r="Z15" s="11">
        <v>19507</v>
      </c>
      <c r="AA15" s="11">
        <v>19588</v>
      </c>
      <c r="AB15" s="9">
        <v>81</v>
      </c>
      <c r="AC15" s="11">
        <v>75391</v>
      </c>
      <c r="AD15" s="11">
        <v>75702</v>
      </c>
      <c r="AE15" s="9">
        <v>311</v>
      </c>
      <c r="AF15" s="11">
        <v>72948</v>
      </c>
      <c r="AG15" s="11">
        <v>73262</v>
      </c>
      <c r="AH15" s="9">
        <v>314</v>
      </c>
      <c r="AI15" s="11">
        <v>76526</v>
      </c>
      <c r="AJ15" s="11">
        <v>76762</v>
      </c>
      <c r="AK15" s="9">
        <v>236</v>
      </c>
      <c r="AL15" s="151">
        <v>2967</v>
      </c>
    </row>
    <row r="16" spans="1:38">
      <c r="A16" s="6">
        <v>43112</v>
      </c>
      <c r="B16" s="8">
        <v>143628</v>
      </c>
      <c r="C16" s="8">
        <v>143889</v>
      </c>
      <c r="D16" s="9">
        <v>261</v>
      </c>
      <c r="E16" s="8">
        <v>159956</v>
      </c>
      <c r="F16" s="8">
        <v>160338</v>
      </c>
      <c r="G16" s="9">
        <v>382</v>
      </c>
      <c r="H16" s="8">
        <v>33745</v>
      </c>
      <c r="I16" s="8">
        <v>33810</v>
      </c>
      <c r="J16" s="9">
        <v>65</v>
      </c>
      <c r="K16" s="10">
        <v>119140</v>
      </c>
      <c r="L16" s="10">
        <v>119404</v>
      </c>
      <c r="M16" s="9">
        <v>264</v>
      </c>
      <c r="N16" s="10">
        <v>98215</v>
      </c>
      <c r="O16" s="10">
        <v>98395</v>
      </c>
      <c r="P16" s="9">
        <v>180</v>
      </c>
      <c r="Q16" s="11">
        <v>107233</v>
      </c>
      <c r="R16" s="8">
        <v>107512</v>
      </c>
      <c r="S16" s="9">
        <v>279</v>
      </c>
      <c r="T16" s="11">
        <v>92876</v>
      </c>
      <c r="U16" s="8">
        <v>93117</v>
      </c>
      <c r="V16" s="9">
        <v>241</v>
      </c>
      <c r="W16" s="8">
        <v>22353</v>
      </c>
      <c r="X16" s="8">
        <v>22421</v>
      </c>
      <c r="Y16" s="9">
        <v>68</v>
      </c>
      <c r="Z16" s="11">
        <v>19588</v>
      </c>
      <c r="AA16" s="11">
        <v>19656</v>
      </c>
      <c r="AB16" s="9">
        <v>68</v>
      </c>
      <c r="AC16" s="11">
        <v>75702</v>
      </c>
      <c r="AD16" s="11">
        <v>75977</v>
      </c>
      <c r="AE16" s="9">
        <v>275</v>
      </c>
      <c r="AF16" s="11">
        <v>73262</v>
      </c>
      <c r="AG16" s="11">
        <v>73537</v>
      </c>
      <c r="AH16" s="9">
        <v>275</v>
      </c>
      <c r="AI16" s="11">
        <v>76762</v>
      </c>
      <c r="AJ16" s="11">
        <v>76970</v>
      </c>
      <c r="AK16" s="9">
        <v>208</v>
      </c>
      <c r="AL16" s="151">
        <v>2566</v>
      </c>
    </row>
    <row r="17" spans="1:38">
      <c r="A17" s="6">
        <v>43113</v>
      </c>
      <c r="B17" s="8">
        <v>143889</v>
      </c>
      <c r="C17" s="8">
        <v>144165</v>
      </c>
      <c r="D17" s="9">
        <v>276</v>
      </c>
      <c r="E17" s="8">
        <v>160338</v>
      </c>
      <c r="F17" s="8">
        <v>160775</v>
      </c>
      <c r="G17" s="9">
        <v>437</v>
      </c>
      <c r="H17" s="8">
        <v>33810</v>
      </c>
      <c r="I17" s="8">
        <v>33881</v>
      </c>
      <c r="J17" s="9">
        <v>71</v>
      </c>
      <c r="K17" s="10">
        <v>119404</v>
      </c>
      <c r="L17" s="10">
        <v>119689</v>
      </c>
      <c r="M17" s="9">
        <v>285</v>
      </c>
      <c r="N17" s="10">
        <v>98395</v>
      </c>
      <c r="O17" s="10">
        <v>98587</v>
      </c>
      <c r="P17" s="9">
        <v>192</v>
      </c>
      <c r="Q17" s="8">
        <v>107512</v>
      </c>
      <c r="R17" s="11">
        <v>107800</v>
      </c>
      <c r="S17" s="9">
        <v>288</v>
      </c>
      <c r="T17" s="8">
        <v>93117</v>
      </c>
      <c r="U17" s="11">
        <v>93379</v>
      </c>
      <c r="V17" s="9">
        <v>262</v>
      </c>
      <c r="W17" s="8">
        <v>22421</v>
      </c>
      <c r="X17" s="8">
        <v>22491</v>
      </c>
      <c r="Y17" s="9">
        <v>70</v>
      </c>
      <c r="Z17" s="11">
        <v>19656</v>
      </c>
      <c r="AA17" s="11">
        <v>19727</v>
      </c>
      <c r="AB17" s="9">
        <v>71</v>
      </c>
      <c r="AC17" s="11">
        <v>75977</v>
      </c>
      <c r="AD17" s="11">
        <v>76258</v>
      </c>
      <c r="AE17" s="9">
        <v>281</v>
      </c>
      <c r="AF17" s="11">
        <v>73537</v>
      </c>
      <c r="AG17" s="11">
        <v>73820</v>
      </c>
      <c r="AH17" s="9">
        <v>283</v>
      </c>
      <c r="AI17" s="11">
        <v>76970</v>
      </c>
      <c r="AJ17" s="11">
        <v>77180</v>
      </c>
      <c r="AK17" s="9">
        <v>210</v>
      </c>
      <c r="AL17" s="151">
        <v>2726</v>
      </c>
    </row>
    <row r="18" spans="1:38">
      <c r="A18" s="6">
        <v>43114</v>
      </c>
      <c r="B18" s="8">
        <v>144165</v>
      </c>
      <c r="C18" s="8">
        <v>144437</v>
      </c>
      <c r="D18" s="9">
        <v>272</v>
      </c>
      <c r="E18" s="8">
        <v>160775</v>
      </c>
      <c r="F18" s="8">
        <v>161203</v>
      </c>
      <c r="G18" s="9">
        <v>428</v>
      </c>
      <c r="H18" s="8">
        <v>33881</v>
      </c>
      <c r="I18" s="8">
        <v>33961</v>
      </c>
      <c r="J18" s="9">
        <v>80</v>
      </c>
      <c r="K18" s="10">
        <v>119689</v>
      </c>
      <c r="L18" s="10">
        <v>119995</v>
      </c>
      <c r="M18" s="9">
        <v>306</v>
      </c>
      <c r="N18" s="10">
        <v>98587</v>
      </c>
      <c r="O18" s="10">
        <v>98789</v>
      </c>
      <c r="P18" s="9">
        <v>202</v>
      </c>
      <c r="Q18" s="11">
        <v>107800</v>
      </c>
      <c r="R18" s="11">
        <v>108159</v>
      </c>
      <c r="S18" s="9">
        <v>359</v>
      </c>
      <c r="T18" s="11">
        <v>93379</v>
      </c>
      <c r="U18" s="11">
        <v>93720</v>
      </c>
      <c r="V18" s="9">
        <v>341</v>
      </c>
      <c r="W18" s="8">
        <v>22491</v>
      </c>
      <c r="X18" s="8">
        <v>22569</v>
      </c>
      <c r="Y18" s="9">
        <v>78</v>
      </c>
      <c r="Z18" s="11">
        <v>19727</v>
      </c>
      <c r="AA18" s="11">
        <v>19779</v>
      </c>
      <c r="AB18" s="9">
        <v>52</v>
      </c>
      <c r="AC18" s="11">
        <v>76258</v>
      </c>
      <c r="AD18" s="11">
        <v>76542</v>
      </c>
      <c r="AE18" s="9">
        <v>284</v>
      </c>
      <c r="AF18" s="11">
        <v>73820</v>
      </c>
      <c r="AG18" s="11">
        <v>74130</v>
      </c>
      <c r="AH18" s="9">
        <v>310</v>
      </c>
      <c r="AI18" s="11">
        <v>77180</v>
      </c>
      <c r="AJ18" s="11">
        <v>77452</v>
      </c>
      <c r="AK18" s="9">
        <v>272</v>
      </c>
      <c r="AL18" s="151">
        <v>2984</v>
      </c>
    </row>
    <row r="19" spans="1:38">
      <c r="A19" s="6">
        <v>43115</v>
      </c>
      <c r="B19" s="8">
        <v>144437</v>
      </c>
      <c r="C19" s="8">
        <v>144772</v>
      </c>
      <c r="D19" s="9">
        <v>335</v>
      </c>
      <c r="E19" s="8">
        <v>161203</v>
      </c>
      <c r="F19" s="8">
        <v>161640</v>
      </c>
      <c r="G19" s="9">
        <v>437</v>
      </c>
      <c r="H19" s="8">
        <v>33961</v>
      </c>
      <c r="I19" s="8">
        <v>34047</v>
      </c>
      <c r="J19" s="9">
        <v>86</v>
      </c>
      <c r="K19" s="10">
        <v>119995</v>
      </c>
      <c r="L19" s="10">
        <v>120331</v>
      </c>
      <c r="M19" s="9">
        <v>336</v>
      </c>
      <c r="N19" s="10">
        <v>98789</v>
      </c>
      <c r="O19" s="10">
        <v>99020</v>
      </c>
      <c r="P19" s="9">
        <v>231</v>
      </c>
      <c r="Q19" s="11">
        <v>108159</v>
      </c>
      <c r="R19" s="11">
        <v>108533</v>
      </c>
      <c r="S19" s="9">
        <v>374</v>
      </c>
      <c r="T19" s="11">
        <v>93720</v>
      </c>
      <c r="U19" s="11">
        <v>94058</v>
      </c>
      <c r="V19" s="9">
        <v>338</v>
      </c>
      <c r="W19" s="8">
        <v>22569</v>
      </c>
      <c r="X19" s="8">
        <v>22645</v>
      </c>
      <c r="Y19" s="9">
        <v>76</v>
      </c>
      <c r="Z19" s="11">
        <v>19779</v>
      </c>
      <c r="AA19" s="11">
        <v>19855</v>
      </c>
      <c r="AB19" s="9">
        <v>76</v>
      </c>
      <c r="AC19" s="11">
        <v>76542</v>
      </c>
      <c r="AD19" s="11">
        <v>76839</v>
      </c>
      <c r="AE19" s="9">
        <v>297</v>
      </c>
      <c r="AF19" s="11">
        <v>74130</v>
      </c>
      <c r="AG19" s="11">
        <v>74427</v>
      </c>
      <c r="AH19" s="9">
        <v>297</v>
      </c>
      <c r="AI19" s="11">
        <v>77452</v>
      </c>
      <c r="AJ19" s="11">
        <v>77753</v>
      </c>
      <c r="AK19" s="9">
        <v>301</v>
      </c>
      <c r="AL19" s="151">
        <v>3184</v>
      </c>
    </row>
    <row r="20" spans="1:38">
      <c r="A20" s="6">
        <v>43116</v>
      </c>
      <c r="B20" s="8">
        <v>144772</v>
      </c>
      <c r="C20" s="8">
        <v>145070</v>
      </c>
      <c r="D20" s="9">
        <v>298</v>
      </c>
      <c r="E20" s="8">
        <v>161640</v>
      </c>
      <c r="F20" s="8">
        <v>162095</v>
      </c>
      <c r="G20" s="9">
        <v>455</v>
      </c>
      <c r="H20" s="8">
        <v>34047</v>
      </c>
      <c r="I20" s="8">
        <v>34137</v>
      </c>
      <c r="J20" s="9">
        <v>90</v>
      </c>
      <c r="K20" s="10">
        <v>120331</v>
      </c>
      <c r="L20" s="10">
        <v>120671</v>
      </c>
      <c r="M20" s="9">
        <v>340</v>
      </c>
      <c r="N20" s="10">
        <v>99020</v>
      </c>
      <c r="O20" s="10">
        <v>99252</v>
      </c>
      <c r="P20" s="9">
        <v>232</v>
      </c>
      <c r="Q20" s="11">
        <v>108533</v>
      </c>
      <c r="R20" s="11">
        <v>108922</v>
      </c>
      <c r="S20" s="9">
        <v>389</v>
      </c>
      <c r="T20" s="11">
        <v>94058</v>
      </c>
      <c r="U20" s="11">
        <v>94399</v>
      </c>
      <c r="V20" s="9">
        <v>341</v>
      </c>
      <c r="W20" s="8">
        <v>22645</v>
      </c>
      <c r="X20" s="14">
        <v>22721</v>
      </c>
      <c r="Y20" s="9">
        <v>76</v>
      </c>
      <c r="Z20" s="11">
        <v>19855</v>
      </c>
      <c r="AA20" s="11">
        <v>19931</v>
      </c>
      <c r="AB20" s="9">
        <v>76</v>
      </c>
      <c r="AC20" s="11">
        <v>76839</v>
      </c>
      <c r="AD20" s="11">
        <v>77138</v>
      </c>
      <c r="AE20" s="9">
        <v>299</v>
      </c>
      <c r="AF20" s="11">
        <v>74427</v>
      </c>
      <c r="AG20" s="11">
        <v>74726</v>
      </c>
      <c r="AH20" s="9">
        <v>299</v>
      </c>
      <c r="AI20" s="11">
        <v>77753</v>
      </c>
      <c r="AJ20" s="11">
        <v>78054</v>
      </c>
      <c r="AK20" s="9">
        <v>301</v>
      </c>
      <c r="AL20" s="151">
        <v>3196</v>
      </c>
    </row>
    <row r="21" spans="1:38">
      <c r="A21" s="6">
        <v>43117</v>
      </c>
      <c r="B21" s="8">
        <v>145070</v>
      </c>
      <c r="C21" s="8">
        <v>145332</v>
      </c>
      <c r="D21" s="9">
        <v>262</v>
      </c>
      <c r="E21" s="8">
        <v>162095</v>
      </c>
      <c r="F21" s="8">
        <v>162445</v>
      </c>
      <c r="G21" s="9">
        <v>350</v>
      </c>
      <c r="H21" s="8">
        <v>34137</v>
      </c>
      <c r="I21" s="8">
        <v>34204</v>
      </c>
      <c r="J21" s="9">
        <v>67</v>
      </c>
      <c r="K21" s="10">
        <v>120671</v>
      </c>
      <c r="L21" s="10">
        <v>120953</v>
      </c>
      <c r="M21" s="9">
        <v>282</v>
      </c>
      <c r="N21" s="10">
        <v>99252</v>
      </c>
      <c r="O21" s="10">
        <v>99462</v>
      </c>
      <c r="P21" s="9">
        <v>210</v>
      </c>
      <c r="Q21" s="11">
        <v>108922</v>
      </c>
      <c r="R21" s="11">
        <v>109222</v>
      </c>
      <c r="S21" s="9">
        <v>300</v>
      </c>
      <c r="T21" s="11">
        <v>94399</v>
      </c>
      <c r="U21" s="11">
        <v>94692</v>
      </c>
      <c r="V21" s="9">
        <v>293</v>
      </c>
      <c r="W21" s="14">
        <v>22721</v>
      </c>
      <c r="X21" s="8">
        <v>22787</v>
      </c>
      <c r="Y21" s="9">
        <v>66</v>
      </c>
      <c r="Z21" s="11">
        <v>19931</v>
      </c>
      <c r="AA21" s="11">
        <v>19997</v>
      </c>
      <c r="AB21" s="9">
        <v>66</v>
      </c>
      <c r="AC21" s="11">
        <v>77138</v>
      </c>
      <c r="AD21" s="11">
        <v>77385</v>
      </c>
      <c r="AE21" s="9">
        <v>247</v>
      </c>
      <c r="AF21" s="11">
        <v>74726</v>
      </c>
      <c r="AG21" s="11">
        <v>74974</v>
      </c>
      <c r="AH21" s="9">
        <v>248</v>
      </c>
      <c r="AI21" s="11">
        <v>78054</v>
      </c>
      <c r="AJ21" s="11">
        <v>78316</v>
      </c>
      <c r="AK21" s="9">
        <v>262</v>
      </c>
      <c r="AL21" s="151">
        <v>2653</v>
      </c>
    </row>
    <row r="22" spans="1:38">
      <c r="A22" s="6">
        <v>43118</v>
      </c>
      <c r="B22" s="8">
        <v>145332</v>
      </c>
      <c r="C22" s="8">
        <v>145602</v>
      </c>
      <c r="D22" s="9">
        <v>270</v>
      </c>
      <c r="E22" s="8">
        <v>162445</v>
      </c>
      <c r="F22" s="8">
        <v>162805</v>
      </c>
      <c r="G22" s="9">
        <v>360</v>
      </c>
      <c r="H22" s="8">
        <v>34204</v>
      </c>
      <c r="I22" s="8">
        <v>34276</v>
      </c>
      <c r="J22" s="9">
        <v>72</v>
      </c>
      <c r="K22" s="10">
        <v>120953</v>
      </c>
      <c r="L22" s="10">
        <v>121237</v>
      </c>
      <c r="M22" s="9">
        <v>284</v>
      </c>
      <c r="N22" s="10">
        <v>99462</v>
      </c>
      <c r="O22" s="10">
        <v>99675</v>
      </c>
      <c r="P22" s="9">
        <v>213</v>
      </c>
      <c r="Q22" s="11">
        <v>109222</v>
      </c>
      <c r="R22" s="11">
        <v>109526</v>
      </c>
      <c r="S22" s="9">
        <v>304</v>
      </c>
      <c r="T22" s="11">
        <v>94692</v>
      </c>
      <c r="U22" s="11">
        <v>94986</v>
      </c>
      <c r="V22" s="9">
        <v>294</v>
      </c>
      <c r="W22" s="8">
        <v>22787</v>
      </c>
      <c r="X22" s="8">
        <v>22855</v>
      </c>
      <c r="Y22" s="9">
        <v>68</v>
      </c>
      <c r="Z22" s="11">
        <v>19997</v>
      </c>
      <c r="AA22" s="11">
        <v>20063</v>
      </c>
      <c r="AB22" s="9">
        <v>66</v>
      </c>
      <c r="AC22" s="11">
        <v>77385</v>
      </c>
      <c r="AD22" s="11">
        <v>77635</v>
      </c>
      <c r="AE22" s="9">
        <v>250</v>
      </c>
      <c r="AF22" s="11">
        <v>74974</v>
      </c>
      <c r="AG22" s="11">
        <v>75223</v>
      </c>
      <c r="AH22" s="9">
        <v>249</v>
      </c>
      <c r="AI22" s="11">
        <v>78316</v>
      </c>
      <c r="AJ22" s="11">
        <v>78578</v>
      </c>
      <c r="AK22" s="9">
        <v>262</v>
      </c>
      <c r="AL22" s="151">
        <v>2692</v>
      </c>
    </row>
    <row r="23" spans="1:38">
      <c r="A23" s="6">
        <v>43119</v>
      </c>
      <c r="B23" s="8">
        <v>145602</v>
      </c>
      <c r="C23" s="11">
        <v>145874</v>
      </c>
      <c r="D23" s="9">
        <v>272</v>
      </c>
      <c r="E23" s="8">
        <v>162805</v>
      </c>
      <c r="F23" s="11">
        <v>163212</v>
      </c>
      <c r="G23" s="9">
        <v>407</v>
      </c>
      <c r="H23" s="8">
        <v>34276</v>
      </c>
      <c r="I23" s="11">
        <v>34356</v>
      </c>
      <c r="J23" s="9">
        <v>80</v>
      </c>
      <c r="K23" s="10">
        <v>121237</v>
      </c>
      <c r="L23" s="13">
        <v>121542</v>
      </c>
      <c r="M23" s="9">
        <v>305</v>
      </c>
      <c r="N23" s="10">
        <v>99675</v>
      </c>
      <c r="O23" s="13">
        <v>99896</v>
      </c>
      <c r="P23" s="9">
        <v>221</v>
      </c>
      <c r="Q23" s="11">
        <v>109526</v>
      </c>
      <c r="R23" s="11">
        <v>109864</v>
      </c>
      <c r="S23" s="9">
        <v>338</v>
      </c>
      <c r="T23" s="11">
        <v>94986</v>
      </c>
      <c r="U23" s="11">
        <v>95301</v>
      </c>
      <c r="V23" s="9">
        <v>315</v>
      </c>
      <c r="W23" s="8">
        <v>22855</v>
      </c>
      <c r="X23" s="8">
        <v>22926</v>
      </c>
      <c r="Y23" s="9">
        <v>71</v>
      </c>
      <c r="Z23" s="11">
        <v>20063</v>
      </c>
      <c r="AA23" s="11">
        <v>20135</v>
      </c>
      <c r="AB23" s="9">
        <v>72</v>
      </c>
      <c r="AC23" s="11">
        <v>77635</v>
      </c>
      <c r="AD23" s="11">
        <v>77832</v>
      </c>
      <c r="AE23" s="9">
        <v>197</v>
      </c>
      <c r="AF23" s="11">
        <v>75223</v>
      </c>
      <c r="AG23" s="11">
        <v>75526</v>
      </c>
      <c r="AH23" s="9">
        <v>303</v>
      </c>
      <c r="AI23" s="11">
        <v>78578</v>
      </c>
      <c r="AJ23" s="11">
        <v>78854</v>
      </c>
      <c r="AK23" s="9">
        <v>276</v>
      </c>
      <c r="AL23" s="151">
        <v>2857</v>
      </c>
    </row>
    <row r="24" spans="1:38">
      <c r="A24" s="6">
        <v>43120</v>
      </c>
      <c r="B24" s="11">
        <v>145874</v>
      </c>
      <c r="C24" s="8">
        <v>146174</v>
      </c>
      <c r="D24" s="9">
        <v>300</v>
      </c>
      <c r="E24" s="11">
        <v>163212</v>
      </c>
      <c r="F24" s="8">
        <v>163645</v>
      </c>
      <c r="G24" s="9">
        <v>433</v>
      </c>
      <c r="H24" s="11">
        <v>34356</v>
      </c>
      <c r="I24" s="8">
        <v>34440</v>
      </c>
      <c r="J24" s="9">
        <v>84</v>
      </c>
      <c r="K24" s="13">
        <v>121542</v>
      </c>
      <c r="L24" s="10">
        <v>121862</v>
      </c>
      <c r="M24" s="9">
        <v>320</v>
      </c>
      <c r="N24" s="13">
        <v>99896</v>
      </c>
      <c r="O24" s="10">
        <v>100122</v>
      </c>
      <c r="P24" s="9">
        <v>226</v>
      </c>
      <c r="Q24" s="11">
        <v>109864</v>
      </c>
      <c r="R24" s="11">
        <v>110236</v>
      </c>
      <c r="S24" s="9">
        <v>372</v>
      </c>
      <c r="T24" s="11">
        <v>95301</v>
      </c>
      <c r="U24" s="11">
        <v>95631</v>
      </c>
      <c r="V24" s="9">
        <v>330</v>
      </c>
      <c r="W24" s="8">
        <v>22926</v>
      </c>
      <c r="X24" s="8">
        <v>23002</v>
      </c>
      <c r="Y24" s="9">
        <v>76</v>
      </c>
      <c r="Z24" s="11">
        <v>20135</v>
      </c>
      <c r="AA24" s="11">
        <v>20211</v>
      </c>
      <c r="AB24" s="9">
        <v>76</v>
      </c>
      <c r="AC24" s="11">
        <v>77832</v>
      </c>
      <c r="AD24" s="11">
        <v>78256</v>
      </c>
      <c r="AE24" s="9">
        <v>424</v>
      </c>
      <c r="AF24" s="11">
        <v>75526</v>
      </c>
      <c r="AG24" s="11">
        <v>75876</v>
      </c>
      <c r="AH24" s="9">
        <v>350</v>
      </c>
      <c r="AI24" s="11">
        <v>78854</v>
      </c>
      <c r="AJ24" s="11">
        <v>79149</v>
      </c>
      <c r="AK24" s="9">
        <v>295</v>
      </c>
      <c r="AL24" s="151">
        <v>3286</v>
      </c>
    </row>
    <row r="25" spans="1:38">
      <c r="A25" s="6">
        <v>43121</v>
      </c>
      <c r="B25" s="8">
        <v>146174</v>
      </c>
      <c r="C25" s="8">
        <v>146426</v>
      </c>
      <c r="D25" s="9">
        <v>252</v>
      </c>
      <c r="E25" s="8">
        <v>163645</v>
      </c>
      <c r="F25" s="8">
        <v>164073</v>
      </c>
      <c r="G25" s="9">
        <v>428</v>
      </c>
      <c r="H25" s="8">
        <v>34440</v>
      </c>
      <c r="I25" s="8">
        <v>34524</v>
      </c>
      <c r="J25" s="9">
        <v>84</v>
      </c>
      <c r="K25" s="10">
        <v>121862</v>
      </c>
      <c r="L25" s="10">
        <v>122141</v>
      </c>
      <c r="M25" s="9">
        <v>279</v>
      </c>
      <c r="N25" s="10">
        <v>100122</v>
      </c>
      <c r="O25" s="10">
        <v>100347</v>
      </c>
      <c r="P25" s="9">
        <v>225</v>
      </c>
      <c r="Q25" s="11">
        <v>110236</v>
      </c>
      <c r="R25" s="11">
        <v>110575</v>
      </c>
      <c r="S25" s="9">
        <v>339</v>
      </c>
      <c r="T25" s="11">
        <v>95631</v>
      </c>
      <c r="U25" s="11">
        <v>95942</v>
      </c>
      <c r="V25" s="9">
        <v>311</v>
      </c>
      <c r="W25" s="8">
        <v>23002</v>
      </c>
      <c r="X25" s="8">
        <v>23050</v>
      </c>
      <c r="Y25" s="9">
        <v>48</v>
      </c>
      <c r="Z25" s="11">
        <v>20211</v>
      </c>
      <c r="AA25" s="11">
        <v>20282</v>
      </c>
      <c r="AB25" s="9">
        <v>71</v>
      </c>
      <c r="AC25" s="11">
        <v>78256</v>
      </c>
      <c r="AD25" s="11">
        <v>78601</v>
      </c>
      <c r="AE25" s="9">
        <v>345</v>
      </c>
      <c r="AF25" s="11">
        <v>75876</v>
      </c>
      <c r="AG25" s="11">
        <v>76205</v>
      </c>
      <c r="AH25" s="9">
        <v>329</v>
      </c>
      <c r="AI25" s="11">
        <v>79149</v>
      </c>
      <c r="AJ25" s="11">
        <v>79447</v>
      </c>
      <c r="AK25" s="9">
        <v>298</v>
      </c>
      <c r="AL25" s="151">
        <v>3009</v>
      </c>
    </row>
    <row r="26" spans="1:38">
      <c r="A26" s="6">
        <v>43122</v>
      </c>
      <c r="B26" s="8">
        <v>146426</v>
      </c>
      <c r="C26" s="8">
        <v>146700</v>
      </c>
      <c r="D26" s="9">
        <v>274</v>
      </c>
      <c r="E26" s="8">
        <v>164073</v>
      </c>
      <c r="F26" s="8">
        <v>164473</v>
      </c>
      <c r="G26" s="9">
        <v>400</v>
      </c>
      <c r="H26" s="8">
        <v>34524</v>
      </c>
      <c r="I26" s="8">
        <v>34603</v>
      </c>
      <c r="J26" s="9">
        <v>79</v>
      </c>
      <c r="K26" s="10">
        <v>122141</v>
      </c>
      <c r="L26" s="10">
        <v>122449</v>
      </c>
      <c r="M26" s="20">
        <v>308</v>
      </c>
      <c r="N26" s="10">
        <v>100347</v>
      </c>
      <c r="O26" s="10">
        <v>100566</v>
      </c>
      <c r="P26" s="9">
        <v>219</v>
      </c>
      <c r="Q26" s="11">
        <v>110575</v>
      </c>
      <c r="R26" s="11">
        <v>110921</v>
      </c>
      <c r="S26" s="9">
        <v>346</v>
      </c>
      <c r="T26" s="11">
        <v>95942</v>
      </c>
      <c r="U26" s="11">
        <v>96253</v>
      </c>
      <c r="V26" s="9">
        <v>311</v>
      </c>
      <c r="W26" s="8">
        <v>23050</v>
      </c>
      <c r="X26" s="8">
        <v>23120</v>
      </c>
      <c r="Y26" s="9">
        <v>70</v>
      </c>
      <c r="Z26" s="11">
        <v>20282</v>
      </c>
      <c r="AA26" s="11">
        <v>20352</v>
      </c>
      <c r="AB26" s="9">
        <v>70</v>
      </c>
      <c r="AC26" s="11">
        <v>78601</v>
      </c>
      <c r="AD26" s="11">
        <v>78925</v>
      </c>
      <c r="AE26" s="9">
        <v>324</v>
      </c>
      <c r="AF26" s="11">
        <v>76205</v>
      </c>
      <c r="AG26" s="11">
        <v>76527</v>
      </c>
      <c r="AH26" s="9">
        <v>322</v>
      </c>
      <c r="AI26" s="11">
        <v>79447</v>
      </c>
      <c r="AJ26" s="11">
        <v>79686</v>
      </c>
      <c r="AK26" s="9">
        <v>239</v>
      </c>
      <c r="AL26" s="151">
        <v>2962</v>
      </c>
    </row>
    <row r="27" spans="1:38">
      <c r="A27" s="6">
        <v>43123</v>
      </c>
      <c r="B27" s="8">
        <v>146700</v>
      </c>
      <c r="C27" s="14">
        <v>146793</v>
      </c>
      <c r="D27" s="9">
        <v>93</v>
      </c>
      <c r="E27" s="8">
        <v>164473</v>
      </c>
      <c r="F27" s="8">
        <v>164582</v>
      </c>
      <c r="G27" s="9">
        <v>109</v>
      </c>
      <c r="H27" s="8">
        <v>34603</v>
      </c>
      <c r="I27" s="14">
        <v>34622</v>
      </c>
      <c r="J27" s="9">
        <v>19</v>
      </c>
      <c r="K27" s="10">
        <v>122449</v>
      </c>
      <c r="L27" s="19">
        <v>122536</v>
      </c>
      <c r="M27" s="9">
        <v>87</v>
      </c>
      <c r="N27" s="10">
        <v>100566</v>
      </c>
      <c r="O27" s="19">
        <v>100634</v>
      </c>
      <c r="P27" s="9">
        <v>68</v>
      </c>
      <c r="Q27" s="11">
        <v>110921</v>
      </c>
      <c r="R27" s="18">
        <v>111016</v>
      </c>
      <c r="S27" s="9">
        <v>95</v>
      </c>
      <c r="T27" s="11">
        <v>96253</v>
      </c>
      <c r="U27" s="18">
        <v>96339</v>
      </c>
      <c r="V27" s="9">
        <v>86</v>
      </c>
      <c r="W27" s="8">
        <v>23120</v>
      </c>
      <c r="X27" s="14">
        <v>23140</v>
      </c>
      <c r="Y27" s="9">
        <v>20</v>
      </c>
      <c r="Z27" s="11">
        <v>20352</v>
      </c>
      <c r="AA27" s="18">
        <v>20371</v>
      </c>
      <c r="AB27" s="9">
        <v>19</v>
      </c>
      <c r="AC27" s="11">
        <v>78925</v>
      </c>
      <c r="AD27" s="18">
        <v>79050</v>
      </c>
      <c r="AE27" s="9">
        <v>125</v>
      </c>
      <c r="AF27" s="11">
        <v>76527</v>
      </c>
      <c r="AG27" s="18">
        <v>76650</v>
      </c>
      <c r="AH27" s="9">
        <v>123</v>
      </c>
      <c r="AI27" s="11">
        <v>79686</v>
      </c>
      <c r="AJ27" s="18">
        <v>79781</v>
      </c>
      <c r="AK27" s="9">
        <v>95</v>
      </c>
      <c r="AL27" s="151">
        <v>939</v>
      </c>
    </row>
    <row r="28" spans="1:38">
      <c r="A28" s="6">
        <v>43124</v>
      </c>
      <c r="B28" s="14">
        <v>146793</v>
      </c>
      <c r="C28" s="8">
        <v>147049</v>
      </c>
      <c r="D28" s="9">
        <v>256</v>
      </c>
      <c r="E28" s="8">
        <v>164582</v>
      </c>
      <c r="F28" s="8">
        <v>164919</v>
      </c>
      <c r="G28" s="9">
        <v>337</v>
      </c>
      <c r="H28" s="14">
        <v>34622</v>
      </c>
      <c r="I28" s="8">
        <v>34685</v>
      </c>
      <c r="J28" s="9">
        <v>63</v>
      </c>
      <c r="K28" s="19">
        <v>122536</v>
      </c>
      <c r="L28" s="10">
        <v>122800</v>
      </c>
      <c r="M28" s="9">
        <v>264</v>
      </c>
      <c r="N28" s="19">
        <v>100634</v>
      </c>
      <c r="O28" s="10">
        <v>100830</v>
      </c>
      <c r="P28" s="9">
        <v>196</v>
      </c>
      <c r="Q28" s="18">
        <v>111016</v>
      </c>
      <c r="R28" s="11">
        <v>111287</v>
      </c>
      <c r="S28" s="9">
        <v>271</v>
      </c>
      <c r="T28" s="18">
        <v>96339</v>
      </c>
      <c r="U28" s="11">
        <v>96610</v>
      </c>
      <c r="V28" s="9">
        <v>271</v>
      </c>
      <c r="W28" s="14">
        <v>23140</v>
      </c>
      <c r="X28" s="8">
        <v>23208</v>
      </c>
      <c r="Y28" s="9">
        <v>68</v>
      </c>
      <c r="Z28" s="18">
        <v>20371</v>
      </c>
      <c r="AA28" s="11">
        <v>20431</v>
      </c>
      <c r="AB28" s="9">
        <v>60</v>
      </c>
      <c r="AC28" s="18">
        <v>79050</v>
      </c>
      <c r="AD28" s="11">
        <v>79333</v>
      </c>
      <c r="AE28" s="9">
        <v>283</v>
      </c>
      <c r="AF28" s="18">
        <v>76650</v>
      </c>
      <c r="AG28" s="11">
        <v>76934</v>
      </c>
      <c r="AH28" s="9">
        <v>284</v>
      </c>
      <c r="AI28" s="18">
        <v>79781</v>
      </c>
      <c r="AJ28" s="11">
        <v>80039</v>
      </c>
      <c r="AK28" s="9">
        <v>258</v>
      </c>
      <c r="AL28" s="151">
        <v>2611</v>
      </c>
    </row>
    <row r="29" spans="1:38">
      <c r="A29" s="6">
        <v>43125</v>
      </c>
      <c r="B29" s="8">
        <v>147049</v>
      </c>
      <c r="C29" s="8">
        <v>147394</v>
      </c>
      <c r="D29" s="9">
        <v>345</v>
      </c>
      <c r="E29" s="8">
        <v>164919</v>
      </c>
      <c r="F29" s="8">
        <v>165369</v>
      </c>
      <c r="G29" s="9">
        <v>450</v>
      </c>
      <c r="H29" s="8">
        <v>34685</v>
      </c>
      <c r="I29" s="8">
        <v>34771</v>
      </c>
      <c r="J29" s="9">
        <v>86</v>
      </c>
      <c r="K29" s="10">
        <v>122800</v>
      </c>
      <c r="L29" s="10">
        <v>123138</v>
      </c>
      <c r="M29" s="9">
        <v>338</v>
      </c>
      <c r="N29" s="10">
        <v>100830</v>
      </c>
      <c r="O29" s="10">
        <v>101085</v>
      </c>
      <c r="P29" s="9">
        <v>255</v>
      </c>
      <c r="Q29" s="11">
        <v>111287</v>
      </c>
      <c r="R29" s="11">
        <v>111650</v>
      </c>
      <c r="S29" s="9">
        <v>363</v>
      </c>
      <c r="T29" s="11">
        <v>96610</v>
      </c>
      <c r="U29" s="11">
        <v>96960</v>
      </c>
      <c r="V29" s="9">
        <v>350</v>
      </c>
      <c r="W29" s="8">
        <v>23208</v>
      </c>
      <c r="X29" s="8">
        <v>23287</v>
      </c>
      <c r="Y29" s="9">
        <v>79</v>
      </c>
      <c r="Z29" s="11">
        <v>20431</v>
      </c>
      <c r="AA29" s="11">
        <v>20515</v>
      </c>
      <c r="AB29" s="9">
        <v>84</v>
      </c>
      <c r="AC29" s="11">
        <v>79333</v>
      </c>
      <c r="AD29" s="11">
        <v>79695</v>
      </c>
      <c r="AE29" s="9">
        <v>362</v>
      </c>
      <c r="AF29" s="11">
        <v>76934</v>
      </c>
      <c r="AG29" s="11">
        <v>77291</v>
      </c>
      <c r="AH29" s="9">
        <v>357</v>
      </c>
      <c r="AI29" s="11">
        <v>80039</v>
      </c>
      <c r="AJ29" s="11">
        <v>80349</v>
      </c>
      <c r="AK29" s="9">
        <v>310</v>
      </c>
      <c r="AL29" s="151">
        <v>3379</v>
      </c>
    </row>
    <row r="30" spans="1:38">
      <c r="A30" s="6">
        <v>43126</v>
      </c>
      <c r="B30" s="8">
        <v>147394</v>
      </c>
      <c r="C30" s="8">
        <v>147631</v>
      </c>
      <c r="D30" s="9">
        <v>237</v>
      </c>
      <c r="E30" s="8">
        <v>165369</v>
      </c>
      <c r="F30" s="8">
        <v>165655</v>
      </c>
      <c r="G30" s="9">
        <v>286</v>
      </c>
      <c r="H30" s="8">
        <v>34771</v>
      </c>
      <c r="I30" s="8">
        <v>34825</v>
      </c>
      <c r="J30" s="9">
        <v>54</v>
      </c>
      <c r="K30" s="10">
        <v>123138</v>
      </c>
      <c r="L30" s="10">
        <v>123373</v>
      </c>
      <c r="M30" s="9">
        <v>235</v>
      </c>
      <c r="N30" s="10">
        <v>101085</v>
      </c>
      <c r="O30" s="10">
        <v>101261</v>
      </c>
      <c r="P30" s="9">
        <v>176</v>
      </c>
      <c r="Q30" s="11">
        <v>111650</v>
      </c>
      <c r="R30" s="8">
        <v>111884</v>
      </c>
      <c r="S30" s="9">
        <v>234</v>
      </c>
      <c r="T30" s="11">
        <v>96960</v>
      </c>
      <c r="U30" s="11">
        <v>97199</v>
      </c>
      <c r="V30" s="9">
        <v>239</v>
      </c>
      <c r="W30" s="8">
        <v>23287</v>
      </c>
      <c r="X30" s="8">
        <v>23344</v>
      </c>
      <c r="Y30" s="9">
        <v>57</v>
      </c>
      <c r="Z30" s="11">
        <v>20515</v>
      </c>
      <c r="AA30" s="11">
        <v>20550</v>
      </c>
      <c r="AB30" s="9">
        <v>35</v>
      </c>
      <c r="AC30" s="11">
        <v>79695</v>
      </c>
      <c r="AD30" s="11">
        <v>79928</v>
      </c>
      <c r="AE30" s="9">
        <v>233</v>
      </c>
      <c r="AF30" s="11">
        <v>77291</v>
      </c>
      <c r="AG30" s="11">
        <v>77536</v>
      </c>
      <c r="AH30" s="9">
        <v>245</v>
      </c>
      <c r="AI30" s="11">
        <v>80349</v>
      </c>
      <c r="AJ30" s="11">
        <v>80574</v>
      </c>
      <c r="AK30" s="9">
        <v>225</v>
      </c>
      <c r="AL30" s="151">
        <v>2256</v>
      </c>
    </row>
    <row r="31" spans="1:38">
      <c r="A31" s="6">
        <v>43127</v>
      </c>
      <c r="B31" s="8">
        <v>147631</v>
      </c>
      <c r="C31" s="8">
        <v>147926</v>
      </c>
      <c r="D31" s="9">
        <v>295</v>
      </c>
      <c r="E31" s="8">
        <v>165655</v>
      </c>
      <c r="F31" s="8">
        <v>166029</v>
      </c>
      <c r="G31" s="9">
        <v>374</v>
      </c>
      <c r="H31" s="8">
        <v>34825</v>
      </c>
      <c r="I31" s="8">
        <v>34895</v>
      </c>
      <c r="J31" s="9">
        <v>70</v>
      </c>
      <c r="K31" s="10">
        <v>123373</v>
      </c>
      <c r="L31" s="10">
        <v>123671</v>
      </c>
      <c r="M31" s="9">
        <v>298</v>
      </c>
      <c r="N31" s="10">
        <v>101261</v>
      </c>
      <c r="O31" s="10">
        <v>101482</v>
      </c>
      <c r="P31" s="9">
        <v>221</v>
      </c>
      <c r="Q31" s="8">
        <v>111884</v>
      </c>
      <c r="R31" s="11">
        <v>112200</v>
      </c>
      <c r="S31" s="9">
        <v>316</v>
      </c>
      <c r="T31" s="11">
        <v>97199</v>
      </c>
      <c r="U31" s="11">
        <v>97499</v>
      </c>
      <c r="V31" s="9">
        <v>300</v>
      </c>
      <c r="W31" s="8">
        <v>23344</v>
      </c>
      <c r="X31" s="8">
        <v>23416</v>
      </c>
      <c r="Y31" s="9">
        <v>72</v>
      </c>
      <c r="Z31" s="11">
        <v>20550</v>
      </c>
      <c r="AA31" s="11">
        <v>20620</v>
      </c>
      <c r="AB31" s="9">
        <v>70</v>
      </c>
      <c r="AC31" s="11">
        <v>79928</v>
      </c>
      <c r="AD31" s="11">
        <v>80232</v>
      </c>
      <c r="AE31" s="9">
        <v>304</v>
      </c>
      <c r="AF31" s="11">
        <v>77536</v>
      </c>
      <c r="AG31" s="11">
        <v>77841</v>
      </c>
      <c r="AH31" s="9">
        <v>305</v>
      </c>
      <c r="AI31" s="11">
        <v>80574</v>
      </c>
      <c r="AJ31" s="11">
        <v>80851</v>
      </c>
      <c r="AK31" s="9">
        <v>277</v>
      </c>
      <c r="AL31" s="151">
        <v>2902</v>
      </c>
    </row>
    <row r="32" spans="1:38">
      <c r="A32" s="6">
        <v>43128</v>
      </c>
      <c r="B32" s="8">
        <v>147926</v>
      </c>
      <c r="C32" s="8">
        <v>148260</v>
      </c>
      <c r="D32" s="9">
        <v>334</v>
      </c>
      <c r="E32" s="8">
        <v>166029</v>
      </c>
      <c r="F32" s="8">
        <v>166464</v>
      </c>
      <c r="G32" s="9">
        <v>435</v>
      </c>
      <c r="H32" s="8">
        <v>34895</v>
      </c>
      <c r="I32" s="8">
        <v>34977</v>
      </c>
      <c r="J32" s="9">
        <v>82</v>
      </c>
      <c r="K32" s="10">
        <v>123671</v>
      </c>
      <c r="L32" s="10">
        <v>124002</v>
      </c>
      <c r="M32" s="9">
        <v>331</v>
      </c>
      <c r="N32" s="10">
        <v>101482</v>
      </c>
      <c r="O32" s="10">
        <v>101720</v>
      </c>
      <c r="P32" s="9">
        <v>238</v>
      </c>
      <c r="Q32" s="11">
        <v>112200</v>
      </c>
      <c r="R32" s="11">
        <v>112562</v>
      </c>
      <c r="S32" s="9">
        <v>362</v>
      </c>
      <c r="T32" s="11">
        <v>97499</v>
      </c>
      <c r="U32" s="11">
        <v>97842</v>
      </c>
      <c r="V32" s="9">
        <v>343</v>
      </c>
      <c r="W32" s="8">
        <v>23416</v>
      </c>
      <c r="X32" s="8">
        <v>23496</v>
      </c>
      <c r="Y32" s="9">
        <v>80</v>
      </c>
      <c r="Z32" s="11">
        <v>20620</v>
      </c>
      <c r="AA32" s="11">
        <v>20700</v>
      </c>
      <c r="AB32" s="9">
        <v>80</v>
      </c>
      <c r="AC32" s="11">
        <v>80232</v>
      </c>
      <c r="AD32" s="11">
        <v>80570</v>
      </c>
      <c r="AE32" s="9">
        <v>338</v>
      </c>
      <c r="AF32" s="11">
        <v>77841</v>
      </c>
      <c r="AG32" s="11">
        <v>78181</v>
      </c>
      <c r="AH32" s="9">
        <v>340</v>
      </c>
      <c r="AI32" s="11">
        <v>80851</v>
      </c>
      <c r="AJ32" s="11">
        <v>81154</v>
      </c>
      <c r="AK32" s="9">
        <v>303</v>
      </c>
      <c r="AL32" s="151">
        <v>3266</v>
      </c>
    </row>
    <row r="33" spans="1:38">
      <c r="A33" s="6">
        <v>43129</v>
      </c>
      <c r="B33" s="8">
        <v>148260</v>
      </c>
      <c r="C33" s="7">
        <v>148592</v>
      </c>
      <c r="D33" s="9">
        <v>332</v>
      </c>
      <c r="E33" s="8">
        <v>166464</v>
      </c>
      <c r="F33" s="7">
        <v>166934</v>
      </c>
      <c r="G33" s="9">
        <v>470</v>
      </c>
      <c r="H33" s="8">
        <v>34977</v>
      </c>
      <c r="I33" s="7">
        <v>35064</v>
      </c>
      <c r="J33" s="9">
        <v>87</v>
      </c>
      <c r="K33" s="10">
        <v>124002</v>
      </c>
      <c r="L33" s="7">
        <v>124358</v>
      </c>
      <c r="M33" s="9">
        <v>356</v>
      </c>
      <c r="N33" s="10">
        <v>101720</v>
      </c>
      <c r="O33" s="7">
        <v>101979</v>
      </c>
      <c r="P33" s="9">
        <v>259</v>
      </c>
      <c r="Q33" s="11">
        <v>112562</v>
      </c>
      <c r="R33" s="11">
        <v>112961</v>
      </c>
      <c r="S33" s="9">
        <v>399</v>
      </c>
      <c r="T33" s="11">
        <v>97842</v>
      </c>
      <c r="U33" s="11">
        <v>98202</v>
      </c>
      <c r="V33" s="9">
        <v>360</v>
      </c>
      <c r="W33" s="8">
        <v>23496</v>
      </c>
      <c r="X33" s="8">
        <v>23580</v>
      </c>
      <c r="Y33" s="9">
        <v>84</v>
      </c>
      <c r="Z33" s="11">
        <v>20700</v>
      </c>
      <c r="AA33" s="11">
        <v>20786</v>
      </c>
      <c r="AB33" s="9">
        <v>86</v>
      </c>
      <c r="AC33" s="11">
        <v>80570</v>
      </c>
      <c r="AD33" s="11">
        <v>80929</v>
      </c>
      <c r="AE33" s="9">
        <v>359</v>
      </c>
      <c r="AF33" s="11">
        <v>78181</v>
      </c>
      <c r="AG33" s="11">
        <v>78542</v>
      </c>
      <c r="AH33" s="9">
        <v>361</v>
      </c>
      <c r="AI33" s="11">
        <v>81154</v>
      </c>
      <c r="AJ33" s="11">
        <v>81472</v>
      </c>
      <c r="AK33" s="9">
        <v>318</v>
      </c>
      <c r="AL33" s="151">
        <v>3471</v>
      </c>
    </row>
    <row r="34" spans="1:38">
      <c r="A34" s="6">
        <v>43130</v>
      </c>
      <c r="B34" s="7">
        <v>148592</v>
      </c>
      <c r="C34" s="7">
        <v>148887</v>
      </c>
      <c r="D34" s="9">
        <v>295</v>
      </c>
      <c r="E34" s="7">
        <v>166934</v>
      </c>
      <c r="F34" s="7">
        <v>167400</v>
      </c>
      <c r="G34" s="9">
        <v>466</v>
      </c>
      <c r="H34" s="7">
        <v>35064</v>
      </c>
      <c r="I34" s="7">
        <v>35153</v>
      </c>
      <c r="J34" s="9">
        <v>89</v>
      </c>
      <c r="K34" s="7">
        <v>124358</v>
      </c>
      <c r="L34" s="7">
        <v>124657</v>
      </c>
      <c r="M34" s="9">
        <v>299</v>
      </c>
      <c r="N34" s="7">
        <v>101979</v>
      </c>
      <c r="O34" s="7">
        <v>102235</v>
      </c>
      <c r="P34" s="9">
        <v>256</v>
      </c>
      <c r="Q34" s="11">
        <v>112961</v>
      </c>
      <c r="R34" s="11">
        <v>113302</v>
      </c>
      <c r="S34" s="9">
        <v>341</v>
      </c>
      <c r="T34" s="11">
        <v>98202</v>
      </c>
      <c r="U34" s="11">
        <v>98533</v>
      </c>
      <c r="V34" s="9">
        <v>331</v>
      </c>
      <c r="W34" s="8">
        <v>23580</v>
      </c>
      <c r="X34" s="8">
        <v>23665</v>
      </c>
      <c r="Y34" s="9">
        <v>85</v>
      </c>
      <c r="Z34" s="11">
        <v>20786</v>
      </c>
      <c r="AA34" s="11">
        <v>20864</v>
      </c>
      <c r="AB34" s="9">
        <v>78</v>
      </c>
      <c r="AC34" s="11">
        <v>80929</v>
      </c>
      <c r="AD34" s="11">
        <v>81261</v>
      </c>
      <c r="AE34" s="9">
        <v>332</v>
      </c>
      <c r="AF34" s="11">
        <v>78542</v>
      </c>
      <c r="AG34" s="11">
        <v>78851</v>
      </c>
      <c r="AH34" s="9">
        <v>309</v>
      </c>
      <c r="AI34" s="11">
        <v>81472</v>
      </c>
      <c r="AJ34" s="11">
        <v>81735</v>
      </c>
      <c r="AK34" s="9">
        <v>263</v>
      </c>
      <c r="AL34" s="151">
        <v>3144</v>
      </c>
    </row>
    <row r="35" spans="1:38">
      <c r="A35" s="6">
        <v>43131</v>
      </c>
      <c r="B35" s="7">
        <v>148887</v>
      </c>
      <c r="C35" s="7">
        <v>149198</v>
      </c>
      <c r="D35" s="9">
        <v>311</v>
      </c>
      <c r="E35" s="7">
        <v>167400</v>
      </c>
      <c r="F35" s="7">
        <v>167832</v>
      </c>
      <c r="G35" s="9">
        <v>432</v>
      </c>
      <c r="H35" s="7">
        <v>35153</v>
      </c>
      <c r="I35" s="7">
        <v>35233</v>
      </c>
      <c r="J35" s="9">
        <v>80</v>
      </c>
      <c r="K35" s="7">
        <v>124657</v>
      </c>
      <c r="L35" s="7">
        <v>124971</v>
      </c>
      <c r="M35" s="9">
        <v>314</v>
      </c>
      <c r="N35" s="7">
        <v>102235</v>
      </c>
      <c r="O35" s="7">
        <v>102472</v>
      </c>
      <c r="P35" s="9">
        <v>237</v>
      </c>
      <c r="Q35" s="11">
        <v>113302</v>
      </c>
      <c r="R35" s="11">
        <v>113664</v>
      </c>
      <c r="S35" s="9">
        <v>362</v>
      </c>
      <c r="T35" s="11">
        <v>98533</v>
      </c>
      <c r="U35" s="11">
        <v>98855</v>
      </c>
      <c r="V35" s="9">
        <v>322</v>
      </c>
      <c r="W35" s="8">
        <v>23665</v>
      </c>
      <c r="X35" s="8">
        <v>23745</v>
      </c>
      <c r="Y35" s="9">
        <v>80</v>
      </c>
      <c r="Z35" s="11">
        <v>20864</v>
      </c>
      <c r="AA35" s="11">
        <v>20905</v>
      </c>
      <c r="AB35" s="9">
        <v>41</v>
      </c>
      <c r="AC35" s="11">
        <v>81261</v>
      </c>
      <c r="AD35" s="11">
        <v>81606</v>
      </c>
      <c r="AE35" s="9">
        <v>345</v>
      </c>
      <c r="AF35" s="11">
        <v>78851</v>
      </c>
      <c r="AG35" s="11">
        <v>79194</v>
      </c>
      <c r="AH35" s="9">
        <v>343</v>
      </c>
      <c r="AI35" s="11">
        <v>81735</v>
      </c>
      <c r="AJ35" s="11">
        <v>82038</v>
      </c>
      <c r="AK35" s="9">
        <v>303</v>
      </c>
      <c r="AL35" s="151">
        <v>3170</v>
      </c>
    </row>
    <row r="36" spans="1:38">
      <c r="A36" s="15" t="s">
        <v>18</v>
      </c>
      <c r="B36" s="16"/>
      <c r="C36" s="16"/>
      <c r="D36" s="17">
        <v>8223</v>
      </c>
      <c r="E36" s="16"/>
      <c r="F36" s="16"/>
      <c r="G36" s="17">
        <v>11242</v>
      </c>
      <c r="H36" s="16"/>
      <c r="I36" s="16"/>
      <c r="J36" s="17">
        <v>2131</v>
      </c>
      <c r="K36" s="16"/>
      <c r="L36" s="16"/>
      <c r="M36" s="17">
        <v>8372</v>
      </c>
      <c r="N36" s="16"/>
      <c r="O36" s="16"/>
      <c r="P36" s="17">
        <v>6134</v>
      </c>
      <c r="Q36" s="16"/>
      <c r="R36" s="16"/>
      <c r="S36" s="17">
        <v>9054</v>
      </c>
      <c r="T36" s="17"/>
      <c r="U36" s="17"/>
      <c r="V36" s="17">
        <v>8422</v>
      </c>
      <c r="W36" s="17"/>
      <c r="X36" s="17"/>
      <c r="Y36" s="17">
        <v>1970</v>
      </c>
      <c r="Z36" s="17"/>
      <c r="AA36" s="17"/>
      <c r="AB36" s="17">
        <v>1872</v>
      </c>
      <c r="AC36" s="17"/>
      <c r="AD36" s="17"/>
      <c r="AE36" s="17">
        <v>8465</v>
      </c>
      <c r="AF36" s="17"/>
      <c r="AG36" s="17"/>
      <c r="AH36" s="17">
        <v>8400</v>
      </c>
      <c r="AI36" s="17"/>
      <c r="AJ36" s="17"/>
      <c r="AK36" s="17">
        <v>7246</v>
      </c>
      <c r="AL36" s="17">
        <v>81531</v>
      </c>
    </row>
  </sheetData>
  <mergeCells count="16">
    <mergeCell ref="W3:Y3"/>
    <mergeCell ref="Z3:AB3"/>
    <mergeCell ref="AC3:AE3"/>
    <mergeCell ref="AF3:AH3"/>
    <mergeCell ref="AI3:AK3"/>
    <mergeCell ref="AL3:AL4"/>
    <mergeCell ref="A1:AL1"/>
    <mergeCell ref="A2:AL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AL37"/>
  <sheetViews>
    <sheetView topLeftCell="F16" workbookViewId="0">
      <selection activeCell="AL36" sqref="W36:AL39"/>
    </sheetView>
  </sheetViews>
  <sheetFormatPr defaultRowHeight="15"/>
  <cols>
    <col min="1" max="1" width="5.5703125" bestFit="1" customWidth="1"/>
    <col min="2" max="3" width="6.140625" bestFit="1" customWidth="1"/>
    <col min="4" max="4" width="5.28515625" bestFit="1" customWidth="1"/>
    <col min="5" max="6" width="6.140625" bestFit="1" customWidth="1"/>
    <col min="7" max="7" width="5.28515625" bestFit="1" customWidth="1"/>
    <col min="8" max="9" width="6.140625" bestFit="1" customWidth="1"/>
    <col min="10" max="10" width="4.42578125" bestFit="1" customWidth="1"/>
    <col min="11" max="12" width="5.28515625" bestFit="1" customWidth="1"/>
    <col min="13" max="13" width="4.42578125" bestFit="1" customWidth="1"/>
    <col min="14" max="15" width="6.140625" bestFit="1" customWidth="1"/>
    <col min="16" max="16" width="4.42578125" bestFit="1" customWidth="1"/>
    <col min="17" max="18" width="6.140625" bestFit="1" customWidth="1"/>
    <col min="19" max="19" width="4.42578125" bestFit="1" customWidth="1"/>
    <col min="20" max="21" width="6.140625" bestFit="1" customWidth="1"/>
    <col min="22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5.28515625" bestFit="1" customWidth="1"/>
    <col min="32" max="33" width="6.140625" bestFit="1" customWidth="1"/>
    <col min="34" max="34" width="5.28515625" bestFit="1" customWidth="1"/>
    <col min="35" max="36" width="6.140625" bestFit="1" customWidth="1"/>
    <col min="37" max="37" width="4.42578125" bestFit="1" customWidth="1"/>
    <col min="38" max="38" width="7.5703125" bestFit="1" customWidth="1"/>
  </cols>
  <sheetData>
    <row r="2" spans="1:38" ht="2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</row>
    <row r="3" spans="1:38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</row>
    <row r="4" spans="1:38">
      <c r="A4" s="159" t="s">
        <v>1</v>
      </c>
      <c r="B4" s="161" t="s">
        <v>2</v>
      </c>
      <c r="C4" s="161"/>
      <c r="D4" s="161"/>
      <c r="E4" s="161" t="s">
        <v>67</v>
      </c>
      <c r="F4" s="161"/>
      <c r="G4" s="161"/>
      <c r="H4" s="162" t="s">
        <v>5</v>
      </c>
      <c r="I4" s="162"/>
      <c r="J4" s="162"/>
      <c r="K4" s="161" t="s">
        <v>4</v>
      </c>
      <c r="L4" s="161"/>
      <c r="M4" s="161"/>
      <c r="N4" s="163" t="s">
        <v>6</v>
      </c>
      <c r="O4" s="164"/>
      <c r="P4" s="165"/>
      <c r="Q4" s="163" t="s">
        <v>7</v>
      </c>
      <c r="R4" s="164"/>
      <c r="S4" s="165"/>
      <c r="T4" s="163" t="s">
        <v>68</v>
      </c>
      <c r="U4" s="164"/>
      <c r="V4" s="165"/>
      <c r="W4" s="163" t="s">
        <v>9</v>
      </c>
      <c r="X4" s="164"/>
      <c r="Y4" s="165"/>
      <c r="Z4" s="163" t="s">
        <v>10</v>
      </c>
      <c r="AA4" s="164"/>
      <c r="AB4" s="165"/>
      <c r="AC4" s="163" t="s">
        <v>11</v>
      </c>
      <c r="AD4" s="164"/>
      <c r="AE4" s="165"/>
      <c r="AF4" s="163" t="s">
        <v>12</v>
      </c>
      <c r="AG4" s="164"/>
      <c r="AH4" s="165"/>
      <c r="AI4" s="163" t="s">
        <v>13</v>
      </c>
      <c r="AJ4" s="164"/>
      <c r="AK4" s="165"/>
      <c r="AL4" s="155" t="s">
        <v>14</v>
      </c>
    </row>
    <row r="5" spans="1:38">
      <c r="A5" s="160"/>
      <c r="B5" s="129" t="s">
        <v>15</v>
      </c>
      <c r="C5" s="129" t="s">
        <v>16</v>
      </c>
      <c r="D5" s="3" t="s">
        <v>17</v>
      </c>
      <c r="E5" s="129" t="s">
        <v>15</v>
      </c>
      <c r="F5" s="129" t="s">
        <v>16</v>
      </c>
      <c r="G5" s="3" t="s">
        <v>17</v>
      </c>
      <c r="H5" s="130" t="s">
        <v>15</v>
      </c>
      <c r="I5" s="130" t="s">
        <v>16</v>
      </c>
      <c r="J5" s="5" t="s">
        <v>17</v>
      </c>
      <c r="K5" s="129" t="s">
        <v>15</v>
      </c>
      <c r="L5" s="129" t="s">
        <v>16</v>
      </c>
      <c r="M5" s="3" t="s">
        <v>17</v>
      </c>
      <c r="N5" s="130" t="s">
        <v>15</v>
      </c>
      <c r="O5" s="130" t="s">
        <v>16</v>
      </c>
      <c r="P5" s="5" t="s">
        <v>17</v>
      </c>
      <c r="Q5" s="130" t="s">
        <v>15</v>
      </c>
      <c r="R5" s="130" t="s">
        <v>16</v>
      </c>
      <c r="S5" s="5" t="s">
        <v>17</v>
      </c>
      <c r="T5" s="130" t="s">
        <v>15</v>
      </c>
      <c r="U5" s="130" t="s">
        <v>16</v>
      </c>
      <c r="V5" s="5" t="s">
        <v>17</v>
      </c>
      <c r="W5" s="130" t="s">
        <v>15</v>
      </c>
      <c r="X5" s="130" t="s">
        <v>16</v>
      </c>
      <c r="Y5" s="5" t="s">
        <v>17</v>
      </c>
      <c r="Z5" s="130" t="s">
        <v>15</v>
      </c>
      <c r="AA5" s="130" t="s">
        <v>16</v>
      </c>
      <c r="AB5" s="5" t="s">
        <v>17</v>
      </c>
      <c r="AC5" s="130" t="s">
        <v>15</v>
      </c>
      <c r="AD5" s="130" t="s">
        <v>16</v>
      </c>
      <c r="AE5" s="5" t="s">
        <v>17</v>
      </c>
      <c r="AF5" s="130" t="s">
        <v>15</v>
      </c>
      <c r="AG5" s="130" t="s">
        <v>16</v>
      </c>
      <c r="AH5" s="5" t="s">
        <v>17</v>
      </c>
      <c r="AI5" s="130" t="s">
        <v>15</v>
      </c>
      <c r="AJ5" s="130" t="s">
        <v>16</v>
      </c>
      <c r="AK5" s="5" t="s">
        <v>17</v>
      </c>
      <c r="AL5" s="156"/>
    </row>
    <row r="6" spans="1:38">
      <c r="A6" s="6">
        <v>43647</v>
      </c>
      <c r="B6" s="100">
        <v>344808</v>
      </c>
      <c r="C6" s="100">
        <v>345276</v>
      </c>
      <c r="D6" s="99">
        <f t="shared" ref="D6:D36" si="0">C6-B6</f>
        <v>468</v>
      </c>
      <c r="E6" s="100">
        <v>389195</v>
      </c>
      <c r="F6" s="100">
        <v>389679</v>
      </c>
      <c r="G6" s="99">
        <f t="shared" ref="G6:G36" si="1">F6-E6</f>
        <v>484</v>
      </c>
      <c r="H6" s="102">
        <v>316976</v>
      </c>
      <c r="I6" s="102">
        <v>317415</v>
      </c>
      <c r="J6" s="99">
        <f t="shared" ref="J6:J36" si="2">I6-H6</f>
        <v>439</v>
      </c>
      <c r="K6" s="100">
        <v>77472</v>
      </c>
      <c r="L6" s="100">
        <v>77560</v>
      </c>
      <c r="M6" s="99">
        <f t="shared" ref="M6:M36" si="3">L6-K6</f>
        <v>88</v>
      </c>
      <c r="N6" s="102">
        <v>237746</v>
      </c>
      <c r="O6" s="102">
        <v>238070</v>
      </c>
      <c r="P6" s="99">
        <f t="shared" ref="P6:P36" si="4">O6-N6</f>
        <v>324</v>
      </c>
      <c r="Q6" s="101">
        <v>305827</v>
      </c>
      <c r="R6" s="101">
        <v>306252</v>
      </c>
      <c r="S6" s="99">
        <f t="shared" ref="S6:S36" si="5">R6-Q6</f>
        <v>425</v>
      </c>
      <c r="T6" s="101">
        <v>295447</v>
      </c>
      <c r="U6" s="101">
        <v>295897</v>
      </c>
      <c r="V6" s="99">
        <f t="shared" ref="V6:V36" si="6">U6-T6</f>
        <v>450</v>
      </c>
      <c r="W6" s="100">
        <v>66202</v>
      </c>
      <c r="X6" s="100">
        <v>66299</v>
      </c>
      <c r="Y6" s="99">
        <f t="shared" ref="Y6:Y36" si="7">X6-W6</f>
        <v>97</v>
      </c>
      <c r="Z6" s="101">
        <v>61008</v>
      </c>
      <c r="AA6" s="101">
        <v>61096</v>
      </c>
      <c r="AB6" s="99">
        <f t="shared" ref="AB6:AB36" si="8">AA6-Z6</f>
        <v>88</v>
      </c>
      <c r="AC6" s="101">
        <v>301244</v>
      </c>
      <c r="AD6" s="101">
        <v>301786</v>
      </c>
      <c r="AE6" s="99">
        <f t="shared" ref="AE6:AE36" si="9">AD6-AC6</f>
        <v>542</v>
      </c>
      <c r="AF6" s="101">
        <v>305472</v>
      </c>
      <c r="AG6" s="101">
        <v>306010</v>
      </c>
      <c r="AH6" s="99">
        <f t="shared" ref="AH6:AH36" si="10">AG6-AF6</f>
        <v>538</v>
      </c>
      <c r="AI6" s="101">
        <v>257724</v>
      </c>
      <c r="AJ6" s="101">
        <v>258145</v>
      </c>
      <c r="AK6" s="99">
        <f>AJ6-AI6</f>
        <v>421</v>
      </c>
      <c r="AL6" s="103">
        <f t="shared" ref="AL6:AL36" si="11">AK6+AH6+AE6+AB6+Y6+V6+S6+P6+J6+M6+G6+D6</f>
        <v>4364</v>
      </c>
    </row>
    <row r="7" spans="1:38">
      <c r="A7" s="6">
        <v>43648</v>
      </c>
      <c r="B7" s="100">
        <v>345276</v>
      </c>
      <c r="C7" s="101">
        <v>345665</v>
      </c>
      <c r="D7" s="99">
        <f t="shared" si="0"/>
        <v>389</v>
      </c>
      <c r="E7" s="100">
        <v>389679</v>
      </c>
      <c r="F7" s="100">
        <v>390000</v>
      </c>
      <c r="G7" s="99">
        <f t="shared" si="1"/>
        <v>321</v>
      </c>
      <c r="H7" s="102">
        <v>317415</v>
      </c>
      <c r="I7" s="102">
        <v>317723</v>
      </c>
      <c r="J7" s="99">
        <f t="shared" si="2"/>
        <v>308</v>
      </c>
      <c r="K7" s="100">
        <v>77560</v>
      </c>
      <c r="L7" s="100">
        <v>77633</v>
      </c>
      <c r="M7" s="99">
        <f t="shared" si="3"/>
        <v>73</v>
      </c>
      <c r="N7" s="102">
        <v>238070</v>
      </c>
      <c r="O7" s="102">
        <v>238309</v>
      </c>
      <c r="P7" s="99">
        <f t="shared" si="4"/>
        <v>239</v>
      </c>
      <c r="Q7" s="101">
        <v>306252</v>
      </c>
      <c r="R7" s="102">
        <v>306596</v>
      </c>
      <c r="S7" s="99">
        <f t="shared" si="5"/>
        <v>344</v>
      </c>
      <c r="T7" s="101">
        <v>295897</v>
      </c>
      <c r="U7" s="101">
        <v>296203</v>
      </c>
      <c r="V7" s="99">
        <f t="shared" si="6"/>
        <v>306</v>
      </c>
      <c r="W7" s="100">
        <v>66299</v>
      </c>
      <c r="X7" s="100">
        <v>66383</v>
      </c>
      <c r="Y7" s="99">
        <f t="shared" si="7"/>
        <v>84</v>
      </c>
      <c r="Z7" s="101">
        <v>61096</v>
      </c>
      <c r="AA7" s="101">
        <v>61171</v>
      </c>
      <c r="AB7" s="99">
        <f t="shared" si="8"/>
        <v>75</v>
      </c>
      <c r="AC7" s="101">
        <v>301786</v>
      </c>
      <c r="AD7" s="101">
        <v>302245</v>
      </c>
      <c r="AE7" s="99">
        <f t="shared" si="9"/>
        <v>459</v>
      </c>
      <c r="AF7" s="101">
        <v>306010</v>
      </c>
      <c r="AG7" s="101">
        <v>306464</v>
      </c>
      <c r="AH7" s="99">
        <f t="shared" si="10"/>
        <v>454</v>
      </c>
      <c r="AI7" s="101">
        <v>258145</v>
      </c>
      <c r="AJ7" s="101">
        <v>258494</v>
      </c>
      <c r="AK7" s="99">
        <f t="shared" ref="AK7:AK36" si="12">AJ7-AI7</f>
        <v>349</v>
      </c>
      <c r="AL7" s="103">
        <f t="shared" si="11"/>
        <v>3401</v>
      </c>
    </row>
    <row r="8" spans="1:38">
      <c r="A8" s="6">
        <v>43649</v>
      </c>
      <c r="B8" s="101">
        <v>345665</v>
      </c>
      <c r="C8" s="100">
        <v>346083</v>
      </c>
      <c r="D8" s="99">
        <f t="shared" si="0"/>
        <v>418</v>
      </c>
      <c r="E8" s="100">
        <v>390000</v>
      </c>
      <c r="F8" s="100">
        <v>390406</v>
      </c>
      <c r="G8" s="99">
        <f t="shared" si="1"/>
        <v>406</v>
      </c>
      <c r="H8" s="102">
        <v>317723</v>
      </c>
      <c r="I8" s="102">
        <v>318127</v>
      </c>
      <c r="J8" s="99">
        <f t="shared" si="2"/>
        <v>404</v>
      </c>
      <c r="K8" s="100">
        <v>77633</v>
      </c>
      <c r="L8" s="100">
        <v>77707</v>
      </c>
      <c r="M8" s="99">
        <f t="shared" si="3"/>
        <v>74</v>
      </c>
      <c r="N8" s="102">
        <v>238309</v>
      </c>
      <c r="O8" s="133">
        <v>238609</v>
      </c>
      <c r="P8" s="99">
        <f t="shared" si="4"/>
        <v>300</v>
      </c>
      <c r="Q8" s="102">
        <v>306596</v>
      </c>
      <c r="R8" s="102">
        <v>306959</v>
      </c>
      <c r="S8" s="99">
        <f t="shared" si="5"/>
        <v>363</v>
      </c>
      <c r="T8" s="101">
        <v>296203</v>
      </c>
      <c r="U8" s="101">
        <v>296558</v>
      </c>
      <c r="V8" s="99">
        <f t="shared" si="6"/>
        <v>355</v>
      </c>
      <c r="W8" s="100">
        <v>66383</v>
      </c>
      <c r="X8" s="100">
        <v>66475</v>
      </c>
      <c r="Y8" s="99">
        <f t="shared" si="7"/>
        <v>92</v>
      </c>
      <c r="Z8" s="101">
        <v>61171</v>
      </c>
      <c r="AA8" s="101">
        <v>61253</v>
      </c>
      <c r="AB8" s="99">
        <f t="shared" si="8"/>
        <v>82</v>
      </c>
      <c r="AC8" s="101">
        <v>302245</v>
      </c>
      <c r="AD8" s="101">
        <v>302689</v>
      </c>
      <c r="AE8" s="99">
        <f t="shared" si="9"/>
        <v>444</v>
      </c>
      <c r="AF8" s="101">
        <v>306464</v>
      </c>
      <c r="AG8" s="101">
        <v>306906</v>
      </c>
      <c r="AH8" s="99">
        <f t="shared" si="10"/>
        <v>442</v>
      </c>
      <c r="AI8" s="101">
        <v>258494</v>
      </c>
      <c r="AJ8" s="101">
        <v>258855</v>
      </c>
      <c r="AK8" s="99">
        <f t="shared" si="12"/>
        <v>361</v>
      </c>
      <c r="AL8" s="103">
        <f t="shared" si="11"/>
        <v>3741</v>
      </c>
    </row>
    <row r="9" spans="1:38">
      <c r="A9" s="6">
        <v>43650</v>
      </c>
      <c r="B9" s="100">
        <v>346083</v>
      </c>
      <c r="C9" s="100">
        <v>346338</v>
      </c>
      <c r="D9" s="99">
        <f t="shared" si="0"/>
        <v>255</v>
      </c>
      <c r="E9" s="100">
        <v>390406</v>
      </c>
      <c r="F9" s="100">
        <v>390665</v>
      </c>
      <c r="G9" s="99">
        <f t="shared" si="1"/>
        <v>259</v>
      </c>
      <c r="H9" s="102">
        <v>318127</v>
      </c>
      <c r="I9" s="102">
        <v>318359</v>
      </c>
      <c r="J9" s="99">
        <f t="shared" si="2"/>
        <v>232</v>
      </c>
      <c r="K9" s="100">
        <v>77707</v>
      </c>
      <c r="L9" s="102">
        <v>77756</v>
      </c>
      <c r="M9" s="99">
        <f t="shared" si="3"/>
        <v>49</v>
      </c>
      <c r="N9" s="133">
        <v>238609</v>
      </c>
      <c r="O9" s="133">
        <v>238774</v>
      </c>
      <c r="P9" s="99">
        <f t="shared" si="4"/>
        <v>165</v>
      </c>
      <c r="Q9" s="102">
        <v>306959</v>
      </c>
      <c r="R9" s="102">
        <v>307194</v>
      </c>
      <c r="S9" s="99">
        <f t="shared" si="5"/>
        <v>235</v>
      </c>
      <c r="T9" s="101">
        <v>296558</v>
      </c>
      <c r="U9" s="101">
        <v>296775</v>
      </c>
      <c r="V9" s="99">
        <f t="shared" si="6"/>
        <v>217</v>
      </c>
      <c r="W9" s="100">
        <v>66475</v>
      </c>
      <c r="X9" s="100">
        <v>66528</v>
      </c>
      <c r="Y9" s="99">
        <f t="shared" si="7"/>
        <v>53</v>
      </c>
      <c r="Z9" s="101">
        <v>61253</v>
      </c>
      <c r="AA9" s="101">
        <v>61300</v>
      </c>
      <c r="AB9" s="99">
        <f t="shared" si="8"/>
        <v>47</v>
      </c>
      <c r="AC9" s="101">
        <v>302689</v>
      </c>
      <c r="AD9" s="101">
        <v>303018</v>
      </c>
      <c r="AE9" s="99">
        <f t="shared" si="9"/>
        <v>329</v>
      </c>
      <c r="AF9" s="101">
        <v>306906</v>
      </c>
      <c r="AG9" s="101">
        <v>307232</v>
      </c>
      <c r="AH9" s="99">
        <f t="shared" si="10"/>
        <v>326</v>
      </c>
      <c r="AI9" s="101">
        <v>258855</v>
      </c>
      <c r="AJ9" s="101">
        <v>259097</v>
      </c>
      <c r="AK9" s="99">
        <f t="shared" si="12"/>
        <v>242</v>
      </c>
      <c r="AL9" s="103">
        <f t="shared" si="11"/>
        <v>2409</v>
      </c>
    </row>
    <row r="10" spans="1:38">
      <c r="A10" s="6">
        <v>43651</v>
      </c>
      <c r="B10" s="100">
        <v>346338</v>
      </c>
      <c r="C10" s="101">
        <v>346516</v>
      </c>
      <c r="D10" s="99">
        <f t="shared" si="0"/>
        <v>178</v>
      </c>
      <c r="E10" s="100">
        <v>390665</v>
      </c>
      <c r="F10" s="101">
        <v>390860</v>
      </c>
      <c r="G10" s="99">
        <f t="shared" si="1"/>
        <v>195</v>
      </c>
      <c r="H10" s="102">
        <v>318359</v>
      </c>
      <c r="I10" s="104">
        <v>318534</v>
      </c>
      <c r="J10" s="99">
        <f t="shared" si="2"/>
        <v>175</v>
      </c>
      <c r="K10" s="102">
        <v>77756</v>
      </c>
      <c r="L10" s="101">
        <v>77790</v>
      </c>
      <c r="M10" s="99">
        <f t="shared" si="3"/>
        <v>34</v>
      </c>
      <c r="N10" s="133">
        <v>238774</v>
      </c>
      <c r="O10" s="104">
        <v>238902</v>
      </c>
      <c r="P10" s="99">
        <f t="shared" si="4"/>
        <v>128</v>
      </c>
      <c r="Q10" s="102">
        <v>307194</v>
      </c>
      <c r="R10" s="104">
        <v>307363</v>
      </c>
      <c r="S10" s="99">
        <f t="shared" si="5"/>
        <v>169</v>
      </c>
      <c r="T10" s="101">
        <v>296775</v>
      </c>
      <c r="U10" s="101">
        <v>296944</v>
      </c>
      <c r="V10" s="99">
        <f t="shared" si="6"/>
        <v>169</v>
      </c>
      <c r="W10" s="100">
        <v>66528</v>
      </c>
      <c r="X10" s="100">
        <v>66567</v>
      </c>
      <c r="Y10" s="99">
        <f t="shared" si="7"/>
        <v>39</v>
      </c>
      <c r="Z10" s="101">
        <v>61300</v>
      </c>
      <c r="AA10" s="101">
        <v>61334</v>
      </c>
      <c r="AB10" s="99">
        <f t="shared" si="8"/>
        <v>34</v>
      </c>
      <c r="AC10" s="101">
        <v>303018</v>
      </c>
      <c r="AD10" s="101">
        <v>303235</v>
      </c>
      <c r="AE10" s="99">
        <f t="shared" si="9"/>
        <v>217</v>
      </c>
      <c r="AF10" s="101">
        <v>307232</v>
      </c>
      <c r="AG10" s="101">
        <v>307448</v>
      </c>
      <c r="AH10" s="99">
        <f t="shared" si="10"/>
        <v>216</v>
      </c>
      <c r="AI10" s="101">
        <v>259097</v>
      </c>
      <c r="AJ10" s="101">
        <v>259273</v>
      </c>
      <c r="AK10" s="99">
        <f t="shared" si="12"/>
        <v>176</v>
      </c>
      <c r="AL10" s="103">
        <f t="shared" si="11"/>
        <v>1730</v>
      </c>
    </row>
    <row r="11" spans="1:38">
      <c r="A11" s="6">
        <v>43652</v>
      </c>
      <c r="B11" s="101">
        <v>346516</v>
      </c>
      <c r="C11" s="100">
        <v>346983</v>
      </c>
      <c r="D11" s="99">
        <f t="shared" si="0"/>
        <v>467</v>
      </c>
      <c r="E11" s="101">
        <v>390860</v>
      </c>
      <c r="F11" s="100">
        <v>391344</v>
      </c>
      <c r="G11" s="99">
        <f t="shared" si="1"/>
        <v>484</v>
      </c>
      <c r="H11" s="104">
        <v>318534</v>
      </c>
      <c r="I11" s="102">
        <v>318989</v>
      </c>
      <c r="J11" s="99">
        <f t="shared" si="2"/>
        <v>455</v>
      </c>
      <c r="K11" s="101">
        <v>77790</v>
      </c>
      <c r="L11" s="100">
        <v>77882</v>
      </c>
      <c r="M11" s="99">
        <f t="shared" si="3"/>
        <v>92</v>
      </c>
      <c r="N11" s="104">
        <v>238902</v>
      </c>
      <c r="O11" s="102">
        <v>239232</v>
      </c>
      <c r="P11" s="99">
        <f t="shared" si="4"/>
        <v>330</v>
      </c>
      <c r="Q11" s="104">
        <v>307363</v>
      </c>
      <c r="R11" s="102">
        <v>307795</v>
      </c>
      <c r="S11" s="99">
        <f t="shared" si="5"/>
        <v>432</v>
      </c>
      <c r="T11" s="101">
        <v>296944</v>
      </c>
      <c r="U11" s="101">
        <v>297416</v>
      </c>
      <c r="V11" s="99">
        <f t="shared" si="6"/>
        <v>472</v>
      </c>
      <c r="W11" s="100">
        <v>66567</v>
      </c>
      <c r="X11" s="100">
        <v>66668</v>
      </c>
      <c r="Y11" s="99">
        <f t="shared" si="7"/>
        <v>101</v>
      </c>
      <c r="Z11" s="101">
        <v>61334</v>
      </c>
      <c r="AA11" s="101">
        <v>61246</v>
      </c>
      <c r="AB11" s="99">
        <f t="shared" si="8"/>
        <v>-88</v>
      </c>
      <c r="AC11" s="101">
        <v>303235</v>
      </c>
      <c r="AD11" s="101">
        <v>303839</v>
      </c>
      <c r="AE11" s="99">
        <f t="shared" si="9"/>
        <v>604</v>
      </c>
      <c r="AF11" s="101">
        <v>307448</v>
      </c>
      <c r="AG11" s="101">
        <v>308038</v>
      </c>
      <c r="AH11" s="99">
        <f t="shared" si="10"/>
        <v>590</v>
      </c>
      <c r="AI11" s="101">
        <v>259273</v>
      </c>
      <c r="AJ11" s="101">
        <v>259719</v>
      </c>
      <c r="AK11" s="99">
        <f t="shared" si="12"/>
        <v>446</v>
      </c>
      <c r="AL11" s="103">
        <f t="shared" si="11"/>
        <v>4385</v>
      </c>
    </row>
    <row r="12" spans="1:38">
      <c r="A12" s="6">
        <v>43653</v>
      </c>
      <c r="B12" s="100">
        <v>346983</v>
      </c>
      <c r="C12" s="100">
        <v>347452</v>
      </c>
      <c r="D12" s="99">
        <f t="shared" si="0"/>
        <v>469</v>
      </c>
      <c r="E12" s="100">
        <v>391344</v>
      </c>
      <c r="F12" s="100">
        <v>391710</v>
      </c>
      <c r="G12" s="99">
        <f t="shared" si="1"/>
        <v>366</v>
      </c>
      <c r="H12" s="102">
        <v>318989</v>
      </c>
      <c r="I12" s="102">
        <v>319297</v>
      </c>
      <c r="J12" s="99">
        <f t="shared" si="2"/>
        <v>308</v>
      </c>
      <c r="K12" s="100">
        <v>77882</v>
      </c>
      <c r="L12" s="100">
        <v>77947</v>
      </c>
      <c r="M12" s="99">
        <f t="shared" si="3"/>
        <v>65</v>
      </c>
      <c r="N12" s="102">
        <v>239232</v>
      </c>
      <c r="O12" s="102">
        <v>239452</v>
      </c>
      <c r="P12" s="99">
        <f t="shared" si="4"/>
        <v>220</v>
      </c>
      <c r="Q12" s="102">
        <v>307795</v>
      </c>
      <c r="R12" s="102">
        <v>308108</v>
      </c>
      <c r="S12" s="99">
        <f t="shared" si="5"/>
        <v>313</v>
      </c>
      <c r="T12" s="101">
        <v>297416</v>
      </c>
      <c r="U12" s="101">
        <v>297751</v>
      </c>
      <c r="V12" s="99">
        <f t="shared" si="6"/>
        <v>335</v>
      </c>
      <c r="W12" s="100">
        <v>66668</v>
      </c>
      <c r="X12" s="100">
        <v>66741</v>
      </c>
      <c r="Y12" s="99">
        <f t="shared" si="7"/>
        <v>73</v>
      </c>
      <c r="Z12" s="101">
        <v>61246</v>
      </c>
      <c r="AA12" s="101">
        <v>61496</v>
      </c>
      <c r="AB12" s="99">
        <f t="shared" si="8"/>
        <v>250</v>
      </c>
      <c r="AC12" s="101">
        <v>303839</v>
      </c>
      <c r="AD12" s="101">
        <v>304263</v>
      </c>
      <c r="AE12" s="99">
        <f t="shared" si="9"/>
        <v>424</v>
      </c>
      <c r="AF12" s="101">
        <v>308038</v>
      </c>
      <c r="AG12" s="101">
        <v>308470</v>
      </c>
      <c r="AH12" s="99">
        <f t="shared" si="10"/>
        <v>432</v>
      </c>
      <c r="AI12" s="101">
        <v>259719</v>
      </c>
      <c r="AJ12" s="101">
        <v>260043</v>
      </c>
      <c r="AK12" s="99">
        <f t="shared" si="12"/>
        <v>324</v>
      </c>
      <c r="AL12" s="103">
        <f t="shared" si="11"/>
        <v>3579</v>
      </c>
    </row>
    <row r="13" spans="1:38">
      <c r="A13" s="6">
        <v>43654</v>
      </c>
      <c r="B13" s="100">
        <v>347452</v>
      </c>
      <c r="C13" s="100">
        <v>347752</v>
      </c>
      <c r="D13" s="99">
        <f t="shared" si="0"/>
        <v>300</v>
      </c>
      <c r="E13" s="100">
        <v>391710</v>
      </c>
      <c r="F13" s="100">
        <v>392149</v>
      </c>
      <c r="G13" s="99">
        <f t="shared" si="1"/>
        <v>439</v>
      </c>
      <c r="H13" s="102">
        <v>319297</v>
      </c>
      <c r="I13" s="102">
        <v>319695</v>
      </c>
      <c r="J13" s="99">
        <f t="shared" si="2"/>
        <v>398</v>
      </c>
      <c r="K13" s="100">
        <v>77947</v>
      </c>
      <c r="L13" s="100">
        <v>78028</v>
      </c>
      <c r="M13" s="99">
        <f t="shared" si="3"/>
        <v>81</v>
      </c>
      <c r="N13" s="102">
        <v>239452</v>
      </c>
      <c r="O13" s="102">
        <v>239740</v>
      </c>
      <c r="P13" s="99">
        <f t="shared" si="4"/>
        <v>288</v>
      </c>
      <c r="Q13" s="102">
        <v>308108</v>
      </c>
      <c r="R13" s="101">
        <v>308492</v>
      </c>
      <c r="S13" s="99">
        <f t="shared" si="5"/>
        <v>384</v>
      </c>
      <c r="T13" s="101">
        <v>297751</v>
      </c>
      <c r="U13" s="101">
        <v>298159</v>
      </c>
      <c r="V13" s="99">
        <f t="shared" si="6"/>
        <v>408</v>
      </c>
      <c r="W13" s="100">
        <v>66741</v>
      </c>
      <c r="X13" s="100">
        <v>66830</v>
      </c>
      <c r="Y13" s="99">
        <f t="shared" si="7"/>
        <v>89</v>
      </c>
      <c r="Z13" s="101">
        <v>61496</v>
      </c>
      <c r="AA13" s="101">
        <v>61576</v>
      </c>
      <c r="AB13" s="99">
        <f t="shared" si="8"/>
        <v>80</v>
      </c>
      <c r="AC13" s="101">
        <v>304263</v>
      </c>
      <c r="AD13" s="101">
        <v>304779</v>
      </c>
      <c r="AE13" s="99">
        <f t="shared" si="9"/>
        <v>516</v>
      </c>
      <c r="AF13" s="101">
        <v>308470</v>
      </c>
      <c r="AG13" s="101">
        <v>308983</v>
      </c>
      <c r="AH13" s="99">
        <f t="shared" si="10"/>
        <v>513</v>
      </c>
      <c r="AI13" s="101">
        <v>260043</v>
      </c>
      <c r="AJ13" s="101">
        <v>260440</v>
      </c>
      <c r="AK13" s="99">
        <f t="shared" si="12"/>
        <v>397</v>
      </c>
      <c r="AL13" s="103">
        <f t="shared" si="11"/>
        <v>3893</v>
      </c>
    </row>
    <row r="14" spans="1:38">
      <c r="A14" s="6">
        <v>43655</v>
      </c>
      <c r="B14" s="100">
        <v>347752</v>
      </c>
      <c r="C14" s="100">
        <v>348025</v>
      </c>
      <c r="D14" s="99">
        <f t="shared" si="0"/>
        <v>273</v>
      </c>
      <c r="E14" s="100">
        <v>392149</v>
      </c>
      <c r="F14" s="100">
        <v>392433</v>
      </c>
      <c r="G14" s="99">
        <f t="shared" si="1"/>
        <v>284</v>
      </c>
      <c r="H14" s="102">
        <v>319695</v>
      </c>
      <c r="I14" s="102">
        <v>319953</v>
      </c>
      <c r="J14" s="99">
        <f t="shared" si="2"/>
        <v>258</v>
      </c>
      <c r="K14" s="100">
        <v>78028</v>
      </c>
      <c r="L14" s="100">
        <v>78081</v>
      </c>
      <c r="M14" s="99">
        <f t="shared" si="3"/>
        <v>53</v>
      </c>
      <c r="N14" s="102">
        <v>239740</v>
      </c>
      <c r="O14" s="102">
        <v>239931</v>
      </c>
      <c r="P14" s="99">
        <f t="shared" si="4"/>
        <v>191</v>
      </c>
      <c r="Q14" s="101">
        <v>308492</v>
      </c>
      <c r="R14" s="101">
        <v>308746</v>
      </c>
      <c r="S14" s="99">
        <f t="shared" si="5"/>
        <v>254</v>
      </c>
      <c r="T14" s="101">
        <v>298159</v>
      </c>
      <c r="U14" s="101">
        <v>298418</v>
      </c>
      <c r="V14" s="99">
        <f t="shared" si="6"/>
        <v>259</v>
      </c>
      <c r="W14" s="100">
        <v>66830</v>
      </c>
      <c r="X14" s="100">
        <v>66890</v>
      </c>
      <c r="Y14" s="99">
        <f t="shared" si="7"/>
        <v>60</v>
      </c>
      <c r="Z14" s="101">
        <v>61576</v>
      </c>
      <c r="AA14" s="101">
        <v>61632</v>
      </c>
      <c r="AB14" s="99">
        <f t="shared" si="8"/>
        <v>56</v>
      </c>
      <c r="AC14" s="101">
        <v>304779</v>
      </c>
      <c r="AD14" s="101">
        <v>305123</v>
      </c>
      <c r="AE14" s="99">
        <f t="shared" si="9"/>
        <v>344</v>
      </c>
      <c r="AF14" s="101">
        <v>308983</v>
      </c>
      <c r="AG14" s="101">
        <v>309324</v>
      </c>
      <c r="AH14" s="99">
        <f t="shared" si="10"/>
        <v>341</v>
      </c>
      <c r="AI14" s="101">
        <v>260440</v>
      </c>
      <c r="AJ14" s="101">
        <v>260708</v>
      </c>
      <c r="AK14" s="99">
        <f t="shared" si="12"/>
        <v>268</v>
      </c>
      <c r="AL14" s="103">
        <f t="shared" si="11"/>
        <v>2641</v>
      </c>
    </row>
    <row r="15" spans="1:38">
      <c r="A15" s="6">
        <v>43656</v>
      </c>
      <c r="B15" s="100">
        <v>348025</v>
      </c>
      <c r="C15" s="100">
        <v>348395</v>
      </c>
      <c r="D15" s="99">
        <f t="shared" si="0"/>
        <v>370</v>
      </c>
      <c r="E15" s="100">
        <v>392433</v>
      </c>
      <c r="F15" s="100">
        <v>392813</v>
      </c>
      <c r="G15" s="99">
        <f t="shared" si="1"/>
        <v>380</v>
      </c>
      <c r="H15" s="102">
        <v>319953</v>
      </c>
      <c r="I15" s="102">
        <v>320307</v>
      </c>
      <c r="J15" s="99">
        <f t="shared" si="2"/>
        <v>354</v>
      </c>
      <c r="K15" s="100">
        <v>78081</v>
      </c>
      <c r="L15" s="100">
        <v>78137</v>
      </c>
      <c r="M15" s="99">
        <f t="shared" si="3"/>
        <v>56</v>
      </c>
      <c r="N15" s="102">
        <v>239931</v>
      </c>
      <c r="O15" s="102">
        <v>240190</v>
      </c>
      <c r="P15" s="99">
        <f t="shared" si="4"/>
        <v>259</v>
      </c>
      <c r="Q15" s="101">
        <v>308746</v>
      </c>
      <c r="R15" s="101">
        <v>309080</v>
      </c>
      <c r="S15" s="99">
        <f t="shared" si="5"/>
        <v>334</v>
      </c>
      <c r="T15" s="101">
        <v>298418</v>
      </c>
      <c r="U15" s="101">
        <v>298778</v>
      </c>
      <c r="V15" s="99">
        <f t="shared" si="6"/>
        <v>360</v>
      </c>
      <c r="W15" s="100">
        <v>66890</v>
      </c>
      <c r="X15" s="100">
        <v>66971</v>
      </c>
      <c r="Y15" s="99">
        <f t="shared" si="7"/>
        <v>81</v>
      </c>
      <c r="Z15" s="101">
        <v>61632</v>
      </c>
      <c r="AA15" s="101">
        <v>61704</v>
      </c>
      <c r="AB15" s="99">
        <f t="shared" si="8"/>
        <v>72</v>
      </c>
      <c r="AC15" s="101">
        <v>305123</v>
      </c>
      <c r="AD15" s="101">
        <v>305569</v>
      </c>
      <c r="AE15" s="99">
        <f t="shared" si="9"/>
        <v>446</v>
      </c>
      <c r="AF15" s="101">
        <v>309324</v>
      </c>
      <c r="AG15" s="101">
        <v>309769</v>
      </c>
      <c r="AH15" s="99">
        <f t="shared" si="10"/>
        <v>445</v>
      </c>
      <c r="AI15" s="101">
        <v>260708</v>
      </c>
      <c r="AJ15" s="101">
        <v>261054</v>
      </c>
      <c r="AK15" s="99">
        <f t="shared" si="12"/>
        <v>346</v>
      </c>
      <c r="AL15" s="103">
        <f t="shared" si="11"/>
        <v>3503</v>
      </c>
    </row>
    <row r="16" spans="1:38">
      <c r="A16" s="6">
        <v>43657</v>
      </c>
      <c r="B16" s="100">
        <v>348395</v>
      </c>
      <c r="C16" s="100">
        <v>348757</v>
      </c>
      <c r="D16" s="99">
        <f t="shared" si="0"/>
        <v>362</v>
      </c>
      <c r="E16" s="100">
        <v>392813</v>
      </c>
      <c r="F16" s="100">
        <v>393199</v>
      </c>
      <c r="G16" s="99">
        <f t="shared" si="1"/>
        <v>386</v>
      </c>
      <c r="H16" s="102">
        <v>320307</v>
      </c>
      <c r="I16" s="102">
        <v>320643</v>
      </c>
      <c r="J16" s="99">
        <f t="shared" si="2"/>
        <v>336</v>
      </c>
      <c r="K16" s="100">
        <v>78137</v>
      </c>
      <c r="L16" s="100">
        <v>78207</v>
      </c>
      <c r="M16" s="99">
        <f t="shared" si="3"/>
        <v>70</v>
      </c>
      <c r="N16" s="102">
        <v>240190</v>
      </c>
      <c r="O16" s="102">
        <v>240439</v>
      </c>
      <c r="P16" s="99">
        <f t="shared" si="4"/>
        <v>249</v>
      </c>
      <c r="Q16" s="101">
        <v>309080</v>
      </c>
      <c r="R16" s="101">
        <v>309406</v>
      </c>
      <c r="S16" s="99">
        <f t="shared" si="5"/>
        <v>326</v>
      </c>
      <c r="T16" s="101">
        <v>298778</v>
      </c>
      <c r="U16" s="101">
        <v>299138</v>
      </c>
      <c r="V16" s="99">
        <f t="shared" si="6"/>
        <v>360</v>
      </c>
      <c r="W16" s="100">
        <v>66971</v>
      </c>
      <c r="X16" s="100">
        <v>67048</v>
      </c>
      <c r="Y16" s="99">
        <f t="shared" si="7"/>
        <v>77</v>
      </c>
      <c r="Z16" s="101">
        <v>61704</v>
      </c>
      <c r="AA16" s="101">
        <v>61772</v>
      </c>
      <c r="AB16" s="99">
        <f t="shared" si="8"/>
        <v>68</v>
      </c>
      <c r="AC16" s="101">
        <v>305569</v>
      </c>
      <c r="AD16" s="101">
        <v>306000</v>
      </c>
      <c r="AE16" s="99">
        <f t="shared" si="9"/>
        <v>431</v>
      </c>
      <c r="AF16" s="101">
        <v>309769</v>
      </c>
      <c r="AG16" s="101">
        <v>310120</v>
      </c>
      <c r="AH16" s="99">
        <f t="shared" si="10"/>
        <v>351</v>
      </c>
      <c r="AI16" s="101">
        <v>261054</v>
      </c>
      <c r="AJ16" s="101">
        <v>261393</v>
      </c>
      <c r="AK16" s="99">
        <f t="shared" si="12"/>
        <v>339</v>
      </c>
      <c r="AL16" s="103">
        <f t="shared" si="11"/>
        <v>3355</v>
      </c>
    </row>
    <row r="17" spans="1:38">
      <c r="A17" s="6">
        <v>43658</v>
      </c>
      <c r="B17" s="100">
        <v>348757</v>
      </c>
      <c r="C17" s="100">
        <v>349118</v>
      </c>
      <c r="D17" s="99">
        <f t="shared" si="0"/>
        <v>361</v>
      </c>
      <c r="E17" s="100">
        <v>393199</v>
      </c>
      <c r="F17" s="100">
        <v>393575</v>
      </c>
      <c r="G17" s="99">
        <f t="shared" si="1"/>
        <v>376</v>
      </c>
      <c r="H17" s="102">
        <v>320643</v>
      </c>
      <c r="I17" s="102">
        <v>320986</v>
      </c>
      <c r="J17" s="99">
        <f t="shared" si="2"/>
        <v>343</v>
      </c>
      <c r="K17" s="100">
        <v>78207</v>
      </c>
      <c r="L17" s="100">
        <v>78227</v>
      </c>
      <c r="M17" s="99">
        <f t="shared" si="3"/>
        <v>20</v>
      </c>
      <c r="N17" s="102">
        <v>240439</v>
      </c>
      <c r="O17" s="102">
        <v>240699</v>
      </c>
      <c r="P17" s="99">
        <f t="shared" si="4"/>
        <v>260</v>
      </c>
      <c r="Q17" s="101">
        <v>309406</v>
      </c>
      <c r="R17" s="100">
        <v>309723</v>
      </c>
      <c r="S17" s="99">
        <f t="shared" si="5"/>
        <v>317</v>
      </c>
      <c r="T17" s="101">
        <v>299138</v>
      </c>
      <c r="U17" s="100">
        <v>299491</v>
      </c>
      <c r="V17" s="99">
        <f t="shared" si="6"/>
        <v>353</v>
      </c>
      <c r="W17" s="100">
        <v>67048</v>
      </c>
      <c r="X17" s="100">
        <v>67126</v>
      </c>
      <c r="Y17" s="99">
        <f t="shared" si="7"/>
        <v>78</v>
      </c>
      <c r="Z17" s="101">
        <v>61772</v>
      </c>
      <c r="AA17" s="101">
        <v>61843</v>
      </c>
      <c r="AB17" s="99">
        <f t="shared" si="8"/>
        <v>71</v>
      </c>
      <c r="AC17" s="101">
        <v>306000</v>
      </c>
      <c r="AD17" s="101">
        <v>306416</v>
      </c>
      <c r="AE17" s="99">
        <f t="shared" si="9"/>
        <v>416</v>
      </c>
      <c r="AF17" s="101">
        <v>310120</v>
      </c>
      <c r="AG17" s="101">
        <v>310613</v>
      </c>
      <c r="AH17" s="99">
        <f t="shared" si="10"/>
        <v>493</v>
      </c>
      <c r="AI17" s="101">
        <v>261393</v>
      </c>
      <c r="AJ17" s="101">
        <v>261719</v>
      </c>
      <c r="AK17" s="99">
        <f t="shared" si="12"/>
        <v>326</v>
      </c>
      <c r="AL17" s="103">
        <f t="shared" si="11"/>
        <v>3414</v>
      </c>
    </row>
    <row r="18" spans="1:38">
      <c r="A18" s="6">
        <v>43659</v>
      </c>
      <c r="B18" s="100">
        <v>349118</v>
      </c>
      <c r="C18" s="100">
        <v>349545</v>
      </c>
      <c r="D18" s="99">
        <f t="shared" si="0"/>
        <v>427</v>
      </c>
      <c r="E18" s="100">
        <v>393575</v>
      </c>
      <c r="F18" s="100">
        <v>394028</v>
      </c>
      <c r="G18" s="99">
        <f t="shared" si="1"/>
        <v>453</v>
      </c>
      <c r="H18" s="102">
        <v>320986</v>
      </c>
      <c r="I18" s="102">
        <v>321398</v>
      </c>
      <c r="J18" s="99">
        <f t="shared" si="2"/>
        <v>412</v>
      </c>
      <c r="K18" s="100">
        <v>78227</v>
      </c>
      <c r="L18" s="100">
        <v>78358</v>
      </c>
      <c r="M18" s="99">
        <f t="shared" si="3"/>
        <v>131</v>
      </c>
      <c r="N18" s="102">
        <v>240699</v>
      </c>
      <c r="O18" s="102">
        <v>240996</v>
      </c>
      <c r="P18" s="99">
        <f t="shared" si="4"/>
        <v>297</v>
      </c>
      <c r="Q18" s="100">
        <v>309723</v>
      </c>
      <c r="R18" s="101">
        <v>310099</v>
      </c>
      <c r="S18" s="99">
        <f t="shared" si="5"/>
        <v>376</v>
      </c>
      <c r="T18" s="100">
        <v>299491</v>
      </c>
      <c r="U18" s="101">
        <v>299916</v>
      </c>
      <c r="V18" s="99">
        <f t="shared" si="6"/>
        <v>425</v>
      </c>
      <c r="W18" s="100">
        <v>67126</v>
      </c>
      <c r="X18" s="100">
        <v>67220</v>
      </c>
      <c r="Y18" s="99">
        <f t="shared" si="7"/>
        <v>94</v>
      </c>
      <c r="Z18" s="101">
        <v>61843</v>
      </c>
      <c r="AA18" s="101">
        <v>61929</v>
      </c>
      <c r="AB18" s="99">
        <f t="shared" si="8"/>
        <v>86</v>
      </c>
      <c r="AC18" s="101">
        <v>306416</v>
      </c>
      <c r="AD18" s="101">
        <v>306911</v>
      </c>
      <c r="AE18" s="99">
        <f t="shared" si="9"/>
        <v>495</v>
      </c>
      <c r="AF18" s="101">
        <v>310613</v>
      </c>
      <c r="AG18" s="101">
        <v>311107</v>
      </c>
      <c r="AH18" s="99">
        <f t="shared" si="10"/>
        <v>494</v>
      </c>
      <c r="AI18" s="101">
        <v>261719</v>
      </c>
      <c r="AJ18" s="101">
        <v>262098</v>
      </c>
      <c r="AK18" s="99">
        <f t="shared" si="12"/>
        <v>379</v>
      </c>
      <c r="AL18" s="103">
        <f t="shared" si="11"/>
        <v>4069</v>
      </c>
    </row>
    <row r="19" spans="1:38">
      <c r="A19" s="6">
        <v>43660</v>
      </c>
      <c r="B19" s="100">
        <v>349545</v>
      </c>
      <c r="C19" s="100">
        <v>349902</v>
      </c>
      <c r="D19" s="99">
        <f t="shared" si="0"/>
        <v>357</v>
      </c>
      <c r="E19" s="100">
        <v>394028</v>
      </c>
      <c r="F19" s="100">
        <v>394396</v>
      </c>
      <c r="G19" s="99">
        <f t="shared" si="1"/>
        <v>368</v>
      </c>
      <c r="H19" s="102">
        <v>321398</v>
      </c>
      <c r="I19" s="102">
        <v>321744</v>
      </c>
      <c r="J19" s="99">
        <f t="shared" si="2"/>
        <v>346</v>
      </c>
      <c r="K19" s="100">
        <v>78358</v>
      </c>
      <c r="L19" s="102">
        <v>78429</v>
      </c>
      <c r="M19" s="99">
        <f t="shared" si="3"/>
        <v>71</v>
      </c>
      <c r="N19" s="102">
        <v>240996</v>
      </c>
      <c r="O19" s="102">
        <v>241238</v>
      </c>
      <c r="P19" s="99">
        <f t="shared" si="4"/>
        <v>242</v>
      </c>
      <c r="Q19" s="101">
        <v>310099</v>
      </c>
      <c r="R19" s="101">
        <v>310444</v>
      </c>
      <c r="S19" s="99">
        <f t="shared" si="5"/>
        <v>345</v>
      </c>
      <c r="T19" s="101">
        <v>299916</v>
      </c>
      <c r="U19" s="101">
        <v>300271</v>
      </c>
      <c r="V19" s="99">
        <f t="shared" si="6"/>
        <v>355</v>
      </c>
      <c r="W19" s="100">
        <v>67220</v>
      </c>
      <c r="X19" s="100">
        <v>67298</v>
      </c>
      <c r="Y19" s="99">
        <f t="shared" si="7"/>
        <v>78</v>
      </c>
      <c r="Z19" s="101">
        <v>61929</v>
      </c>
      <c r="AA19" s="101">
        <v>61998</v>
      </c>
      <c r="AB19" s="99">
        <f t="shared" si="8"/>
        <v>69</v>
      </c>
      <c r="AC19" s="101">
        <v>306911</v>
      </c>
      <c r="AD19" s="101">
        <v>307336</v>
      </c>
      <c r="AE19" s="99">
        <f t="shared" si="9"/>
        <v>425</v>
      </c>
      <c r="AF19" s="101">
        <v>311107</v>
      </c>
      <c r="AG19" s="105">
        <v>311532</v>
      </c>
      <c r="AH19" s="99">
        <f t="shared" si="10"/>
        <v>425</v>
      </c>
      <c r="AI19" s="101">
        <v>262098</v>
      </c>
      <c r="AJ19" s="101">
        <v>262444</v>
      </c>
      <c r="AK19" s="99">
        <f t="shared" si="12"/>
        <v>346</v>
      </c>
      <c r="AL19" s="103">
        <f t="shared" si="11"/>
        <v>3427</v>
      </c>
    </row>
    <row r="20" spans="1:38">
      <c r="A20" s="6">
        <v>43661</v>
      </c>
      <c r="B20" s="100">
        <v>349902</v>
      </c>
      <c r="C20" s="100">
        <v>350189</v>
      </c>
      <c r="D20" s="99">
        <f t="shared" si="0"/>
        <v>287</v>
      </c>
      <c r="E20" s="100">
        <v>394396</v>
      </c>
      <c r="F20" s="100">
        <v>394705</v>
      </c>
      <c r="G20" s="99">
        <f t="shared" si="1"/>
        <v>309</v>
      </c>
      <c r="H20" s="102">
        <v>321744</v>
      </c>
      <c r="I20" s="102">
        <v>322002</v>
      </c>
      <c r="J20" s="99">
        <f t="shared" si="2"/>
        <v>258</v>
      </c>
      <c r="K20" s="102">
        <v>78429</v>
      </c>
      <c r="L20" s="102">
        <v>78486</v>
      </c>
      <c r="M20" s="99">
        <f t="shared" si="3"/>
        <v>57</v>
      </c>
      <c r="N20" s="102">
        <v>241238</v>
      </c>
      <c r="O20" s="102">
        <v>241432</v>
      </c>
      <c r="P20" s="99">
        <f t="shared" si="4"/>
        <v>194</v>
      </c>
      <c r="Q20" s="101">
        <v>310444</v>
      </c>
      <c r="R20" s="101">
        <v>310709</v>
      </c>
      <c r="S20" s="99">
        <f t="shared" si="5"/>
        <v>265</v>
      </c>
      <c r="T20" s="101">
        <v>300271</v>
      </c>
      <c r="U20" s="101">
        <v>300536</v>
      </c>
      <c r="V20" s="99">
        <f t="shared" si="6"/>
        <v>265</v>
      </c>
      <c r="W20" s="100">
        <v>67298</v>
      </c>
      <c r="X20" s="100">
        <v>67358</v>
      </c>
      <c r="Y20" s="99">
        <f t="shared" si="7"/>
        <v>60</v>
      </c>
      <c r="Z20" s="101">
        <v>61998</v>
      </c>
      <c r="AA20" s="101">
        <v>62053</v>
      </c>
      <c r="AB20" s="99">
        <f t="shared" si="8"/>
        <v>55</v>
      </c>
      <c r="AC20" s="101">
        <v>307336</v>
      </c>
      <c r="AD20" s="101">
        <v>307667</v>
      </c>
      <c r="AE20" s="99">
        <f t="shared" si="9"/>
        <v>331</v>
      </c>
      <c r="AF20" s="105">
        <v>311532</v>
      </c>
      <c r="AG20" s="105">
        <v>311868</v>
      </c>
      <c r="AH20" s="99">
        <f t="shared" si="10"/>
        <v>336</v>
      </c>
      <c r="AI20" s="101">
        <v>262444</v>
      </c>
      <c r="AJ20" s="101">
        <v>262714</v>
      </c>
      <c r="AK20" s="99">
        <f t="shared" si="12"/>
        <v>270</v>
      </c>
      <c r="AL20" s="103">
        <f t="shared" si="11"/>
        <v>2687</v>
      </c>
    </row>
    <row r="21" spans="1:38">
      <c r="A21" s="6">
        <v>43662</v>
      </c>
      <c r="B21" s="100">
        <v>350189</v>
      </c>
      <c r="C21" s="100">
        <v>350528</v>
      </c>
      <c r="D21" s="99">
        <f t="shared" si="0"/>
        <v>339</v>
      </c>
      <c r="E21" s="100">
        <v>394705</v>
      </c>
      <c r="F21" s="100">
        <v>395065</v>
      </c>
      <c r="G21" s="99">
        <f t="shared" si="1"/>
        <v>360</v>
      </c>
      <c r="H21" s="102">
        <v>322002</v>
      </c>
      <c r="I21" s="102">
        <v>322336</v>
      </c>
      <c r="J21" s="99">
        <f t="shared" si="2"/>
        <v>334</v>
      </c>
      <c r="K21" s="102">
        <v>78486</v>
      </c>
      <c r="L21" s="102">
        <v>78558</v>
      </c>
      <c r="M21" s="99">
        <f t="shared" si="3"/>
        <v>72</v>
      </c>
      <c r="N21" s="102">
        <v>241432</v>
      </c>
      <c r="O21" s="102">
        <v>241675</v>
      </c>
      <c r="P21" s="99">
        <f t="shared" si="4"/>
        <v>243</v>
      </c>
      <c r="Q21" s="101">
        <v>310709</v>
      </c>
      <c r="R21" s="101">
        <v>311042</v>
      </c>
      <c r="S21" s="99">
        <f t="shared" si="5"/>
        <v>333</v>
      </c>
      <c r="T21" s="101">
        <v>300536</v>
      </c>
      <c r="U21" s="101">
        <v>300870</v>
      </c>
      <c r="V21" s="99">
        <f t="shared" si="6"/>
        <v>334</v>
      </c>
      <c r="W21" s="100">
        <v>67358</v>
      </c>
      <c r="X21" s="106">
        <v>67430</v>
      </c>
      <c r="Y21" s="99">
        <f t="shared" si="7"/>
        <v>72</v>
      </c>
      <c r="Z21" s="101">
        <v>62053</v>
      </c>
      <c r="AA21" s="101">
        <v>62121</v>
      </c>
      <c r="AB21" s="99">
        <f t="shared" si="8"/>
        <v>68</v>
      </c>
      <c r="AC21" s="101">
        <v>307667</v>
      </c>
      <c r="AD21" s="101">
        <v>308098</v>
      </c>
      <c r="AE21" s="99">
        <f t="shared" si="9"/>
        <v>431</v>
      </c>
      <c r="AF21" s="105">
        <v>311868</v>
      </c>
      <c r="AG21" s="101">
        <v>312297</v>
      </c>
      <c r="AH21" s="99">
        <f t="shared" si="10"/>
        <v>429</v>
      </c>
      <c r="AI21" s="101">
        <v>262714</v>
      </c>
      <c r="AJ21" s="101">
        <v>263056</v>
      </c>
      <c r="AK21" s="99">
        <f t="shared" si="12"/>
        <v>342</v>
      </c>
      <c r="AL21" s="103">
        <f t="shared" si="11"/>
        <v>3357</v>
      </c>
    </row>
    <row r="22" spans="1:38">
      <c r="A22" s="6">
        <v>43663</v>
      </c>
      <c r="B22" s="100">
        <v>350528</v>
      </c>
      <c r="C22" s="100">
        <v>350921</v>
      </c>
      <c r="D22" s="99">
        <f t="shared" si="0"/>
        <v>393</v>
      </c>
      <c r="E22" s="100">
        <v>395065</v>
      </c>
      <c r="F22" s="100">
        <v>395464</v>
      </c>
      <c r="G22" s="99">
        <f t="shared" si="1"/>
        <v>399</v>
      </c>
      <c r="H22" s="102">
        <v>322336</v>
      </c>
      <c r="I22" s="102">
        <v>322714</v>
      </c>
      <c r="J22" s="99">
        <f t="shared" si="2"/>
        <v>378</v>
      </c>
      <c r="K22" s="102">
        <v>78558</v>
      </c>
      <c r="L22" s="100">
        <v>78628</v>
      </c>
      <c r="M22" s="99">
        <f t="shared" si="3"/>
        <v>70</v>
      </c>
      <c r="N22" s="102">
        <v>241675</v>
      </c>
      <c r="O22" s="102">
        <v>241947</v>
      </c>
      <c r="P22" s="99">
        <f t="shared" si="4"/>
        <v>272</v>
      </c>
      <c r="Q22" s="101">
        <v>311042</v>
      </c>
      <c r="R22" s="101">
        <v>311391</v>
      </c>
      <c r="S22" s="99">
        <f t="shared" si="5"/>
        <v>349</v>
      </c>
      <c r="T22" s="101">
        <v>300870</v>
      </c>
      <c r="U22" s="101">
        <v>301256</v>
      </c>
      <c r="V22" s="99">
        <f t="shared" si="6"/>
        <v>386</v>
      </c>
      <c r="W22" s="106">
        <v>67430</v>
      </c>
      <c r="X22" s="100">
        <v>67514</v>
      </c>
      <c r="Y22" s="99">
        <f t="shared" si="7"/>
        <v>84</v>
      </c>
      <c r="Z22" s="101">
        <v>62121</v>
      </c>
      <c r="AA22" s="101">
        <v>62197</v>
      </c>
      <c r="AB22" s="99">
        <f t="shared" si="8"/>
        <v>76</v>
      </c>
      <c r="AC22" s="101">
        <v>308098</v>
      </c>
      <c r="AD22" s="101">
        <v>308549</v>
      </c>
      <c r="AE22" s="99">
        <f t="shared" si="9"/>
        <v>451</v>
      </c>
      <c r="AF22" s="101">
        <v>312297</v>
      </c>
      <c r="AG22" s="101">
        <v>312744</v>
      </c>
      <c r="AH22" s="99">
        <f t="shared" si="10"/>
        <v>447</v>
      </c>
      <c r="AI22" s="101">
        <v>263056</v>
      </c>
      <c r="AJ22" s="101">
        <v>263404</v>
      </c>
      <c r="AK22" s="99">
        <f t="shared" si="12"/>
        <v>348</v>
      </c>
      <c r="AL22" s="103">
        <f t="shared" si="11"/>
        <v>3653</v>
      </c>
    </row>
    <row r="23" spans="1:38">
      <c r="A23" s="6">
        <v>43664</v>
      </c>
      <c r="B23" s="100">
        <v>350921</v>
      </c>
      <c r="C23" s="100">
        <v>351130</v>
      </c>
      <c r="D23" s="99">
        <f t="shared" si="0"/>
        <v>209</v>
      </c>
      <c r="E23" s="100">
        <v>395464</v>
      </c>
      <c r="F23" s="100">
        <v>395688</v>
      </c>
      <c r="G23" s="99">
        <f t="shared" si="1"/>
        <v>224</v>
      </c>
      <c r="H23" s="102">
        <v>322714</v>
      </c>
      <c r="I23" s="102">
        <v>322918</v>
      </c>
      <c r="J23" s="99">
        <f t="shared" si="2"/>
        <v>204</v>
      </c>
      <c r="K23" s="100">
        <v>78628</v>
      </c>
      <c r="L23" s="100">
        <v>78688</v>
      </c>
      <c r="M23" s="99">
        <f t="shared" si="3"/>
        <v>60</v>
      </c>
      <c r="N23" s="102">
        <v>241947</v>
      </c>
      <c r="O23" s="102">
        <v>242106</v>
      </c>
      <c r="P23" s="99">
        <f t="shared" si="4"/>
        <v>159</v>
      </c>
      <c r="Q23" s="101">
        <v>311391</v>
      </c>
      <c r="R23" s="101">
        <v>311588</v>
      </c>
      <c r="S23" s="99">
        <f t="shared" si="5"/>
        <v>197</v>
      </c>
      <c r="T23" s="101">
        <v>301256</v>
      </c>
      <c r="U23" s="101">
        <v>301476</v>
      </c>
      <c r="V23" s="99">
        <f t="shared" si="6"/>
        <v>220</v>
      </c>
      <c r="W23" s="100">
        <v>67514</v>
      </c>
      <c r="X23" s="100">
        <v>67563</v>
      </c>
      <c r="Y23" s="99">
        <f t="shared" si="7"/>
        <v>49</v>
      </c>
      <c r="Z23" s="101">
        <v>62197</v>
      </c>
      <c r="AA23" s="101">
        <v>62239</v>
      </c>
      <c r="AB23" s="99">
        <f t="shared" si="8"/>
        <v>42</v>
      </c>
      <c r="AC23" s="101">
        <v>308549</v>
      </c>
      <c r="AD23" s="101">
        <v>308839</v>
      </c>
      <c r="AE23" s="99">
        <f t="shared" si="9"/>
        <v>290</v>
      </c>
      <c r="AF23" s="101">
        <v>312744</v>
      </c>
      <c r="AG23" s="101">
        <v>313030</v>
      </c>
      <c r="AH23" s="99">
        <f t="shared" si="10"/>
        <v>286</v>
      </c>
      <c r="AI23" s="101">
        <v>263404</v>
      </c>
      <c r="AJ23" s="101">
        <v>263608</v>
      </c>
      <c r="AK23" s="99">
        <f t="shared" si="12"/>
        <v>204</v>
      </c>
      <c r="AL23" s="103">
        <f t="shared" si="11"/>
        <v>2144</v>
      </c>
    </row>
    <row r="24" spans="1:38">
      <c r="A24" s="6">
        <v>43665</v>
      </c>
      <c r="B24" s="100">
        <v>351130</v>
      </c>
      <c r="C24" s="101">
        <v>351624</v>
      </c>
      <c r="D24" s="99">
        <f t="shared" si="0"/>
        <v>494</v>
      </c>
      <c r="E24" s="100">
        <v>395688</v>
      </c>
      <c r="F24" s="101">
        <v>396203</v>
      </c>
      <c r="G24" s="99">
        <f t="shared" si="1"/>
        <v>515</v>
      </c>
      <c r="H24" s="102">
        <v>322918</v>
      </c>
      <c r="I24" s="104">
        <v>323385</v>
      </c>
      <c r="J24" s="99">
        <f t="shared" si="2"/>
        <v>467</v>
      </c>
      <c r="K24" s="100">
        <v>78688</v>
      </c>
      <c r="L24" s="101">
        <v>78761</v>
      </c>
      <c r="M24" s="99">
        <f t="shared" si="3"/>
        <v>73</v>
      </c>
      <c r="N24" s="102">
        <v>242106</v>
      </c>
      <c r="O24" s="104">
        <v>242449</v>
      </c>
      <c r="P24" s="99">
        <f t="shared" si="4"/>
        <v>343</v>
      </c>
      <c r="Q24" s="101">
        <v>311588</v>
      </c>
      <c r="R24" s="101">
        <v>312023</v>
      </c>
      <c r="S24" s="99">
        <f t="shared" si="5"/>
        <v>435</v>
      </c>
      <c r="T24" s="101">
        <v>301476</v>
      </c>
      <c r="U24" s="101">
        <v>301961</v>
      </c>
      <c r="V24" s="99">
        <f t="shared" si="6"/>
        <v>485</v>
      </c>
      <c r="W24" s="100">
        <v>67563</v>
      </c>
      <c r="X24" s="100">
        <v>67667</v>
      </c>
      <c r="Y24" s="99">
        <f t="shared" si="7"/>
        <v>104</v>
      </c>
      <c r="Z24" s="101">
        <v>62239</v>
      </c>
      <c r="AA24" s="101">
        <v>62333</v>
      </c>
      <c r="AB24" s="99">
        <f t="shared" si="8"/>
        <v>94</v>
      </c>
      <c r="AC24" s="101">
        <v>308839</v>
      </c>
      <c r="AD24" s="101">
        <v>309410</v>
      </c>
      <c r="AE24" s="99">
        <f t="shared" si="9"/>
        <v>571</v>
      </c>
      <c r="AF24" s="101">
        <v>313030</v>
      </c>
      <c r="AG24" s="101">
        <v>313595</v>
      </c>
      <c r="AH24" s="99">
        <f t="shared" si="10"/>
        <v>565</v>
      </c>
      <c r="AI24" s="101">
        <v>263608</v>
      </c>
      <c r="AJ24" s="101">
        <v>264057</v>
      </c>
      <c r="AK24" s="99">
        <f t="shared" si="12"/>
        <v>449</v>
      </c>
      <c r="AL24" s="103">
        <f t="shared" si="11"/>
        <v>4595</v>
      </c>
    </row>
    <row r="25" spans="1:38">
      <c r="A25" s="6">
        <v>43666</v>
      </c>
      <c r="B25" s="101">
        <v>351624</v>
      </c>
      <c r="C25" s="100">
        <v>351981</v>
      </c>
      <c r="D25" s="99">
        <f t="shared" si="0"/>
        <v>357</v>
      </c>
      <c r="E25" s="101">
        <v>396203</v>
      </c>
      <c r="F25" s="100">
        <v>396595</v>
      </c>
      <c r="G25" s="99">
        <f t="shared" si="1"/>
        <v>392</v>
      </c>
      <c r="H25" s="104">
        <v>323385</v>
      </c>
      <c r="I25" s="102">
        <v>323722</v>
      </c>
      <c r="J25" s="99">
        <f t="shared" si="2"/>
        <v>337</v>
      </c>
      <c r="K25" s="101">
        <v>78761</v>
      </c>
      <c r="L25" s="100">
        <v>78832</v>
      </c>
      <c r="M25" s="99">
        <f t="shared" si="3"/>
        <v>71</v>
      </c>
      <c r="N25" s="104">
        <v>242449</v>
      </c>
      <c r="O25" s="102">
        <v>242693</v>
      </c>
      <c r="P25" s="99">
        <f t="shared" si="4"/>
        <v>244</v>
      </c>
      <c r="Q25" s="101">
        <v>312023</v>
      </c>
      <c r="R25" s="101">
        <v>312391</v>
      </c>
      <c r="S25" s="99">
        <f t="shared" si="5"/>
        <v>368</v>
      </c>
      <c r="T25" s="101">
        <v>301961</v>
      </c>
      <c r="U25" s="101">
        <v>302292</v>
      </c>
      <c r="V25" s="99">
        <f t="shared" si="6"/>
        <v>331</v>
      </c>
      <c r="W25" s="100">
        <v>67667</v>
      </c>
      <c r="X25" s="100">
        <v>67741</v>
      </c>
      <c r="Y25" s="99">
        <f t="shared" si="7"/>
        <v>74</v>
      </c>
      <c r="Z25" s="101">
        <v>62333</v>
      </c>
      <c r="AA25" s="101">
        <v>62398</v>
      </c>
      <c r="AB25" s="99">
        <f t="shared" si="8"/>
        <v>65</v>
      </c>
      <c r="AC25" s="101">
        <v>309410</v>
      </c>
      <c r="AD25" s="101">
        <v>309882</v>
      </c>
      <c r="AE25" s="99">
        <f t="shared" si="9"/>
        <v>472</v>
      </c>
      <c r="AF25" s="101">
        <v>313595</v>
      </c>
      <c r="AG25" s="101">
        <v>314066</v>
      </c>
      <c r="AH25" s="99">
        <f t="shared" si="10"/>
        <v>471</v>
      </c>
      <c r="AI25" s="101">
        <v>264057</v>
      </c>
      <c r="AJ25" s="101">
        <v>264411</v>
      </c>
      <c r="AK25" s="99">
        <f t="shared" si="12"/>
        <v>354</v>
      </c>
      <c r="AL25" s="103">
        <f t="shared" si="11"/>
        <v>3536</v>
      </c>
    </row>
    <row r="26" spans="1:38">
      <c r="A26" s="6">
        <v>43667</v>
      </c>
      <c r="B26" s="100">
        <v>351981</v>
      </c>
      <c r="C26" s="100">
        <v>352284</v>
      </c>
      <c r="D26" s="99">
        <f t="shared" si="0"/>
        <v>303</v>
      </c>
      <c r="E26" s="100">
        <v>396595</v>
      </c>
      <c r="F26" s="100">
        <v>396927</v>
      </c>
      <c r="G26" s="99">
        <f t="shared" si="1"/>
        <v>332</v>
      </c>
      <c r="H26" s="102">
        <v>323722</v>
      </c>
      <c r="I26" s="102">
        <v>323991</v>
      </c>
      <c r="J26" s="99">
        <f t="shared" si="2"/>
        <v>269</v>
      </c>
      <c r="K26" s="100">
        <v>78832</v>
      </c>
      <c r="L26" s="100">
        <v>78899</v>
      </c>
      <c r="M26" s="99">
        <f t="shared" si="3"/>
        <v>67</v>
      </c>
      <c r="N26" s="102">
        <v>242693</v>
      </c>
      <c r="O26" s="102">
        <v>242881</v>
      </c>
      <c r="P26" s="99">
        <f t="shared" si="4"/>
        <v>188</v>
      </c>
      <c r="Q26" s="101">
        <v>312391</v>
      </c>
      <c r="R26" s="101">
        <v>312705</v>
      </c>
      <c r="S26" s="99">
        <f t="shared" si="5"/>
        <v>314</v>
      </c>
      <c r="T26" s="101">
        <v>302292</v>
      </c>
      <c r="U26" s="101">
        <v>302549</v>
      </c>
      <c r="V26" s="99">
        <f t="shared" si="6"/>
        <v>257</v>
      </c>
      <c r="W26" s="100">
        <v>67741</v>
      </c>
      <c r="X26" s="100">
        <v>67804</v>
      </c>
      <c r="Y26" s="99">
        <f t="shared" si="7"/>
        <v>63</v>
      </c>
      <c r="Z26" s="101">
        <v>62398</v>
      </c>
      <c r="AA26" s="101">
        <v>62460</v>
      </c>
      <c r="AB26" s="99">
        <f t="shared" si="8"/>
        <v>62</v>
      </c>
      <c r="AC26" s="101">
        <v>309882</v>
      </c>
      <c r="AD26" s="101">
        <v>310306</v>
      </c>
      <c r="AE26" s="99">
        <f t="shared" si="9"/>
        <v>424</v>
      </c>
      <c r="AF26" s="101">
        <v>314066</v>
      </c>
      <c r="AG26" s="101">
        <v>314486</v>
      </c>
      <c r="AH26" s="99">
        <f t="shared" si="10"/>
        <v>420</v>
      </c>
      <c r="AI26" s="101">
        <v>264411</v>
      </c>
      <c r="AJ26" s="101">
        <v>264712</v>
      </c>
      <c r="AK26" s="99">
        <f t="shared" si="12"/>
        <v>301</v>
      </c>
      <c r="AL26" s="103">
        <f t="shared" si="11"/>
        <v>3000</v>
      </c>
    </row>
    <row r="27" spans="1:38">
      <c r="A27" s="6">
        <v>43668</v>
      </c>
      <c r="B27" s="100">
        <v>352284</v>
      </c>
      <c r="C27" s="100">
        <v>352709</v>
      </c>
      <c r="D27" s="99">
        <f t="shared" si="0"/>
        <v>425</v>
      </c>
      <c r="E27" s="100">
        <v>396927</v>
      </c>
      <c r="F27" s="100">
        <v>397351</v>
      </c>
      <c r="G27" s="99">
        <f t="shared" si="1"/>
        <v>424</v>
      </c>
      <c r="H27" s="102">
        <v>323991</v>
      </c>
      <c r="I27" s="102">
        <v>324396</v>
      </c>
      <c r="J27" s="99">
        <f t="shared" si="2"/>
        <v>405</v>
      </c>
      <c r="K27" s="100">
        <v>78899</v>
      </c>
      <c r="L27" s="100">
        <v>78981</v>
      </c>
      <c r="M27" s="99">
        <f t="shared" si="3"/>
        <v>82</v>
      </c>
      <c r="N27" s="102">
        <v>242881</v>
      </c>
      <c r="O27" s="102">
        <v>243181</v>
      </c>
      <c r="P27" s="99">
        <f t="shared" si="4"/>
        <v>300</v>
      </c>
      <c r="Q27" s="101">
        <v>312705</v>
      </c>
      <c r="R27" s="101">
        <v>313109</v>
      </c>
      <c r="S27" s="99">
        <f t="shared" si="5"/>
        <v>404</v>
      </c>
      <c r="T27" s="101">
        <v>302549</v>
      </c>
      <c r="U27" s="101">
        <v>302966</v>
      </c>
      <c r="V27" s="99">
        <f t="shared" si="6"/>
        <v>417</v>
      </c>
      <c r="W27" s="100">
        <v>67804</v>
      </c>
      <c r="X27" s="100">
        <v>67896</v>
      </c>
      <c r="Y27" s="99">
        <f t="shared" si="7"/>
        <v>92</v>
      </c>
      <c r="Z27" s="101">
        <v>62460</v>
      </c>
      <c r="AA27" s="101">
        <v>62546</v>
      </c>
      <c r="AB27" s="99">
        <f t="shared" si="8"/>
        <v>86</v>
      </c>
      <c r="AC27" s="101">
        <v>310306</v>
      </c>
      <c r="AD27" s="101">
        <v>310832</v>
      </c>
      <c r="AE27" s="99">
        <f t="shared" si="9"/>
        <v>526</v>
      </c>
      <c r="AF27" s="101">
        <v>314486</v>
      </c>
      <c r="AG27" s="101">
        <v>315010</v>
      </c>
      <c r="AH27" s="99">
        <f t="shared" si="10"/>
        <v>524</v>
      </c>
      <c r="AI27" s="101">
        <v>264712</v>
      </c>
      <c r="AJ27" s="101">
        <v>265091</v>
      </c>
      <c r="AK27" s="99">
        <f t="shared" si="12"/>
        <v>379</v>
      </c>
      <c r="AL27" s="103">
        <f t="shared" si="11"/>
        <v>4064</v>
      </c>
    </row>
    <row r="28" spans="1:38">
      <c r="A28" s="6">
        <v>43669</v>
      </c>
      <c r="B28" s="100">
        <v>352709</v>
      </c>
      <c r="C28" s="106">
        <v>353031</v>
      </c>
      <c r="D28" s="99">
        <f t="shared" si="0"/>
        <v>322</v>
      </c>
      <c r="E28" s="100">
        <v>397351</v>
      </c>
      <c r="F28" s="100">
        <v>397701</v>
      </c>
      <c r="G28" s="99">
        <f t="shared" si="1"/>
        <v>350</v>
      </c>
      <c r="H28" s="102">
        <v>324396</v>
      </c>
      <c r="I28" s="107">
        <v>324675</v>
      </c>
      <c r="J28" s="99">
        <f t="shared" si="2"/>
        <v>279</v>
      </c>
      <c r="K28" s="100">
        <v>78981</v>
      </c>
      <c r="L28" s="106">
        <v>79047</v>
      </c>
      <c r="M28" s="99">
        <f t="shared" si="3"/>
        <v>66</v>
      </c>
      <c r="N28" s="102">
        <v>243181</v>
      </c>
      <c r="O28" s="107">
        <v>243393</v>
      </c>
      <c r="P28" s="99">
        <f t="shared" si="4"/>
        <v>212</v>
      </c>
      <c r="Q28" s="101">
        <v>313109</v>
      </c>
      <c r="R28" s="108">
        <v>313432</v>
      </c>
      <c r="S28" s="99">
        <f t="shared" si="5"/>
        <v>323</v>
      </c>
      <c r="T28" s="101">
        <v>302966</v>
      </c>
      <c r="U28" s="108">
        <v>303204</v>
      </c>
      <c r="V28" s="99">
        <f t="shared" si="6"/>
        <v>238</v>
      </c>
      <c r="W28" s="100">
        <v>67896</v>
      </c>
      <c r="X28" s="106">
        <v>67981</v>
      </c>
      <c r="Y28" s="99">
        <f t="shared" si="7"/>
        <v>85</v>
      </c>
      <c r="Z28" s="101">
        <v>62546</v>
      </c>
      <c r="AA28" s="108">
        <v>62608</v>
      </c>
      <c r="AB28" s="99">
        <f t="shared" si="8"/>
        <v>62</v>
      </c>
      <c r="AC28" s="101">
        <v>310832</v>
      </c>
      <c r="AD28" s="108">
        <v>311256</v>
      </c>
      <c r="AE28" s="99">
        <f t="shared" si="9"/>
        <v>424</v>
      </c>
      <c r="AF28" s="101">
        <v>315010</v>
      </c>
      <c r="AG28" s="108">
        <v>315429</v>
      </c>
      <c r="AH28" s="99">
        <f t="shared" si="10"/>
        <v>419</v>
      </c>
      <c r="AI28" s="101">
        <v>265091</v>
      </c>
      <c r="AJ28" s="108">
        <v>265396</v>
      </c>
      <c r="AK28" s="99">
        <f t="shared" si="12"/>
        <v>305</v>
      </c>
      <c r="AL28" s="103">
        <f t="shared" si="11"/>
        <v>3085</v>
      </c>
    </row>
    <row r="29" spans="1:38">
      <c r="A29" s="6">
        <v>43670</v>
      </c>
      <c r="B29" s="106">
        <v>353031</v>
      </c>
      <c r="C29" s="100">
        <v>353314</v>
      </c>
      <c r="D29" s="99">
        <f t="shared" si="0"/>
        <v>283</v>
      </c>
      <c r="E29" s="100">
        <v>397701</v>
      </c>
      <c r="F29" s="100">
        <v>397988</v>
      </c>
      <c r="G29" s="99">
        <f t="shared" si="1"/>
        <v>287</v>
      </c>
      <c r="H29" s="107">
        <v>324675</v>
      </c>
      <c r="I29" s="102">
        <v>324916</v>
      </c>
      <c r="J29" s="99">
        <f t="shared" si="2"/>
        <v>241</v>
      </c>
      <c r="K29" s="106">
        <v>79047</v>
      </c>
      <c r="L29" s="100">
        <v>79101</v>
      </c>
      <c r="M29" s="99">
        <f t="shared" si="3"/>
        <v>54</v>
      </c>
      <c r="N29" s="107">
        <v>243393</v>
      </c>
      <c r="O29" s="102">
        <v>243572</v>
      </c>
      <c r="P29" s="99">
        <f t="shared" si="4"/>
        <v>179</v>
      </c>
      <c r="Q29" s="108">
        <v>313432</v>
      </c>
      <c r="R29" s="101">
        <v>313694</v>
      </c>
      <c r="S29" s="99">
        <f t="shared" si="5"/>
        <v>262</v>
      </c>
      <c r="T29" s="108">
        <v>303204</v>
      </c>
      <c r="U29" s="101">
        <v>303443</v>
      </c>
      <c r="V29" s="99">
        <f t="shared" si="6"/>
        <v>239</v>
      </c>
      <c r="W29" s="106">
        <v>67981</v>
      </c>
      <c r="X29" s="100">
        <v>68025</v>
      </c>
      <c r="Y29" s="99">
        <f t="shared" si="7"/>
        <v>44</v>
      </c>
      <c r="Z29" s="108">
        <v>62608</v>
      </c>
      <c r="AA29" s="101">
        <v>62661</v>
      </c>
      <c r="AB29" s="99">
        <f t="shared" si="8"/>
        <v>53</v>
      </c>
      <c r="AC29" s="108">
        <v>311256</v>
      </c>
      <c r="AD29" s="101">
        <v>311610</v>
      </c>
      <c r="AE29" s="99">
        <f t="shared" si="9"/>
        <v>354</v>
      </c>
      <c r="AF29" s="108">
        <v>315429</v>
      </c>
      <c r="AG29" s="101">
        <v>315710</v>
      </c>
      <c r="AH29" s="99">
        <f t="shared" si="10"/>
        <v>281</v>
      </c>
      <c r="AI29" s="108">
        <v>265396</v>
      </c>
      <c r="AJ29" s="101">
        <v>265650</v>
      </c>
      <c r="AK29" s="99">
        <f t="shared" si="12"/>
        <v>254</v>
      </c>
      <c r="AL29" s="103">
        <f t="shared" si="11"/>
        <v>2531</v>
      </c>
    </row>
    <row r="30" spans="1:38">
      <c r="A30" s="6">
        <v>43671</v>
      </c>
      <c r="B30" s="100">
        <v>353314</v>
      </c>
      <c r="C30" s="100">
        <v>353457</v>
      </c>
      <c r="D30" s="99">
        <f t="shared" si="0"/>
        <v>143</v>
      </c>
      <c r="E30" s="100">
        <v>397988</v>
      </c>
      <c r="F30" s="100">
        <v>398186</v>
      </c>
      <c r="G30" s="99">
        <f t="shared" si="1"/>
        <v>198</v>
      </c>
      <c r="H30" s="102">
        <v>324916</v>
      </c>
      <c r="I30" s="102">
        <v>325056</v>
      </c>
      <c r="J30" s="99">
        <f t="shared" si="2"/>
        <v>140</v>
      </c>
      <c r="K30" s="100">
        <v>79101</v>
      </c>
      <c r="L30" s="100">
        <v>79129</v>
      </c>
      <c r="M30" s="99">
        <f t="shared" si="3"/>
        <v>28</v>
      </c>
      <c r="N30" s="102">
        <v>243572</v>
      </c>
      <c r="O30" s="102">
        <v>243672</v>
      </c>
      <c r="P30" s="99">
        <f t="shared" si="4"/>
        <v>100</v>
      </c>
      <c r="Q30" s="101">
        <v>313694</v>
      </c>
      <c r="R30" s="101">
        <v>313834</v>
      </c>
      <c r="S30" s="99">
        <f t="shared" si="5"/>
        <v>140</v>
      </c>
      <c r="T30" s="101">
        <v>303443</v>
      </c>
      <c r="U30" s="101">
        <v>303584</v>
      </c>
      <c r="V30" s="99">
        <f t="shared" si="6"/>
        <v>141</v>
      </c>
      <c r="W30" s="100">
        <v>68025</v>
      </c>
      <c r="X30" s="100">
        <v>68056</v>
      </c>
      <c r="Y30" s="99">
        <f t="shared" si="7"/>
        <v>31</v>
      </c>
      <c r="Z30" s="101">
        <v>62661</v>
      </c>
      <c r="AA30" s="101">
        <v>62689</v>
      </c>
      <c r="AB30" s="99">
        <f t="shared" si="8"/>
        <v>28</v>
      </c>
      <c r="AC30" s="101">
        <v>311610</v>
      </c>
      <c r="AD30" s="101">
        <v>311797</v>
      </c>
      <c r="AE30" s="99">
        <f t="shared" si="9"/>
        <v>187</v>
      </c>
      <c r="AF30" s="101">
        <v>315710</v>
      </c>
      <c r="AG30" s="101">
        <v>315963</v>
      </c>
      <c r="AH30" s="99">
        <f t="shared" si="10"/>
        <v>253</v>
      </c>
      <c r="AI30" s="101">
        <v>265650</v>
      </c>
      <c r="AJ30" s="101">
        <v>265788</v>
      </c>
      <c r="AK30" s="99">
        <f t="shared" si="12"/>
        <v>138</v>
      </c>
      <c r="AL30" s="103">
        <f t="shared" si="11"/>
        <v>1527</v>
      </c>
    </row>
    <row r="31" spans="1:38">
      <c r="A31" s="6">
        <v>43672</v>
      </c>
      <c r="B31" s="100">
        <v>353457</v>
      </c>
      <c r="C31" s="100">
        <v>353684</v>
      </c>
      <c r="D31" s="99">
        <f t="shared" si="0"/>
        <v>227</v>
      </c>
      <c r="E31" s="100">
        <v>398186</v>
      </c>
      <c r="F31" s="100">
        <v>398291</v>
      </c>
      <c r="G31" s="99">
        <f t="shared" si="1"/>
        <v>105</v>
      </c>
      <c r="H31" s="102">
        <v>325056</v>
      </c>
      <c r="I31" s="102">
        <v>325277</v>
      </c>
      <c r="J31" s="99">
        <f t="shared" si="2"/>
        <v>221</v>
      </c>
      <c r="K31" s="100">
        <v>79129</v>
      </c>
      <c r="L31" s="100">
        <v>79173</v>
      </c>
      <c r="M31" s="99">
        <f t="shared" si="3"/>
        <v>44</v>
      </c>
      <c r="N31" s="102">
        <v>243672</v>
      </c>
      <c r="O31" s="102">
        <v>243835</v>
      </c>
      <c r="P31" s="99">
        <f t="shared" si="4"/>
        <v>163</v>
      </c>
      <c r="Q31" s="101">
        <v>313834</v>
      </c>
      <c r="R31" s="101">
        <v>314052</v>
      </c>
      <c r="S31" s="99">
        <f t="shared" si="5"/>
        <v>218</v>
      </c>
      <c r="T31" s="101">
        <v>303584</v>
      </c>
      <c r="U31" s="101">
        <v>303816</v>
      </c>
      <c r="V31" s="99">
        <f t="shared" si="6"/>
        <v>232</v>
      </c>
      <c r="W31" s="100">
        <v>68056</v>
      </c>
      <c r="X31" s="100">
        <v>68105</v>
      </c>
      <c r="Y31" s="99">
        <f t="shared" si="7"/>
        <v>49</v>
      </c>
      <c r="Z31" s="101">
        <v>62689</v>
      </c>
      <c r="AA31" s="101">
        <v>62716</v>
      </c>
      <c r="AB31" s="99">
        <f t="shared" si="8"/>
        <v>27</v>
      </c>
      <c r="AC31" s="101">
        <v>311797</v>
      </c>
      <c r="AD31" s="101">
        <v>312085</v>
      </c>
      <c r="AE31" s="99">
        <f t="shared" si="9"/>
        <v>288</v>
      </c>
      <c r="AF31" s="101">
        <v>315963</v>
      </c>
      <c r="AG31" s="101">
        <v>315966</v>
      </c>
      <c r="AH31" s="99">
        <f t="shared" si="10"/>
        <v>3</v>
      </c>
      <c r="AI31" s="101">
        <v>265788</v>
      </c>
      <c r="AJ31" s="101">
        <v>266002</v>
      </c>
      <c r="AK31" s="99">
        <f t="shared" si="12"/>
        <v>214</v>
      </c>
      <c r="AL31" s="103">
        <f t="shared" si="11"/>
        <v>1791</v>
      </c>
    </row>
    <row r="32" spans="1:38">
      <c r="A32" s="6">
        <v>43673</v>
      </c>
      <c r="B32" s="100">
        <v>353684</v>
      </c>
      <c r="C32" s="100">
        <v>353928</v>
      </c>
      <c r="D32" s="99">
        <f t="shared" si="0"/>
        <v>244</v>
      </c>
      <c r="E32" s="100">
        <v>398291</v>
      </c>
      <c r="F32" s="100">
        <v>398464</v>
      </c>
      <c r="G32" s="99">
        <f t="shared" si="1"/>
        <v>173</v>
      </c>
      <c r="H32" s="102">
        <v>325277</v>
      </c>
      <c r="I32" s="102">
        <v>325499</v>
      </c>
      <c r="J32" s="99">
        <f t="shared" si="2"/>
        <v>222</v>
      </c>
      <c r="K32" s="100">
        <v>79173</v>
      </c>
      <c r="L32" s="100">
        <v>79221</v>
      </c>
      <c r="M32" s="99">
        <f t="shared" si="3"/>
        <v>48</v>
      </c>
      <c r="N32" s="102">
        <v>243835</v>
      </c>
      <c r="O32" s="102">
        <v>243997</v>
      </c>
      <c r="P32" s="99">
        <f t="shared" si="4"/>
        <v>162</v>
      </c>
      <c r="Q32" s="101">
        <v>314052</v>
      </c>
      <c r="R32" s="101">
        <v>314272</v>
      </c>
      <c r="S32" s="99">
        <f t="shared" si="5"/>
        <v>220</v>
      </c>
      <c r="T32" s="101">
        <v>303816</v>
      </c>
      <c r="U32" s="101">
        <v>304054</v>
      </c>
      <c r="V32" s="99">
        <f t="shared" si="6"/>
        <v>238</v>
      </c>
      <c r="W32" s="100">
        <v>68105</v>
      </c>
      <c r="X32" s="100">
        <v>68157</v>
      </c>
      <c r="Y32" s="99">
        <f t="shared" si="7"/>
        <v>52</v>
      </c>
      <c r="Z32" s="101">
        <v>62716</v>
      </c>
      <c r="AA32" s="101">
        <v>62761</v>
      </c>
      <c r="AB32" s="99">
        <f t="shared" si="8"/>
        <v>45</v>
      </c>
      <c r="AC32" s="101">
        <v>312085</v>
      </c>
      <c r="AD32" s="101">
        <v>312370</v>
      </c>
      <c r="AE32" s="99">
        <f t="shared" si="9"/>
        <v>285</v>
      </c>
      <c r="AF32" s="101">
        <v>315966</v>
      </c>
      <c r="AG32" s="101">
        <v>315966</v>
      </c>
      <c r="AH32" s="99">
        <f t="shared" si="10"/>
        <v>0</v>
      </c>
      <c r="AI32" s="101">
        <v>266002</v>
      </c>
      <c r="AJ32" s="101">
        <v>266217</v>
      </c>
      <c r="AK32" s="99">
        <f t="shared" si="12"/>
        <v>215</v>
      </c>
      <c r="AL32" s="103">
        <f t="shared" si="11"/>
        <v>1904</v>
      </c>
    </row>
    <row r="33" spans="1:38">
      <c r="A33" s="6">
        <v>43674</v>
      </c>
      <c r="B33" s="100">
        <v>353928</v>
      </c>
      <c r="C33" s="100">
        <v>354369</v>
      </c>
      <c r="D33" s="99">
        <f t="shared" si="0"/>
        <v>441</v>
      </c>
      <c r="E33" s="100">
        <v>398464</v>
      </c>
      <c r="F33" s="100">
        <v>398899</v>
      </c>
      <c r="G33" s="99">
        <f t="shared" si="1"/>
        <v>435</v>
      </c>
      <c r="H33" s="102">
        <v>325499</v>
      </c>
      <c r="I33" s="102">
        <v>325914</v>
      </c>
      <c r="J33" s="99">
        <f t="shared" si="2"/>
        <v>415</v>
      </c>
      <c r="K33" s="100">
        <v>79221</v>
      </c>
      <c r="L33" s="100">
        <v>79308</v>
      </c>
      <c r="M33" s="99">
        <f t="shared" si="3"/>
        <v>87</v>
      </c>
      <c r="N33" s="102">
        <v>243997</v>
      </c>
      <c r="O33" s="102">
        <v>244267</v>
      </c>
      <c r="P33" s="99">
        <f t="shared" si="4"/>
        <v>270</v>
      </c>
      <c r="Q33" s="101">
        <v>314272</v>
      </c>
      <c r="R33" s="101">
        <v>314680</v>
      </c>
      <c r="S33" s="99">
        <f t="shared" si="5"/>
        <v>408</v>
      </c>
      <c r="T33" s="101">
        <v>304054</v>
      </c>
      <c r="U33" s="101">
        <v>304466</v>
      </c>
      <c r="V33" s="99">
        <f t="shared" si="6"/>
        <v>412</v>
      </c>
      <c r="W33" s="100">
        <v>68157</v>
      </c>
      <c r="X33" s="100">
        <v>68253</v>
      </c>
      <c r="Y33" s="99">
        <f t="shared" si="7"/>
        <v>96</v>
      </c>
      <c r="Z33" s="101">
        <v>62761</v>
      </c>
      <c r="AA33" s="101">
        <v>62850</v>
      </c>
      <c r="AB33" s="99">
        <f t="shared" si="8"/>
        <v>89</v>
      </c>
      <c r="AC33" s="101">
        <v>312370</v>
      </c>
      <c r="AD33" s="101">
        <v>312878</v>
      </c>
      <c r="AE33" s="99">
        <f t="shared" si="9"/>
        <v>508</v>
      </c>
      <c r="AF33" s="101">
        <v>315966</v>
      </c>
      <c r="AG33" s="101">
        <v>316130</v>
      </c>
      <c r="AH33" s="99">
        <f t="shared" si="10"/>
        <v>164</v>
      </c>
      <c r="AI33" s="101">
        <v>266217</v>
      </c>
      <c r="AJ33" s="101">
        <v>266599</v>
      </c>
      <c r="AK33" s="99">
        <f t="shared" si="12"/>
        <v>382</v>
      </c>
      <c r="AL33" s="103">
        <f t="shared" si="11"/>
        <v>3707</v>
      </c>
    </row>
    <row r="34" spans="1:38">
      <c r="A34" s="6">
        <v>43675</v>
      </c>
      <c r="B34" s="100">
        <v>354369</v>
      </c>
      <c r="C34" s="100">
        <v>354804</v>
      </c>
      <c r="D34" s="99">
        <f t="shared" si="0"/>
        <v>435</v>
      </c>
      <c r="E34" s="100">
        <v>398899</v>
      </c>
      <c r="F34" s="100">
        <v>399170</v>
      </c>
      <c r="G34" s="99">
        <f t="shared" si="1"/>
        <v>271</v>
      </c>
      <c r="H34" s="102">
        <v>325914</v>
      </c>
      <c r="I34" s="102">
        <v>326321</v>
      </c>
      <c r="J34" s="99">
        <f t="shared" si="2"/>
        <v>407</v>
      </c>
      <c r="K34" s="100">
        <v>79308</v>
      </c>
      <c r="L34" s="100">
        <v>79388</v>
      </c>
      <c r="M34" s="99">
        <f t="shared" si="3"/>
        <v>80</v>
      </c>
      <c r="N34" s="102">
        <v>244267</v>
      </c>
      <c r="O34" s="102">
        <v>244570</v>
      </c>
      <c r="P34" s="99">
        <f t="shared" si="4"/>
        <v>303</v>
      </c>
      <c r="Q34" s="101">
        <v>314680</v>
      </c>
      <c r="R34" s="101">
        <v>315063</v>
      </c>
      <c r="S34" s="99">
        <f t="shared" si="5"/>
        <v>383</v>
      </c>
      <c r="T34" s="101">
        <v>304466</v>
      </c>
      <c r="U34" s="101">
        <v>304895</v>
      </c>
      <c r="V34" s="99">
        <f t="shared" si="6"/>
        <v>429</v>
      </c>
      <c r="W34" s="100">
        <v>68253</v>
      </c>
      <c r="X34" s="100">
        <v>68348</v>
      </c>
      <c r="Y34" s="99">
        <f t="shared" si="7"/>
        <v>95</v>
      </c>
      <c r="Z34" s="101">
        <v>62850</v>
      </c>
      <c r="AA34" s="101">
        <v>62937</v>
      </c>
      <c r="AB34" s="99">
        <f t="shared" si="8"/>
        <v>87</v>
      </c>
      <c r="AC34" s="101">
        <v>312878</v>
      </c>
      <c r="AD34" s="101">
        <v>313406</v>
      </c>
      <c r="AE34" s="99">
        <f t="shared" si="9"/>
        <v>528</v>
      </c>
      <c r="AF34" s="101">
        <v>316130</v>
      </c>
      <c r="AG34" s="101">
        <v>316653</v>
      </c>
      <c r="AH34" s="99">
        <f t="shared" si="10"/>
        <v>523</v>
      </c>
      <c r="AI34" s="101">
        <v>266599</v>
      </c>
      <c r="AJ34" s="101">
        <v>266957</v>
      </c>
      <c r="AK34" s="99">
        <f t="shared" si="12"/>
        <v>358</v>
      </c>
      <c r="AL34" s="103">
        <f t="shared" si="11"/>
        <v>3899</v>
      </c>
    </row>
    <row r="35" spans="1:38">
      <c r="A35" s="6">
        <v>43676</v>
      </c>
      <c r="B35" s="100">
        <v>354804</v>
      </c>
      <c r="C35" s="100">
        <v>355092</v>
      </c>
      <c r="D35" s="99">
        <f t="shared" si="0"/>
        <v>288</v>
      </c>
      <c r="E35" s="100">
        <v>399170</v>
      </c>
      <c r="F35" s="100">
        <v>399470</v>
      </c>
      <c r="G35" s="99">
        <f t="shared" si="1"/>
        <v>300</v>
      </c>
      <c r="H35" s="102">
        <v>326321</v>
      </c>
      <c r="I35" s="102">
        <v>326589</v>
      </c>
      <c r="J35" s="99">
        <f t="shared" si="2"/>
        <v>268</v>
      </c>
      <c r="K35" s="100">
        <v>79388</v>
      </c>
      <c r="L35" s="100">
        <v>79440</v>
      </c>
      <c r="M35" s="99">
        <f t="shared" si="3"/>
        <v>52</v>
      </c>
      <c r="N35" s="102">
        <v>244570</v>
      </c>
      <c r="O35" s="102">
        <v>244765</v>
      </c>
      <c r="P35" s="99">
        <f t="shared" si="4"/>
        <v>195</v>
      </c>
      <c r="Q35" s="101">
        <v>315063</v>
      </c>
      <c r="R35" s="101">
        <v>315329</v>
      </c>
      <c r="S35" s="99">
        <f t="shared" si="5"/>
        <v>266</v>
      </c>
      <c r="T35" s="101">
        <v>304895</v>
      </c>
      <c r="U35" s="101">
        <v>305169</v>
      </c>
      <c r="V35" s="99">
        <f t="shared" si="6"/>
        <v>274</v>
      </c>
      <c r="W35" s="100">
        <v>68348</v>
      </c>
      <c r="X35" s="100">
        <v>68409</v>
      </c>
      <c r="Y35" s="99">
        <f t="shared" si="7"/>
        <v>61</v>
      </c>
      <c r="Z35" s="101">
        <v>62937</v>
      </c>
      <c r="AA35" s="101">
        <v>62990</v>
      </c>
      <c r="AB35" s="99">
        <f t="shared" si="8"/>
        <v>53</v>
      </c>
      <c r="AC35" s="101">
        <v>313406</v>
      </c>
      <c r="AD35" s="101">
        <v>313732</v>
      </c>
      <c r="AE35" s="99">
        <f t="shared" si="9"/>
        <v>326</v>
      </c>
      <c r="AF35" s="101">
        <v>316653</v>
      </c>
      <c r="AG35" s="101">
        <v>316975</v>
      </c>
      <c r="AH35" s="99">
        <f t="shared" si="10"/>
        <v>322</v>
      </c>
      <c r="AI35" s="101">
        <v>266957</v>
      </c>
      <c r="AJ35" s="101">
        <v>267210</v>
      </c>
      <c r="AK35" s="99">
        <f t="shared" si="12"/>
        <v>253</v>
      </c>
      <c r="AL35" s="103">
        <f t="shared" si="11"/>
        <v>2658</v>
      </c>
    </row>
    <row r="36" spans="1:38">
      <c r="A36" s="6">
        <v>43677</v>
      </c>
      <c r="B36" s="100">
        <v>355092</v>
      </c>
      <c r="C36" s="100">
        <v>355462</v>
      </c>
      <c r="D36" s="99">
        <f t="shared" si="0"/>
        <v>370</v>
      </c>
      <c r="E36" s="100">
        <v>399470</v>
      </c>
      <c r="F36" s="100">
        <v>399864</v>
      </c>
      <c r="G36" s="99">
        <f t="shared" si="1"/>
        <v>394</v>
      </c>
      <c r="H36" s="102">
        <v>326589</v>
      </c>
      <c r="I36" s="102">
        <v>326952</v>
      </c>
      <c r="J36" s="99">
        <f t="shared" si="2"/>
        <v>363</v>
      </c>
      <c r="K36" s="100">
        <v>79440</v>
      </c>
      <c r="L36" s="100">
        <v>79510</v>
      </c>
      <c r="M36" s="99">
        <f t="shared" si="3"/>
        <v>70</v>
      </c>
      <c r="N36" s="102">
        <v>244765</v>
      </c>
      <c r="O36" s="102">
        <v>245037</v>
      </c>
      <c r="P36" s="99">
        <f t="shared" si="4"/>
        <v>272</v>
      </c>
      <c r="Q36" s="101">
        <v>315329</v>
      </c>
      <c r="R36" s="101">
        <v>315669</v>
      </c>
      <c r="S36" s="99">
        <f t="shared" si="5"/>
        <v>340</v>
      </c>
      <c r="T36" s="101">
        <v>305169</v>
      </c>
      <c r="U36" s="101">
        <v>305553</v>
      </c>
      <c r="V36" s="99">
        <f t="shared" si="6"/>
        <v>384</v>
      </c>
      <c r="W36" s="100">
        <v>68409</v>
      </c>
      <c r="X36" s="100">
        <v>68492</v>
      </c>
      <c r="Y36" s="99">
        <f t="shared" si="7"/>
        <v>83</v>
      </c>
      <c r="Z36" s="101">
        <v>62990</v>
      </c>
      <c r="AA36" s="101">
        <v>63064</v>
      </c>
      <c r="AB36" s="99">
        <f t="shared" si="8"/>
        <v>74</v>
      </c>
      <c r="AC36" s="101">
        <v>313732</v>
      </c>
      <c r="AD36" s="101">
        <v>314163</v>
      </c>
      <c r="AE36" s="99">
        <f t="shared" si="9"/>
        <v>431</v>
      </c>
      <c r="AF36" s="101">
        <v>316975</v>
      </c>
      <c r="AG36" s="101">
        <v>317404</v>
      </c>
      <c r="AH36" s="99">
        <f t="shared" si="10"/>
        <v>429</v>
      </c>
      <c r="AI36" s="101">
        <v>267210</v>
      </c>
      <c r="AJ36" s="101">
        <v>267533</v>
      </c>
      <c r="AK36" s="99">
        <f t="shared" si="12"/>
        <v>323</v>
      </c>
      <c r="AL36" s="103">
        <f t="shared" si="11"/>
        <v>3533</v>
      </c>
    </row>
    <row r="37" spans="1:38">
      <c r="A37" s="15" t="s">
        <v>18</v>
      </c>
      <c r="B37" s="100"/>
      <c r="C37" s="109"/>
      <c r="D37" s="110">
        <f>SUM(D6:D36)</f>
        <v>10654</v>
      </c>
      <c r="E37" s="109"/>
      <c r="F37" s="109"/>
      <c r="G37" s="110">
        <f>SUM(G6:G36)</f>
        <v>10669</v>
      </c>
      <c r="H37" s="109"/>
      <c r="I37" s="109"/>
      <c r="J37" s="110">
        <f>SUM(J6:J36)</f>
        <v>9976</v>
      </c>
      <c r="K37" s="109"/>
      <c r="L37" s="109"/>
      <c r="M37" s="110">
        <f>SUM(M6:M36)</f>
        <v>2038</v>
      </c>
      <c r="N37" s="109"/>
      <c r="O37" s="109"/>
      <c r="P37" s="110">
        <f>SUM(P6:P36)</f>
        <v>7291</v>
      </c>
      <c r="Q37" s="109"/>
      <c r="R37" s="109"/>
      <c r="S37" s="110">
        <f>SUM(S6:S36)</f>
        <v>9842</v>
      </c>
      <c r="T37" s="110"/>
      <c r="U37" s="110"/>
      <c r="V37" s="110">
        <f>SUM(V6:V36)</f>
        <v>10106</v>
      </c>
      <c r="W37" s="110"/>
      <c r="X37" s="110"/>
      <c r="Y37" s="110">
        <f>SUM(Y6:Y36)</f>
        <v>2290</v>
      </c>
      <c r="Z37" s="110"/>
      <c r="AA37" s="110"/>
      <c r="AB37" s="110">
        <f>SUM(AB6:AB36)</f>
        <v>2056</v>
      </c>
      <c r="AC37" s="110"/>
      <c r="AD37" s="110"/>
      <c r="AE37" s="110">
        <f>SUM(AE6:AE36)</f>
        <v>12919</v>
      </c>
      <c r="AF37" s="110"/>
      <c r="AG37" s="110"/>
      <c r="AH37" s="110">
        <f>SUM(AH6:AH36)</f>
        <v>11932</v>
      </c>
      <c r="AI37" s="110"/>
      <c r="AJ37" s="110"/>
      <c r="AK37" s="110">
        <f>SUM(AK6:AK36)</f>
        <v>9809</v>
      </c>
      <c r="AL37" s="103">
        <f>SUM(AL6:AL36)</f>
        <v>99582</v>
      </c>
    </row>
  </sheetData>
  <mergeCells count="16">
    <mergeCell ref="AL4:AL5"/>
    <mergeCell ref="A2:AL2"/>
    <mergeCell ref="A3:AL3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36"/>
  <sheetViews>
    <sheetView topLeftCell="F13" workbookViewId="0">
      <selection activeCell="AL5" sqref="AL5:AL35"/>
    </sheetView>
  </sheetViews>
  <sheetFormatPr defaultRowHeight="15"/>
  <cols>
    <col min="1" max="1" width="5.5703125" bestFit="1" customWidth="1"/>
    <col min="2" max="3" width="6.140625" bestFit="1" customWidth="1"/>
    <col min="4" max="4" width="5.28515625" bestFit="1" customWidth="1"/>
    <col min="5" max="6" width="6.140625" bestFit="1" customWidth="1"/>
    <col min="7" max="7" width="5.28515625" bestFit="1" customWidth="1"/>
    <col min="8" max="9" width="6.140625" bestFit="1" customWidth="1"/>
    <col min="10" max="12" width="5.28515625" bestFit="1" customWidth="1"/>
    <col min="13" max="13" width="4.42578125" bestFit="1" customWidth="1"/>
    <col min="14" max="15" width="6.140625" bestFit="1" customWidth="1"/>
    <col min="16" max="16" width="4.42578125" bestFit="1" customWidth="1"/>
    <col min="17" max="18" width="6.140625" bestFit="1" customWidth="1"/>
    <col min="19" max="19" width="5.28515625" bestFit="1" customWidth="1"/>
    <col min="20" max="21" width="6.140625" bestFit="1" customWidth="1"/>
    <col min="22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5.28515625" bestFit="1" customWidth="1"/>
    <col min="32" max="33" width="6.140625" bestFit="1" customWidth="1"/>
    <col min="34" max="34" width="5.28515625" bestFit="1" customWidth="1"/>
    <col min="35" max="36" width="6.140625" bestFit="1" customWidth="1"/>
    <col min="37" max="37" width="4.42578125" bestFit="1" customWidth="1"/>
    <col min="38" max="38" width="7.5703125" bestFit="1" customWidth="1"/>
  </cols>
  <sheetData>
    <row r="1" spans="1:38" ht="21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</row>
    <row r="2" spans="1:38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</row>
    <row r="3" spans="1:38" ht="15" customHeight="1">
      <c r="A3" s="159" t="s">
        <v>1</v>
      </c>
      <c r="B3" s="161" t="s">
        <v>2</v>
      </c>
      <c r="C3" s="161"/>
      <c r="D3" s="161"/>
      <c r="E3" s="161" t="s">
        <v>67</v>
      </c>
      <c r="F3" s="161"/>
      <c r="G3" s="161"/>
      <c r="H3" s="162" t="s">
        <v>5</v>
      </c>
      <c r="I3" s="162"/>
      <c r="J3" s="162"/>
      <c r="K3" s="161" t="s">
        <v>4</v>
      </c>
      <c r="L3" s="161"/>
      <c r="M3" s="161"/>
      <c r="N3" s="163" t="s">
        <v>6</v>
      </c>
      <c r="O3" s="164"/>
      <c r="P3" s="165"/>
      <c r="Q3" s="163" t="s">
        <v>7</v>
      </c>
      <c r="R3" s="164"/>
      <c r="S3" s="165"/>
      <c r="T3" s="163" t="s">
        <v>68</v>
      </c>
      <c r="U3" s="164"/>
      <c r="V3" s="165"/>
      <c r="W3" s="163" t="s">
        <v>9</v>
      </c>
      <c r="X3" s="164"/>
      <c r="Y3" s="165"/>
      <c r="Z3" s="163" t="s">
        <v>10</v>
      </c>
      <c r="AA3" s="164"/>
      <c r="AB3" s="165"/>
      <c r="AC3" s="163" t="s">
        <v>11</v>
      </c>
      <c r="AD3" s="164"/>
      <c r="AE3" s="165"/>
      <c r="AF3" s="163" t="s">
        <v>12</v>
      </c>
      <c r="AG3" s="164"/>
      <c r="AH3" s="165"/>
      <c r="AI3" s="163" t="s">
        <v>13</v>
      </c>
      <c r="AJ3" s="164"/>
      <c r="AK3" s="165"/>
      <c r="AL3" s="155" t="s">
        <v>14</v>
      </c>
    </row>
    <row r="4" spans="1:38">
      <c r="A4" s="160"/>
      <c r="B4" s="131" t="s">
        <v>15</v>
      </c>
      <c r="C4" s="131" t="s">
        <v>16</v>
      </c>
      <c r="D4" s="3" t="s">
        <v>17</v>
      </c>
      <c r="E4" s="131" t="s">
        <v>15</v>
      </c>
      <c r="F4" s="131" t="s">
        <v>16</v>
      </c>
      <c r="G4" s="3" t="s">
        <v>17</v>
      </c>
      <c r="H4" s="132" t="s">
        <v>15</v>
      </c>
      <c r="I4" s="132" t="s">
        <v>16</v>
      </c>
      <c r="J4" s="5" t="s">
        <v>17</v>
      </c>
      <c r="K4" s="131" t="s">
        <v>15</v>
      </c>
      <c r="L4" s="131" t="s">
        <v>16</v>
      </c>
      <c r="M4" s="3" t="s">
        <v>17</v>
      </c>
      <c r="N4" s="132" t="s">
        <v>15</v>
      </c>
      <c r="O4" s="132" t="s">
        <v>16</v>
      </c>
      <c r="P4" s="5" t="s">
        <v>17</v>
      </c>
      <c r="Q4" s="132" t="s">
        <v>15</v>
      </c>
      <c r="R4" s="132" t="s">
        <v>16</v>
      </c>
      <c r="S4" s="5" t="s">
        <v>17</v>
      </c>
      <c r="T4" s="132" t="s">
        <v>15</v>
      </c>
      <c r="U4" s="132" t="s">
        <v>16</v>
      </c>
      <c r="V4" s="5" t="s">
        <v>17</v>
      </c>
      <c r="W4" s="132" t="s">
        <v>15</v>
      </c>
      <c r="X4" s="132" t="s">
        <v>16</v>
      </c>
      <c r="Y4" s="5" t="s">
        <v>17</v>
      </c>
      <c r="Z4" s="132" t="s">
        <v>15</v>
      </c>
      <c r="AA4" s="132" t="s">
        <v>16</v>
      </c>
      <c r="AB4" s="5" t="s">
        <v>17</v>
      </c>
      <c r="AC4" s="132" t="s">
        <v>15</v>
      </c>
      <c r="AD4" s="132" t="s">
        <v>16</v>
      </c>
      <c r="AE4" s="5" t="s">
        <v>17</v>
      </c>
      <c r="AF4" s="132" t="s">
        <v>15</v>
      </c>
      <c r="AG4" s="132" t="s">
        <v>16</v>
      </c>
      <c r="AH4" s="5" t="s">
        <v>17</v>
      </c>
      <c r="AI4" s="132" t="s">
        <v>15</v>
      </c>
      <c r="AJ4" s="132" t="s">
        <v>16</v>
      </c>
      <c r="AK4" s="5" t="s">
        <v>17</v>
      </c>
      <c r="AL4" s="156"/>
    </row>
    <row r="5" spans="1:38">
      <c r="A5" s="6">
        <v>43678</v>
      </c>
      <c r="B5" s="100">
        <v>355462</v>
      </c>
      <c r="C5" s="100">
        <v>355956</v>
      </c>
      <c r="D5" s="99">
        <f>C5-B5</f>
        <v>494</v>
      </c>
      <c r="E5" s="100">
        <v>399864</v>
      </c>
      <c r="F5" s="100">
        <v>400339</v>
      </c>
      <c r="G5" s="99">
        <f t="shared" ref="G5:G35" si="0">F5-E5</f>
        <v>475</v>
      </c>
      <c r="H5" s="102">
        <v>326952</v>
      </c>
      <c r="I5" s="102">
        <v>327414</v>
      </c>
      <c r="J5" s="99">
        <f t="shared" ref="J5:J35" si="1">I5-H5</f>
        <v>462</v>
      </c>
      <c r="K5" s="100">
        <v>79510</v>
      </c>
      <c r="L5" s="100">
        <v>79599</v>
      </c>
      <c r="M5" s="99">
        <f t="shared" ref="M5:M35" si="2">L5-K5</f>
        <v>89</v>
      </c>
      <c r="N5" s="102">
        <v>245037</v>
      </c>
      <c r="O5" s="102">
        <v>245378</v>
      </c>
      <c r="P5" s="99">
        <f>O5-N5</f>
        <v>341</v>
      </c>
      <c r="Q5" s="101">
        <v>315669</v>
      </c>
      <c r="R5" s="101">
        <v>316087</v>
      </c>
      <c r="S5" s="99">
        <f t="shared" ref="S5:S35" si="3">R5-Q5</f>
        <v>418</v>
      </c>
      <c r="T5" s="101">
        <v>305553</v>
      </c>
      <c r="U5" s="101">
        <v>305894</v>
      </c>
      <c r="V5" s="99">
        <f t="shared" ref="V5:V35" si="4">U5-T5</f>
        <v>341</v>
      </c>
      <c r="W5" s="100">
        <v>68492</v>
      </c>
      <c r="X5" s="100">
        <v>68599</v>
      </c>
      <c r="Y5" s="99">
        <f t="shared" ref="Y5:Y35" si="5">X5-W5</f>
        <v>107</v>
      </c>
      <c r="Z5" s="101">
        <v>63064</v>
      </c>
      <c r="AA5" s="101">
        <v>63161</v>
      </c>
      <c r="AB5" s="99">
        <f t="shared" ref="AB5:AB35" si="6">AA5-Z5</f>
        <v>97</v>
      </c>
      <c r="AC5" s="101">
        <v>314163</v>
      </c>
      <c r="AD5" s="101">
        <v>314712</v>
      </c>
      <c r="AE5" s="99">
        <f t="shared" ref="AE5:AE35" si="7">AD5-AC5</f>
        <v>549</v>
      </c>
      <c r="AF5" s="101">
        <v>317404</v>
      </c>
      <c r="AG5" s="101">
        <v>317950</v>
      </c>
      <c r="AH5" s="99">
        <f t="shared" ref="AH5:AH35" si="8">AG5-AF5</f>
        <v>546</v>
      </c>
      <c r="AI5" s="101">
        <v>267533</v>
      </c>
      <c r="AJ5" s="101">
        <v>267919</v>
      </c>
      <c r="AK5" s="99">
        <f t="shared" ref="AK5:AK35" si="9">AJ5-AI5</f>
        <v>386</v>
      </c>
      <c r="AL5" s="103">
        <f t="shared" ref="AL5:AL35" si="10">AK5+AH5+AE5+AB5+Y5+V5+S5+P5+J5+M5+G5+D5</f>
        <v>4305</v>
      </c>
    </row>
    <row r="6" spans="1:38">
      <c r="A6" s="6">
        <v>43679</v>
      </c>
      <c r="B6" s="100">
        <v>355956</v>
      </c>
      <c r="C6" s="101">
        <v>356174</v>
      </c>
      <c r="D6" s="99">
        <f t="shared" ref="D6:D35" si="11">C6-B6</f>
        <v>218</v>
      </c>
      <c r="E6" s="100">
        <v>400339</v>
      </c>
      <c r="F6" s="100">
        <v>400570</v>
      </c>
      <c r="G6" s="99">
        <f t="shared" si="0"/>
        <v>231</v>
      </c>
      <c r="H6" s="102">
        <v>327414</v>
      </c>
      <c r="I6" s="102">
        <v>327609</v>
      </c>
      <c r="J6" s="99">
        <f t="shared" si="1"/>
        <v>195</v>
      </c>
      <c r="K6" s="100">
        <v>79599</v>
      </c>
      <c r="L6" s="100">
        <v>79640</v>
      </c>
      <c r="M6" s="99">
        <f t="shared" si="2"/>
        <v>41</v>
      </c>
      <c r="N6" s="102">
        <v>245378</v>
      </c>
      <c r="O6" s="102">
        <v>245531</v>
      </c>
      <c r="P6" s="99">
        <f t="shared" ref="P6:P35" si="12">O6-N6</f>
        <v>153</v>
      </c>
      <c r="Q6" s="101">
        <v>316087</v>
      </c>
      <c r="R6" s="102">
        <v>316287</v>
      </c>
      <c r="S6" s="99">
        <f t="shared" si="3"/>
        <v>200</v>
      </c>
      <c r="T6" s="101">
        <v>305894</v>
      </c>
      <c r="U6" s="101">
        <v>306102</v>
      </c>
      <c r="V6" s="99">
        <f t="shared" si="4"/>
        <v>208</v>
      </c>
      <c r="W6" s="100">
        <v>68599</v>
      </c>
      <c r="X6" s="100">
        <v>68647</v>
      </c>
      <c r="Y6" s="99">
        <f t="shared" si="5"/>
        <v>48</v>
      </c>
      <c r="Z6" s="101">
        <v>63161</v>
      </c>
      <c r="AA6" s="101">
        <v>63204</v>
      </c>
      <c r="AB6" s="99">
        <f t="shared" si="6"/>
        <v>43</v>
      </c>
      <c r="AC6" s="101">
        <v>314712</v>
      </c>
      <c r="AD6" s="101">
        <v>314986</v>
      </c>
      <c r="AE6" s="99">
        <f t="shared" si="7"/>
        <v>274</v>
      </c>
      <c r="AF6" s="101">
        <v>317950</v>
      </c>
      <c r="AG6" s="101">
        <v>318222</v>
      </c>
      <c r="AH6" s="99">
        <f t="shared" si="8"/>
        <v>272</v>
      </c>
      <c r="AI6" s="101">
        <v>267919</v>
      </c>
      <c r="AJ6" s="101">
        <v>268118</v>
      </c>
      <c r="AK6" s="99">
        <f t="shared" si="9"/>
        <v>199</v>
      </c>
      <c r="AL6" s="103">
        <f t="shared" si="10"/>
        <v>2082</v>
      </c>
    </row>
    <row r="7" spans="1:38">
      <c r="A7" s="6">
        <v>43680</v>
      </c>
      <c r="B7" s="101">
        <v>356174</v>
      </c>
      <c r="C7" s="100">
        <v>356409</v>
      </c>
      <c r="D7" s="99">
        <f t="shared" si="11"/>
        <v>235</v>
      </c>
      <c r="E7" s="100">
        <v>400570</v>
      </c>
      <c r="F7" s="100">
        <v>400817</v>
      </c>
      <c r="G7" s="99">
        <f t="shared" si="0"/>
        <v>247</v>
      </c>
      <c r="H7" s="102">
        <v>327609</v>
      </c>
      <c r="I7" s="102">
        <v>327833</v>
      </c>
      <c r="J7" s="99">
        <f t="shared" si="1"/>
        <v>224</v>
      </c>
      <c r="K7" s="100">
        <v>79640</v>
      </c>
      <c r="L7" s="100">
        <v>79686</v>
      </c>
      <c r="M7" s="99">
        <f t="shared" si="2"/>
        <v>46</v>
      </c>
      <c r="N7" s="102">
        <v>245531</v>
      </c>
      <c r="O7" s="133">
        <v>245696</v>
      </c>
      <c r="P7" s="99">
        <f t="shared" si="12"/>
        <v>165</v>
      </c>
      <c r="Q7" s="102">
        <v>316287</v>
      </c>
      <c r="R7" s="102">
        <v>316504</v>
      </c>
      <c r="S7" s="99">
        <f t="shared" si="3"/>
        <v>217</v>
      </c>
      <c r="T7" s="101">
        <v>306102</v>
      </c>
      <c r="U7" s="101">
        <v>306336</v>
      </c>
      <c r="V7" s="99">
        <f t="shared" si="4"/>
        <v>234</v>
      </c>
      <c r="W7" s="100">
        <v>68647</v>
      </c>
      <c r="X7" s="100">
        <v>68698</v>
      </c>
      <c r="Y7" s="99">
        <f t="shared" si="5"/>
        <v>51</v>
      </c>
      <c r="Z7" s="101">
        <v>63204</v>
      </c>
      <c r="AA7" s="101">
        <v>63243</v>
      </c>
      <c r="AB7" s="99">
        <f t="shared" si="6"/>
        <v>39</v>
      </c>
      <c r="AC7" s="101">
        <v>314986</v>
      </c>
      <c r="AD7" s="101">
        <v>315267</v>
      </c>
      <c r="AE7" s="99">
        <f t="shared" si="7"/>
        <v>281</v>
      </c>
      <c r="AF7" s="101">
        <v>318222</v>
      </c>
      <c r="AG7" s="101">
        <v>318413</v>
      </c>
      <c r="AH7" s="99">
        <f t="shared" si="8"/>
        <v>191</v>
      </c>
      <c r="AI7" s="101">
        <v>268118</v>
      </c>
      <c r="AJ7" s="101">
        <v>268327</v>
      </c>
      <c r="AK7" s="99">
        <f t="shared" si="9"/>
        <v>209</v>
      </c>
      <c r="AL7" s="103">
        <f t="shared" si="10"/>
        <v>2139</v>
      </c>
    </row>
    <row r="8" spans="1:38">
      <c r="A8" s="6">
        <v>43681</v>
      </c>
      <c r="B8" s="100">
        <v>356409</v>
      </c>
      <c r="C8" s="100">
        <v>356704</v>
      </c>
      <c r="D8" s="99">
        <f t="shared" si="11"/>
        <v>295</v>
      </c>
      <c r="E8" s="100">
        <v>400817</v>
      </c>
      <c r="F8" s="100">
        <v>401146</v>
      </c>
      <c r="G8" s="99">
        <f t="shared" si="0"/>
        <v>329</v>
      </c>
      <c r="H8" s="102">
        <v>327833</v>
      </c>
      <c r="I8" s="102">
        <v>328106</v>
      </c>
      <c r="J8" s="99">
        <f t="shared" si="1"/>
        <v>273</v>
      </c>
      <c r="K8" s="100">
        <v>79686</v>
      </c>
      <c r="L8" s="102">
        <v>79744</v>
      </c>
      <c r="M8" s="99">
        <f t="shared" si="2"/>
        <v>58</v>
      </c>
      <c r="N8" s="133">
        <v>245696</v>
      </c>
      <c r="O8" s="133">
        <v>245898</v>
      </c>
      <c r="P8" s="99">
        <f t="shared" si="12"/>
        <v>202</v>
      </c>
      <c r="Q8" s="102">
        <v>316504</v>
      </c>
      <c r="R8" s="102">
        <v>316794</v>
      </c>
      <c r="S8" s="99">
        <f t="shared" si="3"/>
        <v>290</v>
      </c>
      <c r="T8" s="101">
        <v>306336</v>
      </c>
      <c r="U8" s="101">
        <v>306625</v>
      </c>
      <c r="V8" s="99">
        <f t="shared" si="4"/>
        <v>289</v>
      </c>
      <c r="W8" s="100">
        <v>68698</v>
      </c>
      <c r="X8" s="100">
        <v>68761</v>
      </c>
      <c r="Y8" s="99">
        <f t="shared" si="5"/>
        <v>63</v>
      </c>
      <c r="Z8" s="101">
        <v>63243</v>
      </c>
      <c r="AA8" s="101">
        <v>63301</v>
      </c>
      <c r="AB8" s="99">
        <f t="shared" si="6"/>
        <v>58</v>
      </c>
      <c r="AC8" s="101">
        <v>315267</v>
      </c>
      <c r="AD8" s="101">
        <v>315651</v>
      </c>
      <c r="AE8" s="99">
        <f t="shared" si="7"/>
        <v>384</v>
      </c>
      <c r="AF8" s="101">
        <v>318413</v>
      </c>
      <c r="AG8" s="101">
        <v>318794</v>
      </c>
      <c r="AH8" s="99">
        <f t="shared" si="8"/>
        <v>381</v>
      </c>
      <c r="AI8" s="101">
        <v>268327</v>
      </c>
      <c r="AJ8" s="101">
        <v>268606</v>
      </c>
      <c r="AK8" s="99">
        <f t="shared" si="9"/>
        <v>279</v>
      </c>
      <c r="AL8" s="103">
        <f t="shared" si="10"/>
        <v>2901</v>
      </c>
    </row>
    <row r="9" spans="1:38">
      <c r="A9" s="6">
        <v>43682</v>
      </c>
      <c r="B9" s="100">
        <v>356704</v>
      </c>
      <c r="C9" s="101">
        <v>357133</v>
      </c>
      <c r="D9" s="99">
        <f t="shared" si="11"/>
        <v>429</v>
      </c>
      <c r="E9" s="100">
        <v>401146</v>
      </c>
      <c r="F9" s="101">
        <v>401612</v>
      </c>
      <c r="G9" s="99">
        <f t="shared" si="0"/>
        <v>466</v>
      </c>
      <c r="H9" s="102">
        <v>328106</v>
      </c>
      <c r="I9" s="104">
        <v>328518</v>
      </c>
      <c r="J9" s="99">
        <f t="shared" si="1"/>
        <v>412</v>
      </c>
      <c r="K9" s="102">
        <v>79744</v>
      </c>
      <c r="L9" s="101">
        <v>79831</v>
      </c>
      <c r="M9" s="99">
        <f t="shared" si="2"/>
        <v>87</v>
      </c>
      <c r="N9" s="133">
        <v>245898</v>
      </c>
      <c r="O9" s="104">
        <v>246199</v>
      </c>
      <c r="P9" s="99">
        <f t="shared" si="12"/>
        <v>301</v>
      </c>
      <c r="Q9" s="102">
        <v>316794</v>
      </c>
      <c r="R9" s="104">
        <v>317208</v>
      </c>
      <c r="S9" s="99">
        <f t="shared" si="3"/>
        <v>414</v>
      </c>
      <c r="T9" s="101">
        <v>306625</v>
      </c>
      <c r="U9" s="101">
        <v>307049</v>
      </c>
      <c r="V9" s="99">
        <f t="shared" si="4"/>
        <v>424</v>
      </c>
      <c r="W9" s="100">
        <v>68761</v>
      </c>
      <c r="X9" s="100">
        <v>68853</v>
      </c>
      <c r="Y9" s="99">
        <f t="shared" si="5"/>
        <v>92</v>
      </c>
      <c r="Z9" s="101">
        <v>63301</v>
      </c>
      <c r="AA9" s="101">
        <v>63386</v>
      </c>
      <c r="AB9" s="99">
        <f t="shared" si="6"/>
        <v>85</v>
      </c>
      <c r="AC9" s="101">
        <v>315651</v>
      </c>
      <c r="AD9" s="101">
        <v>316189</v>
      </c>
      <c r="AE9" s="99">
        <f t="shared" si="7"/>
        <v>538</v>
      </c>
      <c r="AF9" s="101">
        <v>318794</v>
      </c>
      <c r="AG9" s="101">
        <v>319326</v>
      </c>
      <c r="AH9" s="99">
        <f t="shared" si="8"/>
        <v>532</v>
      </c>
      <c r="AI9" s="101">
        <v>268606</v>
      </c>
      <c r="AJ9" s="101">
        <v>268997</v>
      </c>
      <c r="AK9" s="99">
        <f t="shared" si="9"/>
        <v>391</v>
      </c>
      <c r="AL9" s="103">
        <f t="shared" si="10"/>
        <v>4171</v>
      </c>
    </row>
    <row r="10" spans="1:38">
      <c r="A10" s="6">
        <v>43683</v>
      </c>
      <c r="B10" s="101">
        <v>357133</v>
      </c>
      <c r="C10" s="100">
        <v>357236</v>
      </c>
      <c r="D10" s="99">
        <f t="shared" si="11"/>
        <v>103</v>
      </c>
      <c r="E10" s="101">
        <v>401612</v>
      </c>
      <c r="F10" s="100">
        <v>401725</v>
      </c>
      <c r="G10" s="99">
        <f t="shared" si="0"/>
        <v>113</v>
      </c>
      <c r="H10" s="104">
        <v>328518</v>
      </c>
      <c r="I10" s="102">
        <v>328619</v>
      </c>
      <c r="J10" s="99">
        <f t="shared" si="1"/>
        <v>101</v>
      </c>
      <c r="K10" s="101">
        <v>79831</v>
      </c>
      <c r="L10" s="100">
        <v>79850</v>
      </c>
      <c r="M10" s="99">
        <f t="shared" si="2"/>
        <v>19</v>
      </c>
      <c r="N10" s="104">
        <v>246199</v>
      </c>
      <c r="O10" s="102">
        <v>246274</v>
      </c>
      <c r="P10" s="99">
        <f t="shared" si="12"/>
        <v>75</v>
      </c>
      <c r="Q10" s="104">
        <v>317208</v>
      </c>
      <c r="R10" s="102">
        <v>317306</v>
      </c>
      <c r="S10" s="99">
        <f t="shared" si="3"/>
        <v>98</v>
      </c>
      <c r="T10" s="101">
        <v>307049</v>
      </c>
      <c r="U10" s="101">
        <v>307455</v>
      </c>
      <c r="V10" s="99">
        <f t="shared" si="4"/>
        <v>406</v>
      </c>
      <c r="W10" s="100">
        <v>68853</v>
      </c>
      <c r="X10" s="100">
        <v>68875</v>
      </c>
      <c r="Y10" s="99">
        <f t="shared" si="5"/>
        <v>22</v>
      </c>
      <c r="Z10" s="101">
        <v>63386</v>
      </c>
      <c r="AA10" s="101">
        <v>63406</v>
      </c>
      <c r="AB10" s="99">
        <f t="shared" si="6"/>
        <v>20</v>
      </c>
      <c r="AC10" s="101">
        <v>316189</v>
      </c>
      <c r="AD10" s="101">
        <v>316314</v>
      </c>
      <c r="AE10" s="99">
        <f t="shared" si="7"/>
        <v>125</v>
      </c>
      <c r="AF10" s="101">
        <v>319326</v>
      </c>
      <c r="AG10" s="101">
        <v>319454</v>
      </c>
      <c r="AH10" s="99">
        <f t="shared" si="8"/>
        <v>128</v>
      </c>
      <c r="AI10" s="101">
        <v>268997</v>
      </c>
      <c r="AJ10" s="101">
        <v>269114</v>
      </c>
      <c r="AK10" s="99">
        <f t="shared" si="9"/>
        <v>117</v>
      </c>
      <c r="AL10" s="103">
        <f t="shared" si="10"/>
        <v>1327</v>
      </c>
    </row>
    <row r="11" spans="1:38">
      <c r="A11" s="6">
        <v>43684</v>
      </c>
      <c r="B11" s="100">
        <v>357236</v>
      </c>
      <c r="C11" s="100">
        <v>357638</v>
      </c>
      <c r="D11" s="99">
        <f t="shared" si="11"/>
        <v>402</v>
      </c>
      <c r="E11" s="100">
        <v>401725</v>
      </c>
      <c r="F11" s="100">
        <v>402159</v>
      </c>
      <c r="G11" s="99">
        <f t="shared" si="0"/>
        <v>434</v>
      </c>
      <c r="H11" s="102">
        <v>328619</v>
      </c>
      <c r="I11" s="102">
        <v>328988</v>
      </c>
      <c r="J11" s="99">
        <f t="shared" si="1"/>
        <v>369</v>
      </c>
      <c r="K11" s="100">
        <v>79850</v>
      </c>
      <c r="L11" s="100">
        <v>79928</v>
      </c>
      <c r="M11" s="99">
        <f t="shared" si="2"/>
        <v>78</v>
      </c>
      <c r="N11" s="102">
        <v>246274</v>
      </c>
      <c r="O11" s="102">
        <v>246559</v>
      </c>
      <c r="P11" s="99">
        <f t="shared" si="12"/>
        <v>285</v>
      </c>
      <c r="Q11" s="102">
        <v>317306</v>
      </c>
      <c r="R11" s="102">
        <v>317673</v>
      </c>
      <c r="S11" s="99">
        <f t="shared" si="3"/>
        <v>367</v>
      </c>
      <c r="T11" s="101">
        <v>307455</v>
      </c>
      <c r="U11" s="101">
        <v>307559</v>
      </c>
      <c r="V11" s="99">
        <f t="shared" si="4"/>
        <v>104</v>
      </c>
      <c r="W11" s="100">
        <v>68875</v>
      </c>
      <c r="X11" s="100">
        <v>68962</v>
      </c>
      <c r="Y11" s="99">
        <f t="shared" si="5"/>
        <v>87</v>
      </c>
      <c r="Z11" s="101">
        <v>63406</v>
      </c>
      <c r="AA11" s="101">
        <v>63483</v>
      </c>
      <c r="AB11" s="99">
        <f t="shared" si="6"/>
        <v>77</v>
      </c>
      <c r="AC11" s="101">
        <v>316314</v>
      </c>
      <c r="AD11" s="101">
        <v>316785</v>
      </c>
      <c r="AE11" s="99">
        <f t="shared" si="7"/>
        <v>471</v>
      </c>
      <c r="AF11" s="101">
        <v>319454</v>
      </c>
      <c r="AG11" s="101">
        <v>319916</v>
      </c>
      <c r="AH11" s="99">
        <f t="shared" si="8"/>
        <v>462</v>
      </c>
      <c r="AI11" s="101">
        <v>269114</v>
      </c>
      <c r="AJ11" s="101">
        <v>269443</v>
      </c>
      <c r="AK11" s="99">
        <f t="shared" si="9"/>
        <v>329</v>
      </c>
      <c r="AL11" s="103">
        <f t="shared" si="10"/>
        <v>3465</v>
      </c>
    </row>
    <row r="12" spans="1:38">
      <c r="A12" s="6">
        <v>43685</v>
      </c>
      <c r="B12" s="100">
        <v>357638</v>
      </c>
      <c r="C12" s="100">
        <v>358126</v>
      </c>
      <c r="D12" s="99">
        <f t="shared" si="11"/>
        <v>488</v>
      </c>
      <c r="E12" s="100">
        <v>402159</v>
      </c>
      <c r="F12" s="100">
        <v>402682</v>
      </c>
      <c r="G12" s="99">
        <f t="shared" si="0"/>
        <v>523</v>
      </c>
      <c r="H12" s="102">
        <v>328988</v>
      </c>
      <c r="I12" s="102">
        <v>329439</v>
      </c>
      <c r="J12" s="99">
        <f t="shared" si="1"/>
        <v>451</v>
      </c>
      <c r="K12" s="100">
        <v>79928</v>
      </c>
      <c r="L12" s="100">
        <v>80024</v>
      </c>
      <c r="M12" s="99">
        <f t="shared" si="2"/>
        <v>96</v>
      </c>
      <c r="N12" s="102">
        <v>246559</v>
      </c>
      <c r="O12" s="102">
        <v>246914</v>
      </c>
      <c r="P12" s="99">
        <f t="shared" si="12"/>
        <v>355</v>
      </c>
      <c r="Q12" s="102">
        <v>317673</v>
      </c>
      <c r="R12" s="101">
        <v>318127</v>
      </c>
      <c r="S12" s="99">
        <f t="shared" si="3"/>
        <v>454</v>
      </c>
      <c r="T12" s="101">
        <v>307559</v>
      </c>
      <c r="U12" s="101">
        <v>308054</v>
      </c>
      <c r="V12" s="99">
        <f t="shared" si="4"/>
        <v>495</v>
      </c>
      <c r="W12" s="100">
        <v>68962</v>
      </c>
      <c r="X12" s="100">
        <v>69068</v>
      </c>
      <c r="Y12" s="99">
        <f t="shared" si="5"/>
        <v>106</v>
      </c>
      <c r="Z12" s="101">
        <v>63483</v>
      </c>
      <c r="AA12" s="101">
        <v>63589</v>
      </c>
      <c r="AB12" s="99">
        <f t="shared" si="6"/>
        <v>106</v>
      </c>
      <c r="AC12" s="101">
        <v>316785</v>
      </c>
      <c r="AD12" s="101">
        <v>317338</v>
      </c>
      <c r="AE12" s="99">
        <f t="shared" si="7"/>
        <v>553</v>
      </c>
      <c r="AF12" s="101">
        <v>319916</v>
      </c>
      <c r="AG12" s="101">
        <v>320467</v>
      </c>
      <c r="AH12" s="99">
        <f t="shared" si="8"/>
        <v>551</v>
      </c>
      <c r="AI12" s="101">
        <v>269443</v>
      </c>
      <c r="AJ12" s="101">
        <v>269865</v>
      </c>
      <c r="AK12" s="99">
        <f t="shared" si="9"/>
        <v>422</v>
      </c>
      <c r="AL12" s="103">
        <f t="shared" si="10"/>
        <v>4600</v>
      </c>
    </row>
    <row r="13" spans="1:38">
      <c r="A13" s="6">
        <v>43686</v>
      </c>
      <c r="B13" s="100">
        <v>358126</v>
      </c>
      <c r="C13" s="100">
        <v>358518</v>
      </c>
      <c r="D13" s="99">
        <f t="shared" si="11"/>
        <v>392</v>
      </c>
      <c r="E13" s="100">
        <v>402682</v>
      </c>
      <c r="F13" s="100">
        <v>403077</v>
      </c>
      <c r="G13" s="99">
        <f t="shared" si="0"/>
        <v>395</v>
      </c>
      <c r="H13" s="102">
        <v>329439</v>
      </c>
      <c r="I13" s="102">
        <v>329789</v>
      </c>
      <c r="J13" s="99">
        <f t="shared" si="1"/>
        <v>350</v>
      </c>
      <c r="K13" s="100">
        <v>80024</v>
      </c>
      <c r="L13" s="100">
        <v>80096</v>
      </c>
      <c r="M13" s="99">
        <f t="shared" si="2"/>
        <v>72</v>
      </c>
      <c r="N13" s="102">
        <v>246914</v>
      </c>
      <c r="O13" s="102">
        <v>247190</v>
      </c>
      <c r="P13" s="99">
        <f t="shared" si="12"/>
        <v>276</v>
      </c>
      <c r="Q13" s="101">
        <v>318127</v>
      </c>
      <c r="R13" s="101">
        <v>318476</v>
      </c>
      <c r="S13" s="99">
        <f t="shared" si="3"/>
        <v>349</v>
      </c>
      <c r="T13" s="101">
        <v>308054</v>
      </c>
      <c r="U13" s="101">
        <v>308445</v>
      </c>
      <c r="V13" s="99">
        <f t="shared" si="4"/>
        <v>391</v>
      </c>
      <c r="W13" s="100">
        <v>69068</v>
      </c>
      <c r="X13" s="100">
        <v>69152</v>
      </c>
      <c r="Y13" s="99">
        <f t="shared" si="5"/>
        <v>84</v>
      </c>
      <c r="Z13" s="101">
        <v>63589</v>
      </c>
      <c r="AA13" s="101">
        <v>63656</v>
      </c>
      <c r="AB13" s="99">
        <f t="shared" si="6"/>
        <v>67</v>
      </c>
      <c r="AC13" s="101">
        <v>317338</v>
      </c>
      <c r="AD13" s="101">
        <v>317789</v>
      </c>
      <c r="AE13" s="99">
        <f t="shared" si="7"/>
        <v>451</v>
      </c>
      <c r="AF13" s="101">
        <v>320467</v>
      </c>
      <c r="AG13" s="101">
        <v>320915</v>
      </c>
      <c r="AH13" s="99">
        <f t="shared" si="8"/>
        <v>448</v>
      </c>
      <c r="AI13" s="101">
        <v>269865</v>
      </c>
      <c r="AJ13" s="101">
        <v>270187</v>
      </c>
      <c r="AK13" s="99">
        <f t="shared" si="9"/>
        <v>322</v>
      </c>
      <c r="AL13" s="103">
        <f t="shared" si="10"/>
        <v>3597</v>
      </c>
    </row>
    <row r="14" spans="1:38">
      <c r="A14" s="6">
        <v>43687</v>
      </c>
      <c r="B14" s="100">
        <v>358518</v>
      </c>
      <c r="C14" s="100">
        <v>358893</v>
      </c>
      <c r="D14" s="99">
        <f t="shared" si="11"/>
        <v>375</v>
      </c>
      <c r="E14" s="100">
        <v>403077</v>
      </c>
      <c r="F14" s="100">
        <v>403444</v>
      </c>
      <c r="G14" s="99">
        <f t="shared" si="0"/>
        <v>367</v>
      </c>
      <c r="H14" s="102">
        <v>329789</v>
      </c>
      <c r="I14" s="102">
        <v>330122</v>
      </c>
      <c r="J14" s="99">
        <f t="shared" si="1"/>
        <v>333</v>
      </c>
      <c r="K14" s="100">
        <v>80096</v>
      </c>
      <c r="L14" s="100">
        <v>80154</v>
      </c>
      <c r="M14" s="99">
        <f t="shared" si="2"/>
        <v>58</v>
      </c>
      <c r="N14" s="102">
        <v>247190</v>
      </c>
      <c r="O14" s="102">
        <v>247443</v>
      </c>
      <c r="P14" s="99">
        <f t="shared" si="12"/>
        <v>253</v>
      </c>
      <c r="Q14" s="101">
        <v>318476</v>
      </c>
      <c r="R14" s="101">
        <v>318818</v>
      </c>
      <c r="S14" s="99">
        <f t="shared" si="3"/>
        <v>342</v>
      </c>
      <c r="T14" s="101">
        <v>308445</v>
      </c>
      <c r="U14" s="101">
        <v>308824</v>
      </c>
      <c r="V14" s="99">
        <f t="shared" si="4"/>
        <v>379</v>
      </c>
      <c r="W14" s="100">
        <v>69152</v>
      </c>
      <c r="X14" s="100">
        <v>69233</v>
      </c>
      <c r="Y14" s="99">
        <f t="shared" si="5"/>
        <v>81</v>
      </c>
      <c r="Z14" s="101">
        <v>63656</v>
      </c>
      <c r="AA14" s="101">
        <v>63732</v>
      </c>
      <c r="AB14" s="99">
        <f t="shared" si="6"/>
        <v>76</v>
      </c>
      <c r="AC14" s="101">
        <v>317789</v>
      </c>
      <c r="AD14" s="101">
        <v>318236</v>
      </c>
      <c r="AE14" s="99">
        <f t="shared" si="7"/>
        <v>447</v>
      </c>
      <c r="AF14" s="101">
        <v>320915</v>
      </c>
      <c r="AG14" s="101">
        <v>321360</v>
      </c>
      <c r="AH14" s="99">
        <f t="shared" si="8"/>
        <v>445</v>
      </c>
      <c r="AI14" s="101">
        <v>270187</v>
      </c>
      <c r="AJ14" s="101">
        <v>270505</v>
      </c>
      <c r="AK14" s="99">
        <f t="shared" si="9"/>
        <v>318</v>
      </c>
      <c r="AL14" s="103">
        <f t="shared" si="10"/>
        <v>3474</v>
      </c>
    </row>
    <row r="15" spans="1:38">
      <c r="A15" s="6">
        <v>43688</v>
      </c>
      <c r="B15" s="100">
        <v>358893</v>
      </c>
      <c r="C15" s="100">
        <v>359415</v>
      </c>
      <c r="D15" s="99">
        <f t="shared" si="11"/>
        <v>522</v>
      </c>
      <c r="E15" s="100">
        <v>403444</v>
      </c>
      <c r="F15" s="100">
        <v>404015</v>
      </c>
      <c r="G15" s="99">
        <f t="shared" si="0"/>
        <v>571</v>
      </c>
      <c r="H15" s="102">
        <v>330122</v>
      </c>
      <c r="I15" s="102">
        <v>330584</v>
      </c>
      <c r="J15" s="99">
        <f t="shared" si="1"/>
        <v>462</v>
      </c>
      <c r="K15" s="100">
        <v>80154</v>
      </c>
      <c r="L15" s="100">
        <v>80260</v>
      </c>
      <c r="M15" s="99">
        <f t="shared" si="2"/>
        <v>106</v>
      </c>
      <c r="N15" s="102">
        <v>247443</v>
      </c>
      <c r="O15" s="102">
        <v>247771</v>
      </c>
      <c r="P15" s="99">
        <f t="shared" si="12"/>
        <v>328</v>
      </c>
      <c r="Q15" s="101">
        <v>318818</v>
      </c>
      <c r="R15" s="101">
        <v>319320</v>
      </c>
      <c r="S15" s="99">
        <f t="shared" si="3"/>
        <v>502</v>
      </c>
      <c r="T15" s="101">
        <v>308824</v>
      </c>
      <c r="U15" s="101">
        <v>309325</v>
      </c>
      <c r="V15" s="99">
        <f t="shared" si="4"/>
        <v>501</v>
      </c>
      <c r="W15" s="100">
        <v>69233</v>
      </c>
      <c r="X15" s="100">
        <v>69346</v>
      </c>
      <c r="Y15" s="99">
        <f t="shared" si="5"/>
        <v>113</v>
      </c>
      <c r="Z15" s="101">
        <v>63732</v>
      </c>
      <c r="AA15" s="101">
        <v>63838</v>
      </c>
      <c r="AB15" s="99">
        <f t="shared" si="6"/>
        <v>106</v>
      </c>
      <c r="AC15" s="101">
        <v>318236</v>
      </c>
      <c r="AD15" s="101">
        <v>318885</v>
      </c>
      <c r="AE15" s="99">
        <f t="shared" si="7"/>
        <v>649</v>
      </c>
      <c r="AF15" s="101">
        <v>321360</v>
      </c>
      <c r="AG15" s="101">
        <v>322006</v>
      </c>
      <c r="AH15" s="99">
        <f t="shared" si="8"/>
        <v>646</v>
      </c>
      <c r="AI15" s="101">
        <v>270505</v>
      </c>
      <c r="AJ15" s="101">
        <v>270960</v>
      </c>
      <c r="AK15" s="99">
        <f t="shared" si="9"/>
        <v>455</v>
      </c>
      <c r="AL15" s="103">
        <f t="shared" si="10"/>
        <v>4961</v>
      </c>
    </row>
    <row r="16" spans="1:38">
      <c r="A16" s="6">
        <v>43689</v>
      </c>
      <c r="B16" s="100">
        <v>359415</v>
      </c>
      <c r="C16" s="100">
        <v>359749</v>
      </c>
      <c r="D16" s="99">
        <f t="shared" si="11"/>
        <v>334</v>
      </c>
      <c r="E16" s="100">
        <v>404015</v>
      </c>
      <c r="F16" s="100">
        <v>404373</v>
      </c>
      <c r="G16" s="99">
        <f t="shared" si="0"/>
        <v>358</v>
      </c>
      <c r="H16" s="102">
        <v>330584</v>
      </c>
      <c r="I16" s="102">
        <v>330893</v>
      </c>
      <c r="J16" s="99">
        <f t="shared" si="1"/>
        <v>309</v>
      </c>
      <c r="K16" s="100">
        <v>80260</v>
      </c>
      <c r="L16" s="100">
        <v>80326</v>
      </c>
      <c r="M16" s="99">
        <f t="shared" si="2"/>
        <v>66</v>
      </c>
      <c r="N16" s="102">
        <v>247771</v>
      </c>
      <c r="O16" s="102">
        <v>248009</v>
      </c>
      <c r="P16" s="99">
        <f t="shared" si="12"/>
        <v>238</v>
      </c>
      <c r="Q16" s="101">
        <v>319320</v>
      </c>
      <c r="R16" s="100">
        <v>319631</v>
      </c>
      <c r="S16" s="99">
        <f t="shared" si="3"/>
        <v>311</v>
      </c>
      <c r="T16" s="101">
        <v>309325</v>
      </c>
      <c r="U16" s="100">
        <v>309656</v>
      </c>
      <c r="V16" s="99">
        <f t="shared" si="4"/>
        <v>331</v>
      </c>
      <c r="W16" s="100">
        <v>69346</v>
      </c>
      <c r="X16" s="100">
        <v>69419</v>
      </c>
      <c r="Y16" s="99">
        <f t="shared" si="5"/>
        <v>73</v>
      </c>
      <c r="Z16" s="101">
        <v>63838</v>
      </c>
      <c r="AA16" s="101">
        <v>63905</v>
      </c>
      <c r="AB16" s="99">
        <f t="shared" si="6"/>
        <v>67</v>
      </c>
      <c r="AC16" s="101">
        <v>318885</v>
      </c>
      <c r="AD16" s="101">
        <v>319284</v>
      </c>
      <c r="AE16" s="99">
        <f t="shared" si="7"/>
        <v>399</v>
      </c>
      <c r="AF16" s="101">
        <v>322006</v>
      </c>
      <c r="AG16" s="101">
        <v>322402</v>
      </c>
      <c r="AH16" s="99">
        <f t="shared" si="8"/>
        <v>396</v>
      </c>
      <c r="AI16" s="101">
        <v>270960</v>
      </c>
      <c r="AJ16" s="101">
        <v>271255</v>
      </c>
      <c r="AK16" s="99">
        <f t="shared" si="9"/>
        <v>295</v>
      </c>
      <c r="AL16" s="103">
        <f t="shared" si="10"/>
        <v>3177</v>
      </c>
    </row>
    <row r="17" spans="1:38">
      <c r="A17" s="6">
        <v>43690</v>
      </c>
      <c r="B17" s="100">
        <v>359749</v>
      </c>
      <c r="C17" s="100">
        <v>360007</v>
      </c>
      <c r="D17" s="99">
        <f t="shared" si="11"/>
        <v>258</v>
      </c>
      <c r="E17" s="100">
        <v>404373</v>
      </c>
      <c r="F17" s="100">
        <v>404664</v>
      </c>
      <c r="G17" s="99">
        <f t="shared" si="0"/>
        <v>291</v>
      </c>
      <c r="H17" s="102">
        <v>330893</v>
      </c>
      <c r="I17" s="102">
        <v>331126</v>
      </c>
      <c r="J17" s="99">
        <f t="shared" si="1"/>
        <v>233</v>
      </c>
      <c r="K17" s="100">
        <v>80326</v>
      </c>
      <c r="L17" s="100">
        <v>80386</v>
      </c>
      <c r="M17" s="99">
        <f t="shared" si="2"/>
        <v>60</v>
      </c>
      <c r="N17" s="102">
        <v>248009</v>
      </c>
      <c r="O17" s="102">
        <v>248186</v>
      </c>
      <c r="P17" s="99">
        <f t="shared" si="12"/>
        <v>177</v>
      </c>
      <c r="Q17" s="100">
        <v>319631</v>
      </c>
      <c r="R17" s="101">
        <v>319919</v>
      </c>
      <c r="S17" s="99">
        <f t="shared" si="3"/>
        <v>288</v>
      </c>
      <c r="T17" s="100">
        <v>309656</v>
      </c>
      <c r="U17" s="101">
        <v>309908</v>
      </c>
      <c r="V17" s="99">
        <f t="shared" si="4"/>
        <v>252</v>
      </c>
      <c r="W17" s="100">
        <v>69419</v>
      </c>
      <c r="X17" s="100">
        <v>69473</v>
      </c>
      <c r="Y17" s="99">
        <f t="shared" si="5"/>
        <v>54</v>
      </c>
      <c r="Z17" s="101">
        <v>63905</v>
      </c>
      <c r="AA17" s="101">
        <v>63953</v>
      </c>
      <c r="AB17" s="99">
        <f t="shared" si="6"/>
        <v>48</v>
      </c>
      <c r="AC17" s="101">
        <v>319284</v>
      </c>
      <c r="AD17" s="101">
        <v>319613</v>
      </c>
      <c r="AE17" s="99">
        <f t="shared" si="7"/>
        <v>329</v>
      </c>
      <c r="AF17" s="101">
        <v>322402</v>
      </c>
      <c r="AG17" s="101">
        <v>322729</v>
      </c>
      <c r="AH17" s="99">
        <f t="shared" si="8"/>
        <v>327</v>
      </c>
      <c r="AI17" s="101">
        <v>271255</v>
      </c>
      <c r="AJ17" s="101">
        <v>271495</v>
      </c>
      <c r="AK17" s="99">
        <f t="shared" si="9"/>
        <v>240</v>
      </c>
      <c r="AL17" s="103">
        <f t="shared" si="10"/>
        <v>2557</v>
      </c>
    </row>
    <row r="18" spans="1:38">
      <c r="A18" s="6">
        <v>43691</v>
      </c>
      <c r="B18" s="100">
        <v>360007</v>
      </c>
      <c r="C18" s="100">
        <v>360420</v>
      </c>
      <c r="D18" s="99">
        <f t="shared" si="11"/>
        <v>413</v>
      </c>
      <c r="E18" s="100">
        <v>404664</v>
      </c>
      <c r="F18" s="100">
        <v>405113</v>
      </c>
      <c r="G18" s="99">
        <f t="shared" si="0"/>
        <v>449</v>
      </c>
      <c r="H18" s="102">
        <v>331126</v>
      </c>
      <c r="I18" s="102">
        <v>331506</v>
      </c>
      <c r="J18" s="99">
        <f t="shared" si="1"/>
        <v>380</v>
      </c>
      <c r="K18" s="100">
        <v>80386</v>
      </c>
      <c r="L18" s="102">
        <v>80458</v>
      </c>
      <c r="M18" s="99">
        <f t="shared" si="2"/>
        <v>72</v>
      </c>
      <c r="N18" s="102">
        <v>248186</v>
      </c>
      <c r="O18" s="102">
        <v>248481</v>
      </c>
      <c r="P18" s="99">
        <f t="shared" si="12"/>
        <v>295</v>
      </c>
      <c r="Q18" s="101">
        <v>319919</v>
      </c>
      <c r="R18" s="101">
        <v>320273</v>
      </c>
      <c r="S18" s="99">
        <f t="shared" si="3"/>
        <v>354</v>
      </c>
      <c r="T18" s="101">
        <v>309908</v>
      </c>
      <c r="U18" s="101">
        <v>310322</v>
      </c>
      <c r="V18" s="99">
        <f t="shared" si="4"/>
        <v>414</v>
      </c>
      <c r="W18" s="100">
        <v>69473</v>
      </c>
      <c r="X18" s="100">
        <v>69561</v>
      </c>
      <c r="Y18" s="99">
        <f t="shared" si="5"/>
        <v>88</v>
      </c>
      <c r="Z18" s="101">
        <v>63953</v>
      </c>
      <c r="AA18" s="101">
        <v>64031</v>
      </c>
      <c r="AB18" s="99">
        <f t="shared" si="6"/>
        <v>78</v>
      </c>
      <c r="AC18" s="101">
        <v>319613</v>
      </c>
      <c r="AD18" s="101">
        <v>320095</v>
      </c>
      <c r="AE18" s="99">
        <f t="shared" si="7"/>
        <v>482</v>
      </c>
      <c r="AF18" s="101">
        <v>322729</v>
      </c>
      <c r="AG18" s="105">
        <v>323206</v>
      </c>
      <c r="AH18" s="99">
        <f t="shared" si="8"/>
        <v>477</v>
      </c>
      <c r="AI18" s="101">
        <v>271495</v>
      </c>
      <c r="AJ18" s="101">
        <v>271856</v>
      </c>
      <c r="AK18" s="99">
        <f t="shared" si="9"/>
        <v>361</v>
      </c>
      <c r="AL18" s="103">
        <f t="shared" si="10"/>
        <v>3863</v>
      </c>
    </row>
    <row r="19" spans="1:38">
      <c r="A19" s="6">
        <v>43692</v>
      </c>
      <c r="B19" s="100">
        <v>360420</v>
      </c>
      <c r="C19" s="100">
        <v>360907</v>
      </c>
      <c r="D19" s="99">
        <f t="shared" si="11"/>
        <v>487</v>
      </c>
      <c r="E19" s="100">
        <v>405113</v>
      </c>
      <c r="F19" s="100">
        <v>405602</v>
      </c>
      <c r="G19" s="99">
        <f t="shared" si="0"/>
        <v>489</v>
      </c>
      <c r="H19" s="102">
        <v>331506</v>
      </c>
      <c r="I19" s="102">
        <v>331941</v>
      </c>
      <c r="J19" s="99">
        <f t="shared" si="1"/>
        <v>435</v>
      </c>
      <c r="K19" s="102">
        <v>80458</v>
      </c>
      <c r="L19" s="102">
        <v>80548</v>
      </c>
      <c r="M19" s="99">
        <f t="shared" si="2"/>
        <v>90</v>
      </c>
      <c r="N19" s="102">
        <v>248481</v>
      </c>
      <c r="O19" s="102">
        <v>248774</v>
      </c>
      <c r="P19" s="99">
        <f t="shared" si="12"/>
        <v>293</v>
      </c>
      <c r="Q19" s="101">
        <v>320273</v>
      </c>
      <c r="R19" s="101">
        <v>320692</v>
      </c>
      <c r="S19" s="99">
        <f t="shared" si="3"/>
        <v>419</v>
      </c>
      <c r="T19" s="101">
        <v>310322</v>
      </c>
      <c r="U19" s="101">
        <v>310806</v>
      </c>
      <c r="V19" s="99">
        <f t="shared" si="4"/>
        <v>484</v>
      </c>
      <c r="W19" s="100">
        <v>69561</v>
      </c>
      <c r="X19" s="100">
        <v>69666</v>
      </c>
      <c r="Y19" s="99">
        <f t="shared" si="5"/>
        <v>105</v>
      </c>
      <c r="Z19" s="101">
        <v>64031</v>
      </c>
      <c r="AA19" s="101">
        <v>64125</v>
      </c>
      <c r="AB19" s="99">
        <f t="shared" si="6"/>
        <v>94</v>
      </c>
      <c r="AC19" s="101">
        <v>320095</v>
      </c>
      <c r="AD19" s="101">
        <v>320615</v>
      </c>
      <c r="AE19" s="99">
        <f t="shared" si="7"/>
        <v>520</v>
      </c>
      <c r="AF19" s="105">
        <v>323206</v>
      </c>
      <c r="AG19" s="105">
        <v>323725</v>
      </c>
      <c r="AH19" s="99">
        <f t="shared" si="8"/>
        <v>519</v>
      </c>
      <c r="AI19" s="101">
        <v>271856</v>
      </c>
      <c r="AJ19" s="101">
        <v>272226</v>
      </c>
      <c r="AK19" s="99">
        <f t="shared" si="9"/>
        <v>370</v>
      </c>
      <c r="AL19" s="103">
        <f t="shared" si="10"/>
        <v>4305</v>
      </c>
    </row>
    <row r="20" spans="1:38">
      <c r="A20" s="6">
        <v>43693</v>
      </c>
      <c r="B20" s="100">
        <v>360907</v>
      </c>
      <c r="C20" s="100">
        <v>361225</v>
      </c>
      <c r="D20" s="99">
        <f t="shared" si="11"/>
        <v>318</v>
      </c>
      <c r="E20" s="100">
        <v>405602</v>
      </c>
      <c r="F20" s="100">
        <v>405945</v>
      </c>
      <c r="G20" s="99">
        <f t="shared" si="0"/>
        <v>343</v>
      </c>
      <c r="H20" s="102">
        <v>331941</v>
      </c>
      <c r="I20" s="102">
        <v>332233</v>
      </c>
      <c r="J20" s="99">
        <f t="shared" si="1"/>
        <v>292</v>
      </c>
      <c r="K20" s="102">
        <v>80548</v>
      </c>
      <c r="L20" s="102">
        <v>80611</v>
      </c>
      <c r="M20" s="99">
        <f t="shared" si="2"/>
        <v>63</v>
      </c>
      <c r="N20" s="102">
        <v>248774</v>
      </c>
      <c r="O20" s="102">
        <v>249000</v>
      </c>
      <c r="P20" s="99">
        <f t="shared" si="12"/>
        <v>226</v>
      </c>
      <c r="Q20" s="101">
        <v>320692</v>
      </c>
      <c r="R20" s="101">
        <v>320999</v>
      </c>
      <c r="S20" s="99">
        <f t="shared" si="3"/>
        <v>307</v>
      </c>
      <c r="T20" s="101">
        <v>310806</v>
      </c>
      <c r="U20" s="101">
        <v>311126</v>
      </c>
      <c r="V20" s="99">
        <f t="shared" si="4"/>
        <v>320</v>
      </c>
      <c r="W20" s="100">
        <v>69666</v>
      </c>
      <c r="X20" s="106">
        <v>69734</v>
      </c>
      <c r="Y20" s="99">
        <f t="shared" si="5"/>
        <v>68</v>
      </c>
      <c r="Z20" s="101">
        <v>64125</v>
      </c>
      <c r="AA20" s="101">
        <v>64187</v>
      </c>
      <c r="AB20" s="99">
        <f t="shared" si="6"/>
        <v>62</v>
      </c>
      <c r="AC20" s="101">
        <v>320615</v>
      </c>
      <c r="AD20" s="101">
        <v>321007</v>
      </c>
      <c r="AE20" s="99">
        <f t="shared" si="7"/>
        <v>392</v>
      </c>
      <c r="AF20" s="105">
        <v>323725</v>
      </c>
      <c r="AG20" s="101">
        <v>324113</v>
      </c>
      <c r="AH20" s="99">
        <f t="shared" si="8"/>
        <v>388</v>
      </c>
      <c r="AI20" s="101">
        <v>272226</v>
      </c>
      <c r="AJ20" s="101">
        <v>272535</v>
      </c>
      <c r="AK20" s="99">
        <f t="shared" si="9"/>
        <v>309</v>
      </c>
      <c r="AL20" s="103">
        <f t="shared" si="10"/>
        <v>3088</v>
      </c>
    </row>
    <row r="21" spans="1:38">
      <c r="A21" s="6">
        <v>43694</v>
      </c>
      <c r="B21" s="100">
        <v>361225</v>
      </c>
      <c r="C21" s="100">
        <v>361399</v>
      </c>
      <c r="D21" s="99">
        <f t="shared" si="11"/>
        <v>174</v>
      </c>
      <c r="E21" s="100">
        <v>405945</v>
      </c>
      <c r="F21" s="100">
        <v>406123</v>
      </c>
      <c r="G21" s="99">
        <f t="shared" si="0"/>
        <v>178</v>
      </c>
      <c r="H21" s="102">
        <v>332233</v>
      </c>
      <c r="I21" s="102">
        <v>332387</v>
      </c>
      <c r="J21" s="99">
        <f t="shared" si="1"/>
        <v>154</v>
      </c>
      <c r="K21" s="102">
        <v>80611</v>
      </c>
      <c r="L21" s="100">
        <v>80643</v>
      </c>
      <c r="M21" s="99">
        <f t="shared" si="2"/>
        <v>32</v>
      </c>
      <c r="N21" s="102">
        <v>249000</v>
      </c>
      <c r="O21" s="102">
        <v>249118</v>
      </c>
      <c r="P21" s="99">
        <f t="shared" si="12"/>
        <v>118</v>
      </c>
      <c r="Q21" s="101">
        <v>320999</v>
      </c>
      <c r="R21" s="101">
        <v>321156</v>
      </c>
      <c r="S21" s="99">
        <f t="shared" si="3"/>
        <v>157</v>
      </c>
      <c r="T21" s="101">
        <v>311126</v>
      </c>
      <c r="U21" s="101">
        <v>311297</v>
      </c>
      <c r="V21" s="99">
        <f t="shared" si="4"/>
        <v>171</v>
      </c>
      <c r="W21" s="106">
        <v>69734</v>
      </c>
      <c r="X21" s="100">
        <v>69771</v>
      </c>
      <c r="Y21" s="99">
        <f t="shared" si="5"/>
        <v>37</v>
      </c>
      <c r="Z21" s="101">
        <v>64187</v>
      </c>
      <c r="AA21" s="101">
        <v>64221</v>
      </c>
      <c r="AB21" s="99">
        <f t="shared" si="6"/>
        <v>34</v>
      </c>
      <c r="AC21" s="101">
        <v>321007</v>
      </c>
      <c r="AD21" s="101">
        <v>321222</v>
      </c>
      <c r="AE21" s="99">
        <f t="shared" si="7"/>
        <v>215</v>
      </c>
      <c r="AF21" s="101">
        <v>324113</v>
      </c>
      <c r="AG21" s="101">
        <v>324325</v>
      </c>
      <c r="AH21" s="99">
        <f t="shared" si="8"/>
        <v>212</v>
      </c>
      <c r="AI21" s="101">
        <v>272535</v>
      </c>
      <c r="AJ21" s="101">
        <v>272690</v>
      </c>
      <c r="AK21" s="99">
        <f t="shared" si="9"/>
        <v>155</v>
      </c>
      <c r="AL21" s="103">
        <f t="shared" si="10"/>
        <v>1637</v>
      </c>
    </row>
    <row r="22" spans="1:38">
      <c r="A22" s="6">
        <v>43695</v>
      </c>
      <c r="B22" s="100">
        <v>361399</v>
      </c>
      <c r="C22" s="100">
        <v>361458</v>
      </c>
      <c r="D22" s="99">
        <f t="shared" si="11"/>
        <v>59</v>
      </c>
      <c r="E22" s="100">
        <v>406123</v>
      </c>
      <c r="F22" s="100">
        <v>406289</v>
      </c>
      <c r="G22" s="99">
        <f t="shared" si="0"/>
        <v>166</v>
      </c>
      <c r="H22" s="102">
        <v>332387</v>
      </c>
      <c r="I22" s="102">
        <v>332483</v>
      </c>
      <c r="J22" s="99">
        <f t="shared" si="1"/>
        <v>96</v>
      </c>
      <c r="K22" s="100">
        <v>80643</v>
      </c>
      <c r="L22" s="100">
        <v>80674</v>
      </c>
      <c r="M22" s="99">
        <f t="shared" si="2"/>
        <v>31</v>
      </c>
      <c r="N22" s="102">
        <v>249118</v>
      </c>
      <c r="O22" s="102">
        <v>249225</v>
      </c>
      <c r="P22" s="99">
        <f t="shared" si="12"/>
        <v>107</v>
      </c>
      <c r="Q22" s="101">
        <v>321156</v>
      </c>
      <c r="R22" s="101">
        <v>321305</v>
      </c>
      <c r="S22" s="99">
        <f t="shared" si="3"/>
        <v>149</v>
      </c>
      <c r="T22" s="101">
        <v>311297</v>
      </c>
      <c r="U22" s="101">
        <v>311447</v>
      </c>
      <c r="V22" s="99">
        <f t="shared" si="4"/>
        <v>150</v>
      </c>
      <c r="W22" s="100">
        <v>69771</v>
      </c>
      <c r="X22" s="100">
        <v>69805</v>
      </c>
      <c r="Y22" s="99">
        <f t="shared" si="5"/>
        <v>34</v>
      </c>
      <c r="Z22" s="101">
        <v>64221</v>
      </c>
      <c r="AA22" s="101">
        <v>64251</v>
      </c>
      <c r="AB22" s="99">
        <f t="shared" si="6"/>
        <v>30</v>
      </c>
      <c r="AC22" s="101">
        <v>321222</v>
      </c>
      <c r="AD22" s="101">
        <v>321415</v>
      </c>
      <c r="AE22" s="99">
        <f t="shared" si="7"/>
        <v>193</v>
      </c>
      <c r="AF22" s="101">
        <v>324325</v>
      </c>
      <c r="AG22" s="101">
        <v>324517</v>
      </c>
      <c r="AH22" s="99">
        <f t="shared" si="8"/>
        <v>192</v>
      </c>
      <c r="AI22" s="101">
        <v>272690</v>
      </c>
      <c r="AJ22" s="101">
        <v>272835</v>
      </c>
      <c r="AK22" s="99">
        <f t="shared" si="9"/>
        <v>145</v>
      </c>
      <c r="AL22" s="103">
        <f t="shared" si="10"/>
        <v>1352</v>
      </c>
    </row>
    <row r="23" spans="1:38">
      <c r="A23" s="6">
        <v>43696</v>
      </c>
      <c r="B23" s="100">
        <v>361458</v>
      </c>
      <c r="C23" s="101">
        <v>361925</v>
      </c>
      <c r="D23" s="99">
        <f t="shared" si="11"/>
        <v>467</v>
      </c>
      <c r="E23" s="100">
        <v>406289</v>
      </c>
      <c r="F23" s="101">
        <v>406721</v>
      </c>
      <c r="G23" s="99">
        <f t="shared" si="0"/>
        <v>432</v>
      </c>
      <c r="H23" s="102">
        <v>332483</v>
      </c>
      <c r="I23" s="104">
        <v>332822</v>
      </c>
      <c r="J23" s="99">
        <f t="shared" si="1"/>
        <v>339</v>
      </c>
      <c r="K23" s="100">
        <v>80674</v>
      </c>
      <c r="L23" s="101">
        <v>80753</v>
      </c>
      <c r="M23" s="99">
        <f t="shared" si="2"/>
        <v>79</v>
      </c>
      <c r="N23" s="102">
        <v>249225</v>
      </c>
      <c r="O23" s="104">
        <v>249487</v>
      </c>
      <c r="P23" s="99">
        <f t="shared" si="12"/>
        <v>262</v>
      </c>
      <c r="Q23" s="101">
        <v>321305</v>
      </c>
      <c r="R23" s="101">
        <v>321688</v>
      </c>
      <c r="S23" s="99">
        <f t="shared" si="3"/>
        <v>383</v>
      </c>
      <c r="T23" s="101">
        <v>311447</v>
      </c>
      <c r="U23" s="101">
        <v>311815</v>
      </c>
      <c r="V23" s="99">
        <f t="shared" si="4"/>
        <v>368</v>
      </c>
      <c r="W23" s="100">
        <v>69805</v>
      </c>
      <c r="X23" s="100">
        <v>69884</v>
      </c>
      <c r="Y23" s="99">
        <f t="shared" si="5"/>
        <v>79</v>
      </c>
      <c r="Z23" s="101">
        <v>64251</v>
      </c>
      <c r="AA23" s="101">
        <v>64326</v>
      </c>
      <c r="AB23" s="99">
        <f t="shared" si="6"/>
        <v>75</v>
      </c>
      <c r="AC23" s="101">
        <v>321415</v>
      </c>
      <c r="AD23" s="101">
        <v>321903</v>
      </c>
      <c r="AE23" s="99">
        <f t="shared" si="7"/>
        <v>488</v>
      </c>
      <c r="AF23" s="101">
        <v>324517</v>
      </c>
      <c r="AG23" s="101">
        <v>325002</v>
      </c>
      <c r="AH23" s="99">
        <f t="shared" si="8"/>
        <v>485</v>
      </c>
      <c r="AI23" s="101">
        <v>272835</v>
      </c>
      <c r="AJ23" s="101">
        <v>273189</v>
      </c>
      <c r="AK23" s="99">
        <f t="shared" si="9"/>
        <v>354</v>
      </c>
      <c r="AL23" s="103">
        <f t="shared" si="10"/>
        <v>3811</v>
      </c>
    </row>
    <row r="24" spans="1:38">
      <c r="A24" s="6">
        <v>43697</v>
      </c>
      <c r="B24" s="101">
        <v>361925</v>
      </c>
      <c r="C24" s="100">
        <v>362377</v>
      </c>
      <c r="D24" s="99">
        <f t="shared" si="11"/>
        <v>452</v>
      </c>
      <c r="E24" s="101">
        <v>406721</v>
      </c>
      <c r="F24" s="100">
        <v>407164</v>
      </c>
      <c r="G24" s="99">
        <f t="shared" si="0"/>
        <v>443</v>
      </c>
      <c r="H24" s="104">
        <v>332822</v>
      </c>
      <c r="I24" s="102">
        <v>333226</v>
      </c>
      <c r="J24" s="99">
        <f t="shared" si="1"/>
        <v>404</v>
      </c>
      <c r="K24" s="101">
        <v>80753</v>
      </c>
      <c r="L24" s="100">
        <v>80836</v>
      </c>
      <c r="M24" s="99">
        <f t="shared" si="2"/>
        <v>83</v>
      </c>
      <c r="N24" s="104">
        <v>249487</v>
      </c>
      <c r="O24" s="102">
        <v>249809</v>
      </c>
      <c r="P24" s="99">
        <f t="shared" si="12"/>
        <v>322</v>
      </c>
      <c r="Q24" s="101">
        <v>321688</v>
      </c>
      <c r="R24" s="101">
        <v>322088</v>
      </c>
      <c r="S24" s="99">
        <f t="shared" si="3"/>
        <v>400</v>
      </c>
      <c r="T24" s="101">
        <v>311815</v>
      </c>
      <c r="U24" s="101">
        <v>312267</v>
      </c>
      <c r="V24" s="99">
        <f t="shared" si="4"/>
        <v>452</v>
      </c>
      <c r="W24" s="100">
        <v>69884</v>
      </c>
      <c r="X24" s="100">
        <v>69985</v>
      </c>
      <c r="Y24" s="99">
        <f t="shared" si="5"/>
        <v>101</v>
      </c>
      <c r="Z24" s="101">
        <v>64326</v>
      </c>
      <c r="AA24" s="101">
        <v>64418</v>
      </c>
      <c r="AB24" s="99">
        <f t="shared" si="6"/>
        <v>92</v>
      </c>
      <c r="AC24" s="101">
        <v>321903</v>
      </c>
      <c r="AD24" s="101">
        <v>322397</v>
      </c>
      <c r="AE24" s="99">
        <f t="shared" si="7"/>
        <v>494</v>
      </c>
      <c r="AF24" s="101">
        <v>325002</v>
      </c>
      <c r="AG24" s="101">
        <v>325495</v>
      </c>
      <c r="AH24" s="99">
        <f t="shared" si="8"/>
        <v>493</v>
      </c>
      <c r="AI24" s="101">
        <v>273189</v>
      </c>
      <c r="AJ24" s="101">
        <v>273548</v>
      </c>
      <c r="AK24" s="99">
        <f t="shared" si="9"/>
        <v>359</v>
      </c>
      <c r="AL24" s="103">
        <f t="shared" si="10"/>
        <v>4095</v>
      </c>
    </row>
    <row r="25" spans="1:38">
      <c r="A25" s="6">
        <v>43698</v>
      </c>
      <c r="B25" s="100">
        <v>362377</v>
      </c>
      <c r="C25" s="100">
        <v>362825</v>
      </c>
      <c r="D25" s="99">
        <f t="shared" si="11"/>
        <v>448</v>
      </c>
      <c r="E25" s="100">
        <v>407164</v>
      </c>
      <c r="F25" s="100">
        <v>407632</v>
      </c>
      <c r="G25" s="99">
        <f t="shared" si="0"/>
        <v>468</v>
      </c>
      <c r="H25" s="102">
        <v>333226</v>
      </c>
      <c r="I25" s="102">
        <v>333625</v>
      </c>
      <c r="J25" s="99">
        <f t="shared" si="1"/>
        <v>399</v>
      </c>
      <c r="K25" s="100">
        <v>80836</v>
      </c>
      <c r="L25" s="100">
        <v>80928</v>
      </c>
      <c r="M25" s="99">
        <f t="shared" si="2"/>
        <v>92</v>
      </c>
      <c r="N25" s="102">
        <v>249809</v>
      </c>
      <c r="O25" s="102">
        <v>250129</v>
      </c>
      <c r="P25" s="99">
        <f t="shared" si="12"/>
        <v>320</v>
      </c>
      <c r="Q25" s="101">
        <v>322088</v>
      </c>
      <c r="R25" s="101">
        <v>322523</v>
      </c>
      <c r="S25" s="99">
        <f t="shared" si="3"/>
        <v>435</v>
      </c>
      <c r="T25" s="101">
        <v>312267</v>
      </c>
      <c r="U25" s="101">
        <v>312713</v>
      </c>
      <c r="V25" s="99">
        <f t="shared" si="4"/>
        <v>446</v>
      </c>
      <c r="W25" s="100">
        <v>69985</v>
      </c>
      <c r="X25" s="100">
        <v>70083</v>
      </c>
      <c r="Y25" s="99">
        <f t="shared" si="5"/>
        <v>98</v>
      </c>
      <c r="Z25" s="101">
        <v>64418</v>
      </c>
      <c r="AA25" s="101">
        <v>64508</v>
      </c>
      <c r="AB25" s="99">
        <f t="shared" si="6"/>
        <v>90</v>
      </c>
      <c r="AC25" s="101">
        <v>322397</v>
      </c>
      <c r="AD25" s="101">
        <v>322931</v>
      </c>
      <c r="AE25" s="99">
        <f t="shared" si="7"/>
        <v>534</v>
      </c>
      <c r="AF25" s="101">
        <v>325495</v>
      </c>
      <c r="AG25" s="101">
        <v>326027</v>
      </c>
      <c r="AH25" s="99">
        <f t="shared" si="8"/>
        <v>532</v>
      </c>
      <c r="AI25" s="101">
        <v>273548</v>
      </c>
      <c r="AJ25" s="101">
        <v>273939</v>
      </c>
      <c r="AK25" s="99">
        <f t="shared" si="9"/>
        <v>391</v>
      </c>
      <c r="AL25" s="103">
        <f t="shared" si="10"/>
        <v>4253</v>
      </c>
    </row>
    <row r="26" spans="1:38">
      <c r="A26" s="6">
        <v>43699</v>
      </c>
      <c r="B26" s="100">
        <v>362825</v>
      </c>
      <c r="C26" s="100">
        <v>363029</v>
      </c>
      <c r="D26" s="99">
        <f t="shared" si="11"/>
        <v>204</v>
      </c>
      <c r="E26" s="100">
        <v>407632</v>
      </c>
      <c r="F26" s="100">
        <v>407875</v>
      </c>
      <c r="G26" s="99">
        <f t="shared" si="0"/>
        <v>243</v>
      </c>
      <c r="H26" s="102">
        <v>333625</v>
      </c>
      <c r="I26" s="102">
        <v>333808</v>
      </c>
      <c r="J26" s="99">
        <f t="shared" si="1"/>
        <v>183</v>
      </c>
      <c r="K26" s="100">
        <v>80928</v>
      </c>
      <c r="L26" s="100">
        <v>80970</v>
      </c>
      <c r="M26" s="99">
        <f t="shared" si="2"/>
        <v>42</v>
      </c>
      <c r="N26" s="102">
        <v>250129</v>
      </c>
      <c r="O26" s="102">
        <v>250267</v>
      </c>
      <c r="P26" s="99">
        <f t="shared" si="12"/>
        <v>138</v>
      </c>
      <c r="Q26" s="101">
        <v>322523</v>
      </c>
      <c r="R26" s="101">
        <v>322738</v>
      </c>
      <c r="S26" s="99">
        <f t="shared" si="3"/>
        <v>215</v>
      </c>
      <c r="T26" s="101">
        <v>312713</v>
      </c>
      <c r="U26" s="101">
        <v>312916</v>
      </c>
      <c r="V26" s="99">
        <f t="shared" si="4"/>
        <v>203</v>
      </c>
      <c r="W26" s="100">
        <v>70083</v>
      </c>
      <c r="X26" s="100">
        <v>70124</v>
      </c>
      <c r="Y26" s="99">
        <f t="shared" si="5"/>
        <v>41</v>
      </c>
      <c r="Z26" s="101">
        <v>64508</v>
      </c>
      <c r="AA26" s="101">
        <v>64547</v>
      </c>
      <c r="AB26" s="99">
        <f t="shared" si="6"/>
        <v>39</v>
      </c>
      <c r="AC26" s="101">
        <v>322931</v>
      </c>
      <c r="AD26" s="101">
        <v>323222</v>
      </c>
      <c r="AE26" s="99">
        <f t="shared" si="7"/>
        <v>291</v>
      </c>
      <c r="AF26" s="101">
        <v>326027</v>
      </c>
      <c r="AG26" s="101">
        <v>326714</v>
      </c>
      <c r="AH26" s="99">
        <f t="shared" si="8"/>
        <v>687</v>
      </c>
      <c r="AI26" s="101">
        <v>273939</v>
      </c>
      <c r="AJ26" s="101">
        <v>274140</v>
      </c>
      <c r="AK26" s="99">
        <f t="shared" si="9"/>
        <v>201</v>
      </c>
      <c r="AL26" s="103">
        <f t="shared" si="10"/>
        <v>2487</v>
      </c>
    </row>
    <row r="27" spans="1:38">
      <c r="A27" s="6">
        <v>43700</v>
      </c>
      <c r="B27" s="100">
        <v>363029</v>
      </c>
      <c r="C27" s="106">
        <v>363383</v>
      </c>
      <c r="D27" s="99">
        <f t="shared" si="11"/>
        <v>354</v>
      </c>
      <c r="E27" s="100">
        <v>407875</v>
      </c>
      <c r="F27" s="100">
        <v>408291</v>
      </c>
      <c r="G27" s="99">
        <f t="shared" si="0"/>
        <v>416</v>
      </c>
      <c r="H27" s="102">
        <v>333808</v>
      </c>
      <c r="I27" s="107">
        <v>334134</v>
      </c>
      <c r="J27" s="99">
        <f t="shared" si="1"/>
        <v>326</v>
      </c>
      <c r="K27" s="100">
        <v>80970</v>
      </c>
      <c r="L27" s="106">
        <v>81046</v>
      </c>
      <c r="M27" s="99">
        <f t="shared" si="2"/>
        <v>76</v>
      </c>
      <c r="N27" s="102">
        <v>250267</v>
      </c>
      <c r="O27" s="107">
        <v>250514</v>
      </c>
      <c r="P27" s="99">
        <f t="shared" si="12"/>
        <v>247</v>
      </c>
      <c r="Q27" s="101">
        <v>322738</v>
      </c>
      <c r="R27" s="108">
        <v>323099</v>
      </c>
      <c r="S27" s="99">
        <f t="shared" si="3"/>
        <v>361</v>
      </c>
      <c r="T27" s="101">
        <v>312916</v>
      </c>
      <c r="U27" s="108">
        <v>313269</v>
      </c>
      <c r="V27" s="99">
        <f t="shared" si="4"/>
        <v>353</v>
      </c>
      <c r="W27" s="100">
        <v>70124</v>
      </c>
      <c r="X27" s="106">
        <v>70199</v>
      </c>
      <c r="Y27" s="99">
        <f t="shared" si="5"/>
        <v>75</v>
      </c>
      <c r="Z27" s="101">
        <v>64547</v>
      </c>
      <c r="AA27" s="108">
        <v>64617</v>
      </c>
      <c r="AB27" s="99">
        <f t="shared" si="6"/>
        <v>70</v>
      </c>
      <c r="AC27" s="101">
        <v>323222</v>
      </c>
      <c r="AD27" s="108">
        <v>323688</v>
      </c>
      <c r="AE27" s="99">
        <f t="shared" si="7"/>
        <v>466</v>
      </c>
      <c r="AF27" s="101">
        <v>326714</v>
      </c>
      <c r="AG27" s="108">
        <v>326777</v>
      </c>
      <c r="AH27" s="99">
        <f t="shared" si="8"/>
        <v>63</v>
      </c>
      <c r="AI27" s="101">
        <v>274140</v>
      </c>
      <c r="AJ27" s="108">
        <v>274476</v>
      </c>
      <c r="AK27" s="99">
        <f t="shared" si="9"/>
        <v>336</v>
      </c>
      <c r="AL27" s="103">
        <f t="shared" si="10"/>
        <v>3143</v>
      </c>
    </row>
    <row r="28" spans="1:38">
      <c r="A28" s="6">
        <v>43701</v>
      </c>
      <c r="B28" s="106">
        <v>363383</v>
      </c>
      <c r="C28" s="100">
        <v>363610</v>
      </c>
      <c r="D28" s="99">
        <f t="shared" si="11"/>
        <v>227</v>
      </c>
      <c r="E28" s="100">
        <v>408291</v>
      </c>
      <c r="F28" s="100">
        <v>408552</v>
      </c>
      <c r="G28" s="99">
        <f t="shared" si="0"/>
        <v>261</v>
      </c>
      <c r="H28" s="107">
        <v>334134</v>
      </c>
      <c r="I28" s="102">
        <v>334334</v>
      </c>
      <c r="J28" s="99">
        <f t="shared" si="1"/>
        <v>200</v>
      </c>
      <c r="K28" s="106">
        <v>81046</v>
      </c>
      <c r="L28" s="100">
        <v>81091</v>
      </c>
      <c r="M28" s="99">
        <f t="shared" si="2"/>
        <v>45</v>
      </c>
      <c r="N28" s="107">
        <v>250514</v>
      </c>
      <c r="O28" s="102">
        <v>250669</v>
      </c>
      <c r="P28" s="99">
        <f t="shared" si="12"/>
        <v>155</v>
      </c>
      <c r="Q28" s="108">
        <v>323099</v>
      </c>
      <c r="R28" s="101">
        <v>323326</v>
      </c>
      <c r="S28" s="99">
        <f t="shared" si="3"/>
        <v>227</v>
      </c>
      <c r="T28" s="108">
        <v>313269</v>
      </c>
      <c r="U28" s="101">
        <v>313486</v>
      </c>
      <c r="V28" s="99">
        <f t="shared" si="4"/>
        <v>217</v>
      </c>
      <c r="W28" s="106">
        <v>70199</v>
      </c>
      <c r="X28" s="100">
        <v>70247</v>
      </c>
      <c r="Y28" s="99">
        <f t="shared" si="5"/>
        <v>48</v>
      </c>
      <c r="Z28" s="108">
        <v>64617</v>
      </c>
      <c r="AA28" s="101">
        <v>64660</v>
      </c>
      <c r="AB28" s="99">
        <f t="shared" si="6"/>
        <v>43</v>
      </c>
      <c r="AC28" s="108">
        <v>323688</v>
      </c>
      <c r="AD28" s="101">
        <v>323979</v>
      </c>
      <c r="AE28" s="99">
        <f t="shared" si="7"/>
        <v>291</v>
      </c>
      <c r="AF28" s="108">
        <v>326777</v>
      </c>
      <c r="AG28" s="101">
        <v>327065</v>
      </c>
      <c r="AH28" s="99">
        <f t="shared" si="8"/>
        <v>288</v>
      </c>
      <c r="AI28" s="108">
        <v>274476</v>
      </c>
      <c r="AJ28" s="101">
        <v>274690</v>
      </c>
      <c r="AK28" s="99">
        <f t="shared" si="9"/>
        <v>214</v>
      </c>
      <c r="AL28" s="103">
        <f t="shared" si="10"/>
        <v>2216</v>
      </c>
    </row>
    <row r="29" spans="1:38">
      <c r="A29" s="6">
        <v>43702</v>
      </c>
      <c r="B29" s="100">
        <v>363610</v>
      </c>
      <c r="C29" s="100">
        <v>363864</v>
      </c>
      <c r="D29" s="99">
        <f t="shared" si="11"/>
        <v>254</v>
      </c>
      <c r="E29" s="100">
        <v>408552</v>
      </c>
      <c r="F29" s="100">
        <v>408816</v>
      </c>
      <c r="G29" s="99">
        <f t="shared" si="0"/>
        <v>264</v>
      </c>
      <c r="H29" s="102">
        <v>334334</v>
      </c>
      <c r="I29" s="102">
        <v>334561</v>
      </c>
      <c r="J29" s="99">
        <f t="shared" si="1"/>
        <v>227</v>
      </c>
      <c r="K29" s="100">
        <v>81091</v>
      </c>
      <c r="L29" s="100">
        <v>81141</v>
      </c>
      <c r="M29" s="99">
        <f t="shared" si="2"/>
        <v>50</v>
      </c>
      <c r="N29" s="102">
        <v>250669</v>
      </c>
      <c r="O29" s="102">
        <v>250842</v>
      </c>
      <c r="P29" s="99">
        <f t="shared" si="12"/>
        <v>173</v>
      </c>
      <c r="Q29" s="101">
        <v>323326</v>
      </c>
      <c r="R29" s="101">
        <v>323560</v>
      </c>
      <c r="S29" s="99">
        <f t="shared" si="3"/>
        <v>234</v>
      </c>
      <c r="T29" s="101">
        <v>313486</v>
      </c>
      <c r="U29" s="101">
        <v>313735</v>
      </c>
      <c r="V29" s="99">
        <f t="shared" si="4"/>
        <v>249</v>
      </c>
      <c r="W29" s="100">
        <v>70247</v>
      </c>
      <c r="X29" s="100">
        <v>70302</v>
      </c>
      <c r="Y29" s="99">
        <f t="shared" si="5"/>
        <v>55</v>
      </c>
      <c r="Z29" s="101">
        <v>64660</v>
      </c>
      <c r="AA29" s="101">
        <v>64708</v>
      </c>
      <c r="AB29" s="99">
        <f t="shared" si="6"/>
        <v>48</v>
      </c>
      <c r="AC29" s="101">
        <v>323979</v>
      </c>
      <c r="AD29" s="101">
        <v>324270</v>
      </c>
      <c r="AE29" s="99">
        <f t="shared" si="7"/>
        <v>291</v>
      </c>
      <c r="AF29" s="101">
        <v>327065</v>
      </c>
      <c r="AG29" s="101">
        <v>327353</v>
      </c>
      <c r="AH29" s="99">
        <f t="shared" si="8"/>
        <v>288</v>
      </c>
      <c r="AI29" s="101">
        <v>274690</v>
      </c>
      <c r="AJ29" s="101">
        <v>274914</v>
      </c>
      <c r="AK29" s="99">
        <f t="shared" si="9"/>
        <v>224</v>
      </c>
      <c r="AL29" s="103">
        <f t="shared" si="10"/>
        <v>2357</v>
      </c>
    </row>
    <row r="30" spans="1:38">
      <c r="A30" s="6">
        <v>43703</v>
      </c>
      <c r="B30" s="100">
        <v>363864</v>
      </c>
      <c r="C30" s="100">
        <v>364289</v>
      </c>
      <c r="D30" s="99">
        <f t="shared" si="11"/>
        <v>425</v>
      </c>
      <c r="E30" s="100">
        <v>408816</v>
      </c>
      <c r="F30" s="100">
        <v>409296</v>
      </c>
      <c r="G30" s="99">
        <f t="shared" si="0"/>
        <v>480</v>
      </c>
      <c r="H30" s="102">
        <v>334561</v>
      </c>
      <c r="I30" s="102">
        <v>334946</v>
      </c>
      <c r="J30" s="99">
        <f t="shared" si="1"/>
        <v>385</v>
      </c>
      <c r="K30" s="100">
        <v>81141</v>
      </c>
      <c r="L30" s="100">
        <v>81226</v>
      </c>
      <c r="M30" s="99">
        <f t="shared" si="2"/>
        <v>85</v>
      </c>
      <c r="N30" s="102">
        <v>250842</v>
      </c>
      <c r="O30" s="102">
        <v>251138</v>
      </c>
      <c r="P30" s="99">
        <f t="shared" si="12"/>
        <v>296</v>
      </c>
      <c r="Q30" s="101">
        <v>323560</v>
      </c>
      <c r="R30" s="101">
        <v>323972</v>
      </c>
      <c r="S30" s="99">
        <f t="shared" si="3"/>
        <v>412</v>
      </c>
      <c r="T30" s="101">
        <v>313735</v>
      </c>
      <c r="U30" s="101">
        <v>314155</v>
      </c>
      <c r="V30" s="99">
        <f t="shared" si="4"/>
        <v>420</v>
      </c>
      <c r="W30" s="100">
        <v>70302</v>
      </c>
      <c r="X30" s="100">
        <v>70392</v>
      </c>
      <c r="Y30" s="99">
        <f t="shared" si="5"/>
        <v>90</v>
      </c>
      <c r="Z30" s="101">
        <v>64708</v>
      </c>
      <c r="AA30" s="101">
        <v>64790</v>
      </c>
      <c r="AB30" s="99">
        <f t="shared" si="6"/>
        <v>82</v>
      </c>
      <c r="AC30" s="101">
        <v>324270</v>
      </c>
      <c r="AD30" s="101">
        <v>324289</v>
      </c>
      <c r="AE30" s="99">
        <f t="shared" si="7"/>
        <v>19</v>
      </c>
      <c r="AF30" s="101">
        <v>327353</v>
      </c>
      <c r="AG30" s="101">
        <v>327868</v>
      </c>
      <c r="AH30" s="99">
        <f t="shared" si="8"/>
        <v>515</v>
      </c>
      <c r="AI30" s="101">
        <v>274914</v>
      </c>
      <c r="AJ30" s="101">
        <v>275290</v>
      </c>
      <c r="AK30" s="99">
        <f t="shared" si="9"/>
        <v>376</v>
      </c>
      <c r="AL30" s="103">
        <f t="shared" si="10"/>
        <v>3585</v>
      </c>
    </row>
    <row r="31" spans="1:38">
      <c r="A31" s="6">
        <v>43704</v>
      </c>
      <c r="B31" s="100">
        <v>364289</v>
      </c>
      <c r="C31" s="100">
        <v>364706</v>
      </c>
      <c r="D31" s="99">
        <f t="shared" si="11"/>
        <v>417</v>
      </c>
      <c r="E31" s="100">
        <v>409296</v>
      </c>
      <c r="F31" s="100">
        <v>409742</v>
      </c>
      <c r="G31" s="99">
        <f t="shared" si="0"/>
        <v>446</v>
      </c>
      <c r="H31" s="102">
        <v>334946</v>
      </c>
      <c r="I31" s="102">
        <v>335358</v>
      </c>
      <c r="J31" s="99">
        <f t="shared" si="1"/>
        <v>412</v>
      </c>
      <c r="K31" s="100">
        <v>81226</v>
      </c>
      <c r="L31" s="100">
        <v>81312</v>
      </c>
      <c r="M31" s="99">
        <f t="shared" si="2"/>
        <v>86</v>
      </c>
      <c r="N31" s="102">
        <v>251138</v>
      </c>
      <c r="O31" s="102">
        <v>251447</v>
      </c>
      <c r="P31" s="99">
        <f t="shared" si="12"/>
        <v>309</v>
      </c>
      <c r="Q31" s="101">
        <v>323972</v>
      </c>
      <c r="R31" s="101">
        <v>324384</v>
      </c>
      <c r="S31" s="99">
        <f t="shared" si="3"/>
        <v>412</v>
      </c>
      <c r="T31" s="101">
        <v>314155</v>
      </c>
      <c r="U31" s="101">
        <v>314586</v>
      </c>
      <c r="V31" s="99">
        <f t="shared" si="4"/>
        <v>431</v>
      </c>
      <c r="W31" s="100">
        <v>70392</v>
      </c>
      <c r="X31" s="100">
        <v>70482</v>
      </c>
      <c r="Y31" s="99">
        <f t="shared" si="5"/>
        <v>90</v>
      </c>
      <c r="Z31" s="101">
        <v>64790</v>
      </c>
      <c r="AA31" s="101">
        <v>64873</v>
      </c>
      <c r="AB31" s="99">
        <f t="shared" si="6"/>
        <v>83</v>
      </c>
      <c r="AC31" s="101">
        <v>324289</v>
      </c>
      <c r="AD31" s="101">
        <v>325276</v>
      </c>
      <c r="AE31" s="99">
        <f t="shared" si="7"/>
        <v>987</v>
      </c>
      <c r="AF31" s="101">
        <v>327868</v>
      </c>
      <c r="AG31" s="101">
        <v>328361</v>
      </c>
      <c r="AH31" s="99">
        <f t="shared" si="8"/>
        <v>493</v>
      </c>
      <c r="AI31" s="101">
        <v>275290</v>
      </c>
      <c r="AJ31" s="101">
        <v>275646</v>
      </c>
      <c r="AK31" s="99">
        <f t="shared" si="9"/>
        <v>356</v>
      </c>
      <c r="AL31" s="103">
        <f t="shared" si="10"/>
        <v>4522</v>
      </c>
    </row>
    <row r="32" spans="1:38">
      <c r="A32" s="6">
        <v>43705</v>
      </c>
      <c r="B32" s="100">
        <v>364706</v>
      </c>
      <c r="C32" s="100">
        <v>364937</v>
      </c>
      <c r="D32" s="99">
        <f t="shared" si="11"/>
        <v>231</v>
      </c>
      <c r="E32" s="100">
        <v>409742</v>
      </c>
      <c r="F32" s="100">
        <v>410209</v>
      </c>
      <c r="G32" s="99">
        <f t="shared" si="0"/>
        <v>467</v>
      </c>
      <c r="H32" s="102">
        <v>335358</v>
      </c>
      <c r="I32" s="102">
        <v>335762</v>
      </c>
      <c r="J32" s="99">
        <f t="shared" si="1"/>
        <v>404</v>
      </c>
      <c r="K32" s="100">
        <v>81312</v>
      </c>
      <c r="L32" s="100">
        <v>81377</v>
      </c>
      <c r="M32" s="99">
        <f t="shared" si="2"/>
        <v>65</v>
      </c>
      <c r="N32" s="102">
        <v>251447</v>
      </c>
      <c r="O32" s="102">
        <v>251748</v>
      </c>
      <c r="P32" s="99">
        <f t="shared" si="12"/>
        <v>301</v>
      </c>
      <c r="Q32" s="101">
        <v>324384</v>
      </c>
      <c r="R32" s="101">
        <v>324803</v>
      </c>
      <c r="S32" s="99">
        <f t="shared" si="3"/>
        <v>419</v>
      </c>
      <c r="T32" s="101">
        <v>314586</v>
      </c>
      <c r="U32" s="101">
        <v>315007</v>
      </c>
      <c r="V32" s="99">
        <f t="shared" si="4"/>
        <v>421</v>
      </c>
      <c r="W32" s="100">
        <v>70482</v>
      </c>
      <c r="X32" s="100">
        <v>70573</v>
      </c>
      <c r="Y32" s="99">
        <f t="shared" si="5"/>
        <v>91</v>
      </c>
      <c r="Z32" s="101">
        <v>64873</v>
      </c>
      <c r="AA32" s="101">
        <v>64958</v>
      </c>
      <c r="AB32" s="99">
        <f t="shared" si="6"/>
        <v>85</v>
      </c>
      <c r="AC32" s="101">
        <v>325276</v>
      </c>
      <c r="AD32" s="101">
        <v>325785</v>
      </c>
      <c r="AE32" s="99">
        <f t="shared" si="7"/>
        <v>509</v>
      </c>
      <c r="AF32" s="101">
        <v>328361</v>
      </c>
      <c r="AG32" s="101">
        <v>328867</v>
      </c>
      <c r="AH32" s="99">
        <f t="shared" si="8"/>
        <v>506</v>
      </c>
      <c r="AI32" s="101">
        <v>275646</v>
      </c>
      <c r="AJ32" s="101">
        <v>276019</v>
      </c>
      <c r="AK32" s="99">
        <f t="shared" si="9"/>
        <v>373</v>
      </c>
      <c r="AL32" s="103">
        <f t="shared" si="10"/>
        <v>3872</v>
      </c>
    </row>
    <row r="33" spans="1:38">
      <c r="A33" s="6">
        <v>43706</v>
      </c>
      <c r="B33" s="100">
        <v>364937</v>
      </c>
      <c r="C33" s="100">
        <v>365218</v>
      </c>
      <c r="D33" s="99">
        <f t="shared" si="11"/>
        <v>281</v>
      </c>
      <c r="E33" s="100">
        <v>410209</v>
      </c>
      <c r="F33" s="100">
        <v>410581</v>
      </c>
      <c r="G33" s="99">
        <f t="shared" si="0"/>
        <v>372</v>
      </c>
      <c r="H33" s="102">
        <v>335762</v>
      </c>
      <c r="I33" s="102">
        <v>336097</v>
      </c>
      <c r="J33" s="99">
        <f t="shared" si="1"/>
        <v>335</v>
      </c>
      <c r="K33" s="100">
        <v>81377</v>
      </c>
      <c r="L33" s="100">
        <v>81449</v>
      </c>
      <c r="M33" s="99">
        <f t="shared" si="2"/>
        <v>72</v>
      </c>
      <c r="N33" s="102">
        <v>251748</v>
      </c>
      <c r="O33" s="102">
        <v>251987</v>
      </c>
      <c r="P33" s="99">
        <f t="shared" si="12"/>
        <v>239</v>
      </c>
      <c r="Q33" s="101">
        <v>324803</v>
      </c>
      <c r="R33" s="101">
        <v>325150</v>
      </c>
      <c r="S33" s="99">
        <f t="shared" si="3"/>
        <v>347</v>
      </c>
      <c r="T33" s="101">
        <v>315007</v>
      </c>
      <c r="U33" s="101">
        <v>315316</v>
      </c>
      <c r="V33" s="99">
        <f t="shared" si="4"/>
        <v>309</v>
      </c>
      <c r="W33" s="100">
        <v>70573</v>
      </c>
      <c r="X33" s="100">
        <v>70644</v>
      </c>
      <c r="Y33" s="99">
        <f t="shared" si="5"/>
        <v>71</v>
      </c>
      <c r="Z33" s="101">
        <v>64958</v>
      </c>
      <c r="AA33" s="101">
        <v>65027</v>
      </c>
      <c r="AB33" s="99">
        <f t="shared" si="6"/>
        <v>69</v>
      </c>
      <c r="AC33" s="101">
        <v>325785</v>
      </c>
      <c r="AD33" s="101">
        <v>326229</v>
      </c>
      <c r="AE33" s="99">
        <f t="shared" si="7"/>
        <v>444</v>
      </c>
      <c r="AF33" s="101">
        <v>328867</v>
      </c>
      <c r="AG33" s="101">
        <v>329307</v>
      </c>
      <c r="AH33" s="99">
        <f t="shared" si="8"/>
        <v>440</v>
      </c>
      <c r="AI33" s="101">
        <v>276019</v>
      </c>
      <c r="AJ33" s="101">
        <v>276334</v>
      </c>
      <c r="AK33" s="99">
        <f t="shared" si="9"/>
        <v>315</v>
      </c>
      <c r="AL33" s="103">
        <f t="shared" si="10"/>
        <v>3294</v>
      </c>
    </row>
    <row r="34" spans="1:38">
      <c r="A34" s="6">
        <v>43707</v>
      </c>
      <c r="B34" s="100">
        <v>365218</v>
      </c>
      <c r="C34" s="100">
        <v>365667</v>
      </c>
      <c r="D34" s="99">
        <f t="shared" si="11"/>
        <v>449</v>
      </c>
      <c r="E34" s="100">
        <v>410581</v>
      </c>
      <c r="F34" s="100">
        <v>411052</v>
      </c>
      <c r="G34" s="99">
        <f t="shared" si="0"/>
        <v>471</v>
      </c>
      <c r="H34" s="102">
        <v>336097</v>
      </c>
      <c r="I34" s="102">
        <v>336523</v>
      </c>
      <c r="J34" s="99">
        <f t="shared" si="1"/>
        <v>426</v>
      </c>
      <c r="K34" s="100">
        <v>81449</v>
      </c>
      <c r="L34" s="100">
        <v>81538</v>
      </c>
      <c r="M34" s="99">
        <f t="shared" si="2"/>
        <v>89</v>
      </c>
      <c r="N34" s="102">
        <v>251987</v>
      </c>
      <c r="O34" s="102">
        <v>252307</v>
      </c>
      <c r="P34" s="99">
        <f t="shared" si="12"/>
        <v>320</v>
      </c>
      <c r="Q34" s="101">
        <v>325150</v>
      </c>
      <c r="R34" s="101">
        <v>325582</v>
      </c>
      <c r="S34" s="99">
        <f t="shared" si="3"/>
        <v>432</v>
      </c>
      <c r="T34" s="101">
        <v>315316</v>
      </c>
      <c r="U34" s="101">
        <v>315768</v>
      </c>
      <c r="V34" s="99">
        <f t="shared" si="4"/>
        <v>452</v>
      </c>
      <c r="W34" s="100">
        <v>70644</v>
      </c>
      <c r="X34" s="100">
        <v>70705</v>
      </c>
      <c r="Y34" s="99">
        <f t="shared" si="5"/>
        <v>61</v>
      </c>
      <c r="Z34" s="101">
        <v>65027</v>
      </c>
      <c r="AA34" s="101">
        <v>65165</v>
      </c>
      <c r="AB34" s="99">
        <f t="shared" si="6"/>
        <v>138</v>
      </c>
      <c r="AC34" s="101">
        <v>326229</v>
      </c>
      <c r="AD34" s="101">
        <v>326749</v>
      </c>
      <c r="AE34" s="99">
        <f t="shared" si="7"/>
        <v>520</v>
      </c>
      <c r="AF34" s="101">
        <v>329307</v>
      </c>
      <c r="AG34" s="101">
        <v>329625</v>
      </c>
      <c r="AH34" s="99">
        <f t="shared" si="8"/>
        <v>318</v>
      </c>
      <c r="AI34" s="101">
        <v>276334</v>
      </c>
      <c r="AJ34" s="101">
        <v>276720</v>
      </c>
      <c r="AK34" s="99">
        <f t="shared" si="9"/>
        <v>386</v>
      </c>
      <c r="AL34" s="103">
        <f t="shared" si="10"/>
        <v>4062</v>
      </c>
    </row>
    <row r="35" spans="1:38">
      <c r="A35" s="6">
        <v>43708</v>
      </c>
      <c r="B35" s="100">
        <v>365667</v>
      </c>
      <c r="C35" s="100">
        <v>366156</v>
      </c>
      <c r="D35" s="99">
        <f t="shared" si="11"/>
        <v>489</v>
      </c>
      <c r="E35" s="100">
        <v>411052</v>
      </c>
      <c r="F35" s="100">
        <v>411531</v>
      </c>
      <c r="G35" s="99">
        <f t="shared" si="0"/>
        <v>479</v>
      </c>
      <c r="H35" s="102">
        <v>336523</v>
      </c>
      <c r="I35" s="102">
        <v>337004</v>
      </c>
      <c r="J35" s="99">
        <f t="shared" si="1"/>
        <v>481</v>
      </c>
      <c r="K35" s="100">
        <v>81538</v>
      </c>
      <c r="L35" s="100">
        <v>81640</v>
      </c>
      <c r="M35" s="99">
        <f t="shared" si="2"/>
        <v>102</v>
      </c>
      <c r="N35" s="102">
        <v>252307</v>
      </c>
      <c r="O35" s="102">
        <v>252659</v>
      </c>
      <c r="P35" s="99">
        <f t="shared" si="12"/>
        <v>352</v>
      </c>
      <c r="Q35" s="101">
        <v>325582</v>
      </c>
      <c r="R35" s="101">
        <v>326059</v>
      </c>
      <c r="S35" s="99">
        <f t="shared" si="3"/>
        <v>477</v>
      </c>
      <c r="T35" s="101">
        <v>315768</v>
      </c>
      <c r="U35" s="101">
        <v>316261</v>
      </c>
      <c r="V35" s="99">
        <f t="shared" si="4"/>
        <v>493</v>
      </c>
      <c r="W35" s="100">
        <v>70705</v>
      </c>
      <c r="X35" s="100">
        <v>70850</v>
      </c>
      <c r="Y35" s="99">
        <f t="shared" si="5"/>
        <v>145</v>
      </c>
      <c r="Z35" s="101">
        <v>65165</v>
      </c>
      <c r="AA35" s="101">
        <v>65214</v>
      </c>
      <c r="AB35" s="99">
        <f t="shared" si="6"/>
        <v>49</v>
      </c>
      <c r="AC35" s="101">
        <v>326749</v>
      </c>
      <c r="AD35" s="101">
        <v>327312</v>
      </c>
      <c r="AE35" s="99">
        <f t="shared" si="7"/>
        <v>563</v>
      </c>
      <c r="AF35" s="101">
        <v>329625</v>
      </c>
      <c r="AG35" s="101">
        <v>330388</v>
      </c>
      <c r="AH35" s="99">
        <f t="shared" si="8"/>
        <v>763</v>
      </c>
      <c r="AI35" s="101">
        <v>276720</v>
      </c>
      <c r="AJ35" s="101">
        <v>277143</v>
      </c>
      <c r="AK35" s="99">
        <f t="shared" si="9"/>
        <v>423</v>
      </c>
      <c r="AL35" s="103">
        <f t="shared" si="10"/>
        <v>4816</v>
      </c>
    </row>
    <row r="36" spans="1:38">
      <c r="A36" s="15" t="s">
        <v>18</v>
      </c>
      <c r="B36" s="100"/>
      <c r="C36" s="109"/>
      <c r="D36" s="110">
        <f>SUM(D5:D35)</f>
        <v>10694</v>
      </c>
      <c r="E36" s="109"/>
      <c r="F36" s="109"/>
      <c r="G36" s="110">
        <f>SUM(G5:G35)</f>
        <v>11667</v>
      </c>
      <c r="H36" s="109"/>
      <c r="I36" s="109"/>
      <c r="J36" s="110">
        <f>SUM(J5:J35)</f>
        <v>10052</v>
      </c>
      <c r="K36" s="109"/>
      <c r="L36" s="109"/>
      <c r="M36" s="110">
        <f>SUM(M5:M35)</f>
        <v>2130</v>
      </c>
      <c r="N36" s="109"/>
      <c r="O36" s="109"/>
      <c r="P36" s="110">
        <f>SUM(P5:P35)</f>
        <v>7622</v>
      </c>
      <c r="Q36" s="109"/>
      <c r="R36" s="109"/>
      <c r="S36" s="110">
        <f>SUM(S5:S35)</f>
        <v>10390</v>
      </c>
      <c r="T36" s="110"/>
      <c r="U36" s="110"/>
      <c r="V36" s="110">
        <f>SUM(V5:V35)</f>
        <v>10708</v>
      </c>
      <c r="W36" s="110"/>
      <c r="X36" s="110"/>
      <c r="Y36" s="110">
        <f>SUM(Y5:Y35)</f>
        <v>2358</v>
      </c>
      <c r="Z36" s="110"/>
      <c r="AA36" s="110"/>
      <c r="AB36" s="110">
        <f>SUM(AB5:AB35)</f>
        <v>2150</v>
      </c>
      <c r="AC36" s="110"/>
      <c r="AD36" s="110"/>
      <c r="AE36" s="110">
        <f>SUM(AE5:AE35)</f>
        <v>13149</v>
      </c>
      <c r="AF36" s="110"/>
      <c r="AG36" s="110"/>
      <c r="AH36" s="110">
        <f>SUM(AH5:AH35)</f>
        <v>12984</v>
      </c>
      <c r="AI36" s="110"/>
      <c r="AJ36" s="110"/>
      <c r="AK36" s="110">
        <f>SUM(AK5:AK35)</f>
        <v>9610</v>
      </c>
      <c r="AL36" s="103">
        <f>SUM(AL5:AL35)</f>
        <v>103514</v>
      </c>
    </row>
  </sheetData>
  <mergeCells count="16">
    <mergeCell ref="AL3:AL4"/>
    <mergeCell ref="A1:AL1"/>
    <mergeCell ref="A2:AL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pageMargins left="0.7" right="0.7" top="0.75" bottom="0.75" header="0.3" footer="0.3"/>
  <pageSetup paperSize="9" scale="61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37"/>
  <sheetViews>
    <sheetView topLeftCell="T12" workbookViewId="0">
      <selection activeCell="AL6" sqref="AL6:AL35"/>
    </sheetView>
  </sheetViews>
  <sheetFormatPr defaultRowHeight="15"/>
  <sheetData>
    <row r="1" spans="1:38" ht="21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</row>
    <row r="2" spans="1:38" ht="2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</row>
    <row r="3" spans="1:38" ht="15" customHeight="1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</row>
    <row r="4" spans="1:38">
      <c r="A4" s="159" t="s">
        <v>1</v>
      </c>
      <c r="B4" s="161" t="s">
        <v>2</v>
      </c>
      <c r="C4" s="161"/>
      <c r="D4" s="161"/>
      <c r="E4" s="161" t="s">
        <v>67</v>
      </c>
      <c r="F4" s="161"/>
      <c r="G4" s="161"/>
      <c r="H4" s="162" t="s">
        <v>5</v>
      </c>
      <c r="I4" s="162"/>
      <c r="J4" s="162"/>
      <c r="K4" s="161" t="s">
        <v>4</v>
      </c>
      <c r="L4" s="161"/>
      <c r="M4" s="161"/>
      <c r="N4" s="163" t="s">
        <v>6</v>
      </c>
      <c r="O4" s="164"/>
      <c r="P4" s="165"/>
      <c r="Q4" s="163" t="s">
        <v>7</v>
      </c>
      <c r="R4" s="164"/>
      <c r="S4" s="165"/>
      <c r="T4" s="163" t="s">
        <v>68</v>
      </c>
      <c r="U4" s="164"/>
      <c r="V4" s="165"/>
      <c r="W4" s="163" t="s">
        <v>9</v>
      </c>
      <c r="X4" s="164"/>
      <c r="Y4" s="165"/>
      <c r="Z4" s="163" t="s">
        <v>10</v>
      </c>
      <c r="AA4" s="164"/>
      <c r="AB4" s="165"/>
      <c r="AC4" s="163" t="s">
        <v>11</v>
      </c>
      <c r="AD4" s="164"/>
      <c r="AE4" s="165"/>
      <c r="AF4" s="163" t="s">
        <v>12</v>
      </c>
      <c r="AG4" s="164"/>
      <c r="AH4" s="165"/>
      <c r="AI4" s="163" t="s">
        <v>13</v>
      </c>
      <c r="AJ4" s="164"/>
      <c r="AK4" s="165"/>
      <c r="AL4" s="155" t="s">
        <v>14</v>
      </c>
    </row>
    <row r="5" spans="1:38">
      <c r="A5" s="160"/>
      <c r="B5" s="134" t="s">
        <v>15</v>
      </c>
      <c r="C5" s="134" t="s">
        <v>16</v>
      </c>
      <c r="D5" s="3" t="s">
        <v>17</v>
      </c>
      <c r="E5" s="134" t="s">
        <v>15</v>
      </c>
      <c r="F5" s="134" t="s">
        <v>16</v>
      </c>
      <c r="G5" s="3" t="s">
        <v>17</v>
      </c>
      <c r="H5" s="135" t="s">
        <v>15</v>
      </c>
      <c r="I5" s="135" t="s">
        <v>16</v>
      </c>
      <c r="J5" s="5" t="s">
        <v>17</v>
      </c>
      <c r="K5" s="134" t="s">
        <v>15</v>
      </c>
      <c r="L5" s="134" t="s">
        <v>16</v>
      </c>
      <c r="M5" s="3" t="s">
        <v>17</v>
      </c>
      <c r="N5" s="135" t="s">
        <v>15</v>
      </c>
      <c r="O5" s="135" t="s">
        <v>16</v>
      </c>
      <c r="P5" s="5" t="s">
        <v>17</v>
      </c>
      <c r="Q5" s="135" t="s">
        <v>15</v>
      </c>
      <c r="R5" s="135" t="s">
        <v>16</v>
      </c>
      <c r="S5" s="5" t="s">
        <v>17</v>
      </c>
      <c r="T5" s="135" t="s">
        <v>15</v>
      </c>
      <c r="U5" s="135" t="s">
        <v>16</v>
      </c>
      <c r="V5" s="5" t="s">
        <v>17</v>
      </c>
      <c r="W5" s="135" t="s">
        <v>15</v>
      </c>
      <c r="X5" s="135" t="s">
        <v>16</v>
      </c>
      <c r="Y5" s="5" t="s">
        <v>17</v>
      </c>
      <c r="Z5" s="135" t="s">
        <v>15</v>
      </c>
      <c r="AA5" s="135" t="s">
        <v>16</v>
      </c>
      <c r="AB5" s="5" t="s">
        <v>17</v>
      </c>
      <c r="AC5" s="135" t="s">
        <v>15</v>
      </c>
      <c r="AD5" s="135" t="s">
        <v>16</v>
      </c>
      <c r="AE5" s="5" t="s">
        <v>17</v>
      </c>
      <c r="AF5" s="135" t="s">
        <v>15</v>
      </c>
      <c r="AG5" s="135" t="s">
        <v>16</v>
      </c>
      <c r="AH5" s="5" t="s">
        <v>17</v>
      </c>
      <c r="AI5" s="135" t="s">
        <v>15</v>
      </c>
      <c r="AJ5" s="135" t="s">
        <v>16</v>
      </c>
      <c r="AK5" s="5" t="s">
        <v>17</v>
      </c>
      <c r="AL5" s="156"/>
    </row>
    <row r="6" spans="1:38">
      <c r="A6" s="6">
        <v>43709</v>
      </c>
      <c r="B6" s="100">
        <v>366156</v>
      </c>
      <c r="C6" s="100">
        <v>366375</v>
      </c>
      <c r="D6" s="99">
        <f t="shared" ref="D6:D35" si="0">C6-B6</f>
        <v>219</v>
      </c>
      <c r="E6" s="100">
        <v>411531</v>
      </c>
      <c r="F6" s="100">
        <v>411742</v>
      </c>
      <c r="G6" s="99">
        <f t="shared" ref="G6:G35" si="1">F6-E6</f>
        <v>211</v>
      </c>
      <c r="H6" s="102">
        <v>337004</v>
      </c>
      <c r="I6" s="102">
        <v>337201</v>
      </c>
      <c r="J6" s="99">
        <f t="shared" ref="J6:J35" si="2">I6-H6</f>
        <v>197</v>
      </c>
      <c r="K6" s="100">
        <v>81640</v>
      </c>
      <c r="L6" s="100">
        <v>81677</v>
      </c>
      <c r="M6" s="99">
        <f t="shared" ref="M6:M35" si="3">L6-K6</f>
        <v>37</v>
      </c>
      <c r="N6" s="102">
        <v>252659</v>
      </c>
      <c r="O6" s="102">
        <v>252816</v>
      </c>
      <c r="P6" s="99">
        <f t="shared" ref="P6:P35" si="4">O6-N6</f>
        <v>157</v>
      </c>
      <c r="Q6" s="101">
        <v>326059</v>
      </c>
      <c r="R6" s="101">
        <v>326240</v>
      </c>
      <c r="S6" s="99">
        <f t="shared" ref="S6:S35" si="5">R6-Q6</f>
        <v>181</v>
      </c>
      <c r="T6" s="101">
        <v>316261</v>
      </c>
      <c r="U6" s="101">
        <v>316482</v>
      </c>
      <c r="V6" s="99">
        <f t="shared" ref="V6:V35" si="6">U6-T6</f>
        <v>221</v>
      </c>
      <c r="W6" s="100">
        <v>70850</v>
      </c>
      <c r="X6" s="100">
        <v>70899</v>
      </c>
      <c r="Y6" s="99">
        <f t="shared" ref="Y6:Y35" si="7">X6-W6</f>
        <v>49</v>
      </c>
      <c r="Z6" s="101">
        <v>65214</v>
      </c>
      <c r="AA6" s="101">
        <v>65258</v>
      </c>
      <c r="AB6" s="99">
        <f t="shared" ref="AB6:AB35" si="8">AA6-Z6</f>
        <v>44</v>
      </c>
      <c r="AC6" s="101">
        <v>327312</v>
      </c>
      <c r="AD6" s="101">
        <v>327537</v>
      </c>
      <c r="AE6" s="99">
        <f t="shared" ref="AE6:AE35" si="9">AD6-AC6</f>
        <v>225</v>
      </c>
      <c r="AF6" s="101">
        <v>330388</v>
      </c>
      <c r="AG6" s="101">
        <v>330613</v>
      </c>
      <c r="AH6" s="99">
        <f t="shared" ref="AH6:AH35" si="10">AG6-AF6</f>
        <v>225</v>
      </c>
      <c r="AI6" s="101">
        <v>277143</v>
      </c>
      <c r="AJ6" s="101">
        <v>277308</v>
      </c>
      <c r="AK6" s="99">
        <f t="shared" ref="AK6:AK35" si="11">AJ6-AI6</f>
        <v>165</v>
      </c>
      <c r="AL6" s="103">
        <f t="shared" ref="AL6:AL35" si="12">AK6+AH6+AE6+AB6+Y6+V6+S6+P6+J6+M6+G6+D6</f>
        <v>1931</v>
      </c>
    </row>
    <row r="7" spans="1:38">
      <c r="A7" s="6">
        <v>43710</v>
      </c>
      <c r="B7" s="100">
        <v>366375</v>
      </c>
      <c r="C7" s="101">
        <v>366832</v>
      </c>
      <c r="D7" s="99">
        <f t="shared" si="0"/>
        <v>457</v>
      </c>
      <c r="E7" s="100">
        <v>411742</v>
      </c>
      <c r="F7" s="100">
        <v>412213</v>
      </c>
      <c r="G7" s="99">
        <f t="shared" si="1"/>
        <v>471</v>
      </c>
      <c r="H7" s="102">
        <v>337201</v>
      </c>
      <c r="I7" s="102">
        <v>337633</v>
      </c>
      <c r="J7" s="99">
        <f t="shared" si="2"/>
        <v>432</v>
      </c>
      <c r="K7" s="100">
        <v>81677</v>
      </c>
      <c r="L7" s="100">
        <v>81767</v>
      </c>
      <c r="M7" s="99">
        <f t="shared" si="3"/>
        <v>90</v>
      </c>
      <c r="N7" s="102">
        <v>252816</v>
      </c>
      <c r="O7" s="102">
        <v>253127</v>
      </c>
      <c r="P7" s="99">
        <f t="shared" si="4"/>
        <v>311</v>
      </c>
      <c r="Q7" s="101">
        <v>326240</v>
      </c>
      <c r="R7" s="102">
        <v>326656</v>
      </c>
      <c r="S7" s="99">
        <f t="shared" si="5"/>
        <v>416</v>
      </c>
      <c r="T7" s="101">
        <v>316482</v>
      </c>
      <c r="U7" s="101">
        <v>316916</v>
      </c>
      <c r="V7" s="99">
        <f t="shared" si="6"/>
        <v>434</v>
      </c>
      <c r="W7" s="100">
        <v>70899</v>
      </c>
      <c r="X7" s="100">
        <v>70980</v>
      </c>
      <c r="Y7" s="99">
        <f t="shared" si="7"/>
        <v>81</v>
      </c>
      <c r="Z7" s="101">
        <v>65258</v>
      </c>
      <c r="AA7" s="101">
        <v>65344</v>
      </c>
      <c r="AB7" s="99">
        <f t="shared" si="8"/>
        <v>86</v>
      </c>
      <c r="AC7" s="101">
        <v>327537</v>
      </c>
      <c r="AD7" s="101">
        <v>328052</v>
      </c>
      <c r="AE7" s="99">
        <f t="shared" si="9"/>
        <v>515</v>
      </c>
      <c r="AF7" s="101">
        <v>330613</v>
      </c>
      <c r="AG7" s="101">
        <v>331125</v>
      </c>
      <c r="AH7" s="99">
        <f t="shared" si="10"/>
        <v>512</v>
      </c>
      <c r="AI7" s="101">
        <v>277308</v>
      </c>
      <c r="AJ7" s="101">
        <v>277683</v>
      </c>
      <c r="AK7" s="99">
        <f t="shared" si="11"/>
        <v>375</v>
      </c>
      <c r="AL7" s="103">
        <f t="shared" si="12"/>
        <v>4180</v>
      </c>
    </row>
    <row r="8" spans="1:38">
      <c r="A8" s="6">
        <v>43711</v>
      </c>
      <c r="B8" s="101">
        <v>366832</v>
      </c>
      <c r="C8" s="100">
        <v>367144</v>
      </c>
      <c r="D8" s="99">
        <f t="shared" si="0"/>
        <v>312</v>
      </c>
      <c r="E8" s="100">
        <v>412213</v>
      </c>
      <c r="F8" s="100">
        <v>412531</v>
      </c>
      <c r="G8" s="99">
        <f t="shared" si="1"/>
        <v>318</v>
      </c>
      <c r="H8" s="102">
        <v>337633</v>
      </c>
      <c r="I8" s="102">
        <v>337941</v>
      </c>
      <c r="J8" s="99">
        <f t="shared" si="2"/>
        <v>308</v>
      </c>
      <c r="K8" s="100">
        <v>81767</v>
      </c>
      <c r="L8" s="100">
        <v>81829</v>
      </c>
      <c r="M8" s="99">
        <f t="shared" si="3"/>
        <v>62</v>
      </c>
      <c r="N8" s="102">
        <v>253127</v>
      </c>
      <c r="O8" s="133">
        <v>253355</v>
      </c>
      <c r="P8" s="99">
        <f t="shared" si="4"/>
        <v>228</v>
      </c>
      <c r="Q8" s="102">
        <v>326656</v>
      </c>
      <c r="R8" s="102">
        <v>326953</v>
      </c>
      <c r="S8" s="99">
        <f t="shared" si="5"/>
        <v>297</v>
      </c>
      <c r="T8" s="101">
        <v>316916</v>
      </c>
      <c r="U8" s="101">
        <v>317218</v>
      </c>
      <c r="V8" s="99">
        <f t="shared" si="6"/>
        <v>302</v>
      </c>
      <c r="W8" s="100">
        <v>70980</v>
      </c>
      <c r="X8" s="100">
        <v>71062</v>
      </c>
      <c r="Y8" s="99">
        <f t="shared" si="7"/>
        <v>82</v>
      </c>
      <c r="Z8" s="101">
        <v>65344</v>
      </c>
      <c r="AA8" s="101">
        <v>65415</v>
      </c>
      <c r="AB8" s="99">
        <f t="shared" si="8"/>
        <v>71</v>
      </c>
      <c r="AC8" s="101">
        <v>328052</v>
      </c>
      <c r="AD8" s="101">
        <v>328412</v>
      </c>
      <c r="AE8" s="99">
        <f t="shared" si="9"/>
        <v>360</v>
      </c>
      <c r="AF8" s="101">
        <v>331125</v>
      </c>
      <c r="AG8" s="101">
        <v>331482</v>
      </c>
      <c r="AH8" s="99">
        <f t="shared" si="10"/>
        <v>357</v>
      </c>
      <c r="AI8" s="101">
        <v>277683</v>
      </c>
      <c r="AJ8" s="101">
        <v>277951</v>
      </c>
      <c r="AK8" s="99">
        <f t="shared" si="11"/>
        <v>268</v>
      </c>
      <c r="AL8" s="103">
        <f t="shared" si="12"/>
        <v>2965</v>
      </c>
    </row>
    <row r="9" spans="1:38">
      <c r="A9" s="6">
        <v>43712</v>
      </c>
      <c r="B9" s="100">
        <v>367144</v>
      </c>
      <c r="C9" s="100">
        <v>367498</v>
      </c>
      <c r="D9" s="99">
        <f t="shared" si="0"/>
        <v>354</v>
      </c>
      <c r="E9" s="100">
        <v>412531</v>
      </c>
      <c r="F9" s="100">
        <v>412904</v>
      </c>
      <c r="G9" s="99">
        <f t="shared" si="1"/>
        <v>373</v>
      </c>
      <c r="H9" s="102">
        <v>337941</v>
      </c>
      <c r="I9" s="102">
        <v>338286</v>
      </c>
      <c r="J9" s="99">
        <f t="shared" si="2"/>
        <v>345</v>
      </c>
      <c r="K9" s="100">
        <v>81829</v>
      </c>
      <c r="L9" s="102">
        <v>81896</v>
      </c>
      <c r="M9" s="99">
        <f t="shared" si="3"/>
        <v>67</v>
      </c>
      <c r="N9" s="133">
        <v>253355</v>
      </c>
      <c r="O9" s="133">
        <v>253595</v>
      </c>
      <c r="P9" s="99">
        <f t="shared" si="4"/>
        <v>240</v>
      </c>
      <c r="Q9" s="102">
        <v>326953</v>
      </c>
      <c r="R9" s="102">
        <v>327267</v>
      </c>
      <c r="S9" s="99">
        <f t="shared" si="5"/>
        <v>314</v>
      </c>
      <c r="T9" s="101">
        <v>317218</v>
      </c>
      <c r="U9" s="101">
        <v>317552</v>
      </c>
      <c r="V9" s="99">
        <f t="shared" si="6"/>
        <v>334</v>
      </c>
      <c r="W9" s="100">
        <v>71062</v>
      </c>
      <c r="X9" s="100">
        <v>71140</v>
      </c>
      <c r="Y9" s="99">
        <f t="shared" si="7"/>
        <v>78</v>
      </c>
      <c r="Z9" s="101">
        <v>65415</v>
      </c>
      <c r="AA9" s="101">
        <v>65475</v>
      </c>
      <c r="AB9" s="99">
        <f t="shared" si="8"/>
        <v>60</v>
      </c>
      <c r="AC9" s="101">
        <v>328412</v>
      </c>
      <c r="AD9" s="101">
        <v>328791</v>
      </c>
      <c r="AE9" s="99">
        <f t="shared" si="9"/>
        <v>379</v>
      </c>
      <c r="AF9" s="101">
        <v>331482</v>
      </c>
      <c r="AG9" s="101">
        <v>331861</v>
      </c>
      <c r="AH9" s="99">
        <f t="shared" si="10"/>
        <v>379</v>
      </c>
      <c r="AI9" s="101">
        <v>277951</v>
      </c>
      <c r="AJ9" s="101">
        <v>278242</v>
      </c>
      <c r="AK9" s="99">
        <f t="shared" si="11"/>
        <v>291</v>
      </c>
      <c r="AL9" s="103">
        <f t="shared" si="12"/>
        <v>3214</v>
      </c>
    </row>
    <row r="10" spans="1:38">
      <c r="A10" s="6">
        <v>43713</v>
      </c>
      <c r="B10" s="100">
        <v>367498</v>
      </c>
      <c r="C10" s="101">
        <v>367906</v>
      </c>
      <c r="D10" s="99">
        <f t="shared" si="0"/>
        <v>408</v>
      </c>
      <c r="E10" s="100">
        <v>412904</v>
      </c>
      <c r="F10" s="101">
        <v>413286</v>
      </c>
      <c r="G10" s="99">
        <f t="shared" si="1"/>
        <v>382</v>
      </c>
      <c r="H10" s="102">
        <v>338286</v>
      </c>
      <c r="I10" s="104">
        <v>338669</v>
      </c>
      <c r="J10" s="99">
        <f t="shared" si="2"/>
        <v>383</v>
      </c>
      <c r="K10" s="102">
        <v>81896</v>
      </c>
      <c r="L10" s="101">
        <v>81973</v>
      </c>
      <c r="M10" s="99">
        <f t="shared" si="3"/>
        <v>77</v>
      </c>
      <c r="N10" s="133">
        <v>253595</v>
      </c>
      <c r="O10" s="104">
        <v>253864</v>
      </c>
      <c r="P10" s="99">
        <f t="shared" si="4"/>
        <v>269</v>
      </c>
      <c r="Q10" s="102">
        <v>327267</v>
      </c>
      <c r="R10" s="104">
        <v>327641</v>
      </c>
      <c r="S10" s="99">
        <f t="shared" si="5"/>
        <v>374</v>
      </c>
      <c r="T10" s="101">
        <v>317552</v>
      </c>
      <c r="U10" s="101">
        <v>317925</v>
      </c>
      <c r="V10" s="99">
        <f t="shared" si="6"/>
        <v>373</v>
      </c>
      <c r="W10" s="100">
        <v>71140</v>
      </c>
      <c r="X10" s="100">
        <v>71227</v>
      </c>
      <c r="Y10" s="99">
        <f t="shared" si="7"/>
        <v>87</v>
      </c>
      <c r="Z10" s="101">
        <v>65475</v>
      </c>
      <c r="AA10" s="101">
        <v>65552</v>
      </c>
      <c r="AB10" s="99">
        <f t="shared" si="8"/>
        <v>77</v>
      </c>
      <c r="AC10" s="101">
        <v>328791</v>
      </c>
      <c r="AD10" s="101">
        <v>329247</v>
      </c>
      <c r="AE10" s="99">
        <f t="shared" si="9"/>
        <v>456</v>
      </c>
      <c r="AF10" s="101">
        <v>331861</v>
      </c>
      <c r="AG10" s="101">
        <v>332313</v>
      </c>
      <c r="AH10" s="99">
        <f t="shared" si="10"/>
        <v>452</v>
      </c>
      <c r="AI10" s="101">
        <v>278242</v>
      </c>
      <c r="AJ10" s="101">
        <v>278578</v>
      </c>
      <c r="AK10" s="99">
        <f t="shared" si="11"/>
        <v>336</v>
      </c>
      <c r="AL10" s="103">
        <f t="shared" si="12"/>
        <v>3674</v>
      </c>
    </row>
    <row r="11" spans="1:38">
      <c r="A11" s="6">
        <v>43714</v>
      </c>
      <c r="B11" s="101">
        <v>367906</v>
      </c>
      <c r="C11" s="100">
        <v>368280</v>
      </c>
      <c r="D11" s="99">
        <f t="shared" si="0"/>
        <v>374</v>
      </c>
      <c r="E11" s="101">
        <v>413286</v>
      </c>
      <c r="F11" s="100">
        <v>413620</v>
      </c>
      <c r="G11" s="99">
        <f t="shared" si="1"/>
        <v>334</v>
      </c>
      <c r="H11" s="104">
        <v>338669</v>
      </c>
      <c r="I11" s="102">
        <v>339023</v>
      </c>
      <c r="J11" s="99">
        <f t="shared" si="2"/>
        <v>354</v>
      </c>
      <c r="K11" s="101">
        <v>81973</v>
      </c>
      <c r="L11" s="100">
        <v>82047</v>
      </c>
      <c r="M11" s="99">
        <f t="shared" si="3"/>
        <v>74</v>
      </c>
      <c r="N11" s="104">
        <v>253864</v>
      </c>
      <c r="O11" s="102">
        <v>254113</v>
      </c>
      <c r="P11" s="99">
        <f t="shared" si="4"/>
        <v>249</v>
      </c>
      <c r="Q11" s="104">
        <v>327641</v>
      </c>
      <c r="R11" s="102">
        <v>327989</v>
      </c>
      <c r="S11" s="99">
        <f t="shared" si="5"/>
        <v>348</v>
      </c>
      <c r="T11" s="101">
        <v>317925</v>
      </c>
      <c r="U11" s="101">
        <v>318276</v>
      </c>
      <c r="V11" s="99">
        <f t="shared" si="6"/>
        <v>351</v>
      </c>
      <c r="W11" s="100">
        <v>71227</v>
      </c>
      <c r="X11" s="100">
        <v>71301</v>
      </c>
      <c r="Y11" s="99">
        <f t="shared" si="7"/>
        <v>74</v>
      </c>
      <c r="Z11" s="101">
        <v>65552</v>
      </c>
      <c r="AA11" s="101">
        <v>65624</v>
      </c>
      <c r="AB11" s="99">
        <f t="shared" si="8"/>
        <v>72</v>
      </c>
      <c r="AC11" s="101">
        <v>329247</v>
      </c>
      <c r="AD11" s="101">
        <v>329670</v>
      </c>
      <c r="AE11" s="99">
        <f t="shared" si="9"/>
        <v>423</v>
      </c>
      <c r="AF11" s="101">
        <v>332313</v>
      </c>
      <c r="AG11" s="101">
        <v>332734</v>
      </c>
      <c r="AH11" s="99">
        <f t="shared" si="10"/>
        <v>421</v>
      </c>
      <c r="AI11" s="101">
        <v>278578</v>
      </c>
      <c r="AJ11" s="101">
        <v>278890</v>
      </c>
      <c r="AK11" s="99">
        <f t="shared" si="11"/>
        <v>312</v>
      </c>
      <c r="AL11" s="103">
        <f t="shared" si="12"/>
        <v>3386</v>
      </c>
    </row>
    <row r="12" spans="1:38">
      <c r="A12" s="6">
        <v>43715</v>
      </c>
      <c r="B12" s="100">
        <v>368280</v>
      </c>
      <c r="C12" s="100">
        <v>368626</v>
      </c>
      <c r="D12" s="99">
        <f t="shared" si="0"/>
        <v>346</v>
      </c>
      <c r="E12" s="100">
        <v>413620</v>
      </c>
      <c r="F12" s="100">
        <v>413987</v>
      </c>
      <c r="G12" s="99">
        <f t="shared" si="1"/>
        <v>367</v>
      </c>
      <c r="H12" s="102">
        <v>339023</v>
      </c>
      <c r="I12" s="102">
        <v>339365</v>
      </c>
      <c r="J12" s="99">
        <f t="shared" si="2"/>
        <v>342</v>
      </c>
      <c r="K12" s="100">
        <v>82047</v>
      </c>
      <c r="L12" s="100">
        <v>82120</v>
      </c>
      <c r="M12" s="99">
        <f t="shared" si="3"/>
        <v>73</v>
      </c>
      <c r="N12" s="102">
        <v>254113</v>
      </c>
      <c r="O12" s="102">
        <v>254326</v>
      </c>
      <c r="P12" s="99">
        <f t="shared" si="4"/>
        <v>213</v>
      </c>
      <c r="Q12" s="102">
        <v>327989</v>
      </c>
      <c r="R12" s="102">
        <v>328326</v>
      </c>
      <c r="S12" s="99">
        <f t="shared" si="5"/>
        <v>337</v>
      </c>
      <c r="T12" s="101">
        <v>318276</v>
      </c>
      <c r="U12" s="101">
        <v>318621</v>
      </c>
      <c r="V12" s="99">
        <f t="shared" si="6"/>
        <v>345</v>
      </c>
      <c r="W12" s="100">
        <v>71301</v>
      </c>
      <c r="X12" s="100">
        <v>71381</v>
      </c>
      <c r="Y12" s="99">
        <f t="shared" si="7"/>
        <v>80</v>
      </c>
      <c r="Z12" s="101">
        <v>65624</v>
      </c>
      <c r="AA12" s="101">
        <v>65691</v>
      </c>
      <c r="AB12" s="99">
        <f t="shared" si="8"/>
        <v>67</v>
      </c>
      <c r="AC12" s="101">
        <v>329670</v>
      </c>
      <c r="AD12" s="101">
        <v>330086</v>
      </c>
      <c r="AE12" s="99">
        <f t="shared" si="9"/>
        <v>416</v>
      </c>
      <c r="AF12" s="101">
        <v>332734</v>
      </c>
      <c r="AG12" s="101">
        <v>333145</v>
      </c>
      <c r="AH12" s="99">
        <f t="shared" si="10"/>
        <v>411</v>
      </c>
      <c r="AI12" s="101">
        <v>278890</v>
      </c>
      <c r="AJ12" s="101">
        <v>279199</v>
      </c>
      <c r="AK12" s="99">
        <f t="shared" si="11"/>
        <v>309</v>
      </c>
      <c r="AL12" s="103">
        <f t="shared" si="12"/>
        <v>3306</v>
      </c>
    </row>
    <row r="13" spans="1:38">
      <c r="A13" s="6">
        <v>43716</v>
      </c>
      <c r="B13" s="100">
        <v>368626</v>
      </c>
      <c r="C13" s="100">
        <v>369074</v>
      </c>
      <c r="D13" s="99">
        <f t="shared" si="0"/>
        <v>448</v>
      </c>
      <c r="E13" s="100">
        <v>413987</v>
      </c>
      <c r="F13" s="100">
        <v>414186</v>
      </c>
      <c r="G13" s="99">
        <f t="shared" si="1"/>
        <v>199</v>
      </c>
      <c r="H13" s="102">
        <v>339365</v>
      </c>
      <c r="I13" s="102">
        <v>339785</v>
      </c>
      <c r="J13" s="99">
        <f t="shared" si="2"/>
        <v>420</v>
      </c>
      <c r="K13" s="100">
        <v>82120</v>
      </c>
      <c r="L13" s="100">
        <v>82190</v>
      </c>
      <c r="M13" s="99">
        <f t="shared" si="3"/>
        <v>70</v>
      </c>
      <c r="N13" s="102">
        <v>254326</v>
      </c>
      <c r="O13" s="102">
        <v>254650</v>
      </c>
      <c r="P13" s="99">
        <f t="shared" si="4"/>
        <v>324</v>
      </c>
      <c r="Q13" s="102">
        <v>328326</v>
      </c>
      <c r="R13" s="101">
        <v>328750</v>
      </c>
      <c r="S13" s="99">
        <f t="shared" si="5"/>
        <v>424</v>
      </c>
      <c r="T13" s="101">
        <v>318621</v>
      </c>
      <c r="U13" s="101">
        <v>319063</v>
      </c>
      <c r="V13" s="99">
        <f t="shared" si="6"/>
        <v>442</v>
      </c>
      <c r="W13" s="100">
        <v>71381</v>
      </c>
      <c r="X13" s="100">
        <v>71477</v>
      </c>
      <c r="Y13" s="99">
        <f t="shared" si="7"/>
        <v>96</v>
      </c>
      <c r="Z13" s="101">
        <v>65691</v>
      </c>
      <c r="AA13" s="101">
        <v>65779</v>
      </c>
      <c r="AB13" s="99">
        <f t="shared" si="8"/>
        <v>88</v>
      </c>
      <c r="AC13" s="101">
        <v>330086</v>
      </c>
      <c r="AD13" s="101">
        <v>330577</v>
      </c>
      <c r="AE13" s="99">
        <f t="shared" si="9"/>
        <v>491</v>
      </c>
      <c r="AF13" s="101">
        <v>333145</v>
      </c>
      <c r="AG13" s="101">
        <v>333635</v>
      </c>
      <c r="AH13" s="99">
        <f t="shared" si="10"/>
        <v>490</v>
      </c>
      <c r="AI13" s="101">
        <v>279199</v>
      </c>
      <c r="AJ13" s="101">
        <v>279571</v>
      </c>
      <c r="AK13" s="99">
        <f t="shared" si="11"/>
        <v>372</v>
      </c>
      <c r="AL13" s="103">
        <f t="shared" si="12"/>
        <v>3864</v>
      </c>
    </row>
    <row r="14" spans="1:38">
      <c r="A14" s="6">
        <v>43717</v>
      </c>
      <c r="B14" s="100">
        <v>369074</v>
      </c>
      <c r="C14" s="100">
        <v>369515</v>
      </c>
      <c r="D14" s="99">
        <f t="shared" si="0"/>
        <v>441</v>
      </c>
      <c r="E14" s="100">
        <v>414186</v>
      </c>
      <c r="F14" s="100">
        <v>414624</v>
      </c>
      <c r="G14" s="99">
        <f t="shared" si="1"/>
        <v>438</v>
      </c>
      <c r="H14" s="102">
        <v>339785</v>
      </c>
      <c r="I14" s="102">
        <v>340203</v>
      </c>
      <c r="J14" s="99">
        <f t="shared" si="2"/>
        <v>418</v>
      </c>
      <c r="K14" s="100">
        <v>82190</v>
      </c>
      <c r="L14" s="100">
        <v>82299</v>
      </c>
      <c r="M14" s="99">
        <f t="shared" si="3"/>
        <v>109</v>
      </c>
      <c r="N14" s="102">
        <v>254650</v>
      </c>
      <c r="O14" s="102">
        <v>254850</v>
      </c>
      <c r="P14" s="99">
        <f t="shared" si="4"/>
        <v>200</v>
      </c>
      <c r="Q14" s="101">
        <v>328750</v>
      </c>
      <c r="R14" s="101">
        <v>329170</v>
      </c>
      <c r="S14" s="99">
        <f t="shared" si="5"/>
        <v>420</v>
      </c>
      <c r="T14" s="101">
        <v>319063</v>
      </c>
      <c r="U14" s="101">
        <v>319487</v>
      </c>
      <c r="V14" s="99">
        <f t="shared" si="6"/>
        <v>424</v>
      </c>
      <c r="W14" s="100">
        <v>71477</v>
      </c>
      <c r="X14" s="100">
        <v>71552</v>
      </c>
      <c r="Y14" s="99">
        <f t="shared" si="7"/>
        <v>75</v>
      </c>
      <c r="Z14" s="101">
        <v>65779</v>
      </c>
      <c r="AA14" s="101">
        <v>65866</v>
      </c>
      <c r="AB14" s="99">
        <f t="shared" si="8"/>
        <v>87</v>
      </c>
      <c r="AC14" s="101">
        <v>330577</v>
      </c>
      <c r="AD14" s="101">
        <v>331076</v>
      </c>
      <c r="AE14" s="99">
        <f t="shared" si="9"/>
        <v>499</v>
      </c>
      <c r="AF14" s="101">
        <v>333635</v>
      </c>
      <c r="AG14" s="101">
        <v>334132</v>
      </c>
      <c r="AH14" s="99">
        <f t="shared" si="10"/>
        <v>497</v>
      </c>
      <c r="AI14" s="101">
        <v>279571</v>
      </c>
      <c r="AJ14" s="101">
        <v>279937</v>
      </c>
      <c r="AK14" s="99">
        <f t="shared" si="11"/>
        <v>366</v>
      </c>
      <c r="AL14" s="103">
        <f t="shared" si="12"/>
        <v>3974</v>
      </c>
    </row>
    <row r="15" spans="1:38">
      <c r="A15" s="6">
        <v>43718</v>
      </c>
      <c r="B15" s="100">
        <v>369515</v>
      </c>
      <c r="C15" s="100">
        <v>369913</v>
      </c>
      <c r="D15" s="99">
        <f t="shared" si="0"/>
        <v>398</v>
      </c>
      <c r="E15" s="100">
        <v>414624</v>
      </c>
      <c r="F15" s="100">
        <v>414938</v>
      </c>
      <c r="G15" s="99">
        <f t="shared" si="1"/>
        <v>314</v>
      </c>
      <c r="H15" s="102">
        <v>340203</v>
      </c>
      <c r="I15" s="102">
        <v>340776</v>
      </c>
      <c r="J15" s="99">
        <f t="shared" si="2"/>
        <v>573</v>
      </c>
      <c r="K15" s="100">
        <v>82299</v>
      </c>
      <c r="L15" s="100">
        <v>82381</v>
      </c>
      <c r="M15" s="99">
        <f t="shared" si="3"/>
        <v>82</v>
      </c>
      <c r="N15" s="102">
        <v>254850</v>
      </c>
      <c r="O15" s="102">
        <v>254923</v>
      </c>
      <c r="P15" s="99">
        <f t="shared" si="4"/>
        <v>73</v>
      </c>
      <c r="Q15" s="101">
        <v>329170</v>
      </c>
      <c r="R15" s="101">
        <v>329551</v>
      </c>
      <c r="S15" s="99">
        <f t="shared" si="5"/>
        <v>381</v>
      </c>
      <c r="T15" s="101">
        <v>319487</v>
      </c>
      <c r="U15" s="101">
        <v>319673</v>
      </c>
      <c r="V15" s="99">
        <f t="shared" si="6"/>
        <v>186</v>
      </c>
      <c r="W15" s="100">
        <v>71552</v>
      </c>
      <c r="X15" s="100">
        <v>71656</v>
      </c>
      <c r="Y15" s="99">
        <f t="shared" si="7"/>
        <v>104</v>
      </c>
      <c r="Z15" s="101">
        <v>65866</v>
      </c>
      <c r="AA15" s="101">
        <v>65941</v>
      </c>
      <c r="AB15" s="99">
        <f t="shared" si="8"/>
        <v>75</v>
      </c>
      <c r="AC15" s="101">
        <v>331076</v>
      </c>
      <c r="AD15" s="101">
        <v>331535</v>
      </c>
      <c r="AE15" s="99">
        <f t="shared" si="9"/>
        <v>459</v>
      </c>
      <c r="AF15" s="101">
        <v>334132</v>
      </c>
      <c r="AG15" s="101">
        <v>334588</v>
      </c>
      <c r="AH15" s="99">
        <f t="shared" si="10"/>
        <v>456</v>
      </c>
      <c r="AI15" s="101">
        <v>279937</v>
      </c>
      <c r="AJ15" s="101">
        <v>280282</v>
      </c>
      <c r="AK15" s="99">
        <f t="shared" si="11"/>
        <v>345</v>
      </c>
      <c r="AL15" s="103">
        <f t="shared" si="12"/>
        <v>3446</v>
      </c>
    </row>
    <row r="16" spans="1:38">
      <c r="A16" s="6">
        <v>43719</v>
      </c>
      <c r="B16" s="100">
        <v>369913</v>
      </c>
      <c r="C16" s="100">
        <v>370334</v>
      </c>
      <c r="D16" s="99">
        <f t="shared" si="0"/>
        <v>421</v>
      </c>
      <c r="E16" s="100">
        <v>414938</v>
      </c>
      <c r="F16" s="100">
        <v>415384</v>
      </c>
      <c r="G16" s="99">
        <f t="shared" si="1"/>
        <v>446</v>
      </c>
      <c r="H16" s="102">
        <v>340776</v>
      </c>
      <c r="I16" s="102">
        <v>340984</v>
      </c>
      <c r="J16" s="99">
        <f t="shared" si="2"/>
        <v>208</v>
      </c>
      <c r="K16" s="100">
        <v>82381</v>
      </c>
      <c r="L16" s="100">
        <v>82470</v>
      </c>
      <c r="M16" s="99">
        <f t="shared" si="3"/>
        <v>89</v>
      </c>
      <c r="N16" s="102">
        <v>254923</v>
      </c>
      <c r="O16" s="102">
        <v>255173</v>
      </c>
      <c r="P16" s="99">
        <f t="shared" si="4"/>
        <v>250</v>
      </c>
      <c r="Q16" s="101">
        <v>329551</v>
      </c>
      <c r="R16" s="101">
        <v>329968</v>
      </c>
      <c r="S16" s="99">
        <f t="shared" si="5"/>
        <v>417</v>
      </c>
      <c r="T16" s="101">
        <v>319673</v>
      </c>
      <c r="U16" s="101">
        <v>320088</v>
      </c>
      <c r="V16" s="99">
        <f t="shared" si="6"/>
        <v>415</v>
      </c>
      <c r="W16" s="100">
        <v>71656</v>
      </c>
      <c r="X16" s="100">
        <v>71746</v>
      </c>
      <c r="Y16" s="99">
        <f t="shared" si="7"/>
        <v>90</v>
      </c>
      <c r="Z16" s="101">
        <v>65941</v>
      </c>
      <c r="AA16" s="101">
        <v>66024</v>
      </c>
      <c r="AB16" s="99">
        <f t="shared" si="8"/>
        <v>83</v>
      </c>
      <c r="AC16" s="101">
        <v>331535</v>
      </c>
      <c r="AD16" s="101">
        <v>332025</v>
      </c>
      <c r="AE16" s="99">
        <f t="shared" si="9"/>
        <v>490</v>
      </c>
      <c r="AF16" s="101">
        <v>334588</v>
      </c>
      <c r="AG16" s="101">
        <v>335075</v>
      </c>
      <c r="AH16" s="99">
        <f t="shared" si="10"/>
        <v>487</v>
      </c>
      <c r="AI16" s="101">
        <v>280282</v>
      </c>
      <c r="AJ16" s="101">
        <v>280648</v>
      </c>
      <c r="AK16" s="99">
        <f t="shared" si="11"/>
        <v>366</v>
      </c>
      <c r="AL16" s="103">
        <f t="shared" si="12"/>
        <v>3762</v>
      </c>
    </row>
    <row r="17" spans="1:38">
      <c r="A17" s="6">
        <v>43720</v>
      </c>
      <c r="B17" s="100">
        <v>370334</v>
      </c>
      <c r="C17" s="100">
        <v>370672</v>
      </c>
      <c r="D17" s="99">
        <f t="shared" si="0"/>
        <v>338</v>
      </c>
      <c r="E17" s="100">
        <v>415384</v>
      </c>
      <c r="F17" s="100">
        <v>415739</v>
      </c>
      <c r="G17" s="99">
        <f t="shared" si="1"/>
        <v>355</v>
      </c>
      <c r="H17" s="102">
        <v>340984</v>
      </c>
      <c r="I17" s="102">
        <v>341313</v>
      </c>
      <c r="J17" s="99">
        <f t="shared" si="2"/>
        <v>329</v>
      </c>
      <c r="K17" s="100">
        <v>82470</v>
      </c>
      <c r="L17" s="100">
        <v>82541</v>
      </c>
      <c r="M17" s="99">
        <f t="shared" si="3"/>
        <v>71</v>
      </c>
      <c r="N17" s="102">
        <v>255173</v>
      </c>
      <c r="O17" s="102">
        <v>255400</v>
      </c>
      <c r="P17" s="99">
        <f t="shared" si="4"/>
        <v>227</v>
      </c>
      <c r="Q17" s="101">
        <v>329968</v>
      </c>
      <c r="R17" s="100">
        <v>330303</v>
      </c>
      <c r="S17" s="99">
        <f t="shared" si="5"/>
        <v>335</v>
      </c>
      <c r="T17" s="101">
        <v>320088</v>
      </c>
      <c r="U17" s="100">
        <v>320407</v>
      </c>
      <c r="V17" s="99">
        <f t="shared" si="6"/>
        <v>319</v>
      </c>
      <c r="W17" s="100">
        <v>71746</v>
      </c>
      <c r="X17" s="100">
        <v>71819</v>
      </c>
      <c r="Y17" s="99">
        <f t="shared" si="7"/>
        <v>73</v>
      </c>
      <c r="Z17" s="101">
        <v>66024</v>
      </c>
      <c r="AA17" s="101">
        <v>66091</v>
      </c>
      <c r="AB17" s="99">
        <f t="shared" si="8"/>
        <v>67</v>
      </c>
      <c r="AC17" s="101">
        <v>332025</v>
      </c>
      <c r="AD17" s="101">
        <v>332428</v>
      </c>
      <c r="AE17" s="99">
        <f t="shared" si="9"/>
        <v>403</v>
      </c>
      <c r="AF17" s="101">
        <v>335075</v>
      </c>
      <c r="AG17" s="101">
        <v>335475</v>
      </c>
      <c r="AH17" s="99">
        <f t="shared" si="10"/>
        <v>400</v>
      </c>
      <c r="AI17" s="101">
        <v>280648</v>
      </c>
      <c r="AJ17" s="101">
        <v>280952</v>
      </c>
      <c r="AK17" s="99">
        <f t="shared" si="11"/>
        <v>304</v>
      </c>
      <c r="AL17" s="103">
        <f t="shared" si="12"/>
        <v>3221</v>
      </c>
    </row>
    <row r="18" spans="1:38">
      <c r="A18" s="6">
        <v>43721</v>
      </c>
      <c r="B18" s="100">
        <v>370672</v>
      </c>
      <c r="C18" s="100">
        <v>371119</v>
      </c>
      <c r="D18" s="99">
        <f t="shared" si="0"/>
        <v>447</v>
      </c>
      <c r="E18" s="100">
        <v>415739</v>
      </c>
      <c r="F18" s="100">
        <v>416195</v>
      </c>
      <c r="G18" s="99">
        <f t="shared" si="1"/>
        <v>456</v>
      </c>
      <c r="H18" s="102">
        <v>341313</v>
      </c>
      <c r="I18" s="102">
        <v>341742</v>
      </c>
      <c r="J18" s="99">
        <f t="shared" si="2"/>
        <v>429</v>
      </c>
      <c r="K18" s="100">
        <v>82541</v>
      </c>
      <c r="L18" s="100">
        <v>82628</v>
      </c>
      <c r="M18" s="99">
        <f t="shared" si="3"/>
        <v>87</v>
      </c>
      <c r="N18" s="102">
        <v>255400</v>
      </c>
      <c r="O18" s="102">
        <v>255720</v>
      </c>
      <c r="P18" s="99">
        <f t="shared" si="4"/>
        <v>320</v>
      </c>
      <c r="Q18" s="100">
        <v>330303</v>
      </c>
      <c r="R18" s="101">
        <v>330721</v>
      </c>
      <c r="S18" s="99">
        <f t="shared" si="5"/>
        <v>418</v>
      </c>
      <c r="T18" s="100">
        <v>320407</v>
      </c>
      <c r="U18" s="101">
        <v>320863</v>
      </c>
      <c r="V18" s="99">
        <f t="shared" si="6"/>
        <v>456</v>
      </c>
      <c r="W18" s="100">
        <v>71819</v>
      </c>
      <c r="X18" s="100">
        <v>71916</v>
      </c>
      <c r="Y18" s="99">
        <f t="shared" si="7"/>
        <v>97</v>
      </c>
      <c r="Z18" s="101">
        <v>66091</v>
      </c>
      <c r="AA18" s="101">
        <v>66179</v>
      </c>
      <c r="AB18" s="99">
        <f t="shared" si="8"/>
        <v>88</v>
      </c>
      <c r="AC18" s="101">
        <v>332428</v>
      </c>
      <c r="AD18" s="101">
        <v>332900</v>
      </c>
      <c r="AE18" s="99">
        <f t="shared" si="9"/>
        <v>472</v>
      </c>
      <c r="AF18" s="101">
        <v>335475</v>
      </c>
      <c r="AG18" s="101">
        <v>335949</v>
      </c>
      <c r="AH18" s="99">
        <f t="shared" si="10"/>
        <v>474</v>
      </c>
      <c r="AI18" s="101">
        <v>280952</v>
      </c>
      <c r="AJ18" s="101">
        <v>281312</v>
      </c>
      <c r="AK18" s="99">
        <f t="shared" si="11"/>
        <v>360</v>
      </c>
      <c r="AL18" s="103">
        <f t="shared" si="12"/>
        <v>4104</v>
      </c>
    </row>
    <row r="19" spans="1:38">
      <c r="A19" s="6">
        <v>43722</v>
      </c>
      <c r="B19" s="100">
        <v>371119</v>
      </c>
      <c r="C19" s="100">
        <v>371473</v>
      </c>
      <c r="D19" s="99">
        <f t="shared" si="0"/>
        <v>354</v>
      </c>
      <c r="E19" s="100">
        <v>416195</v>
      </c>
      <c r="F19" s="100">
        <v>416533</v>
      </c>
      <c r="G19" s="99">
        <f t="shared" si="1"/>
        <v>338</v>
      </c>
      <c r="H19" s="102">
        <v>341742</v>
      </c>
      <c r="I19" s="102">
        <v>342046</v>
      </c>
      <c r="J19" s="99">
        <f t="shared" si="2"/>
        <v>304</v>
      </c>
      <c r="K19" s="100">
        <v>82628</v>
      </c>
      <c r="L19" s="102">
        <v>82671</v>
      </c>
      <c r="M19" s="99">
        <f t="shared" si="3"/>
        <v>43</v>
      </c>
      <c r="N19" s="102">
        <v>255720</v>
      </c>
      <c r="O19" s="102">
        <v>255943</v>
      </c>
      <c r="P19" s="99">
        <f t="shared" si="4"/>
        <v>223</v>
      </c>
      <c r="Q19" s="101">
        <v>330721</v>
      </c>
      <c r="R19" s="101">
        <v>331053</v>
      </c>
      <c r="S19" s="99">
        <f t="shared" si="5"/>
        <v>332</v>
      </c>
      <c r="T19" s="101">
        <v>320863</v>
      </c>
      <c r="U19" s="101">
        <v>321187</v>
      </c>
      <c r="V19" s="99">
        <f t="shared" si="6"/>
        <v>324</v>
      </c>
      <c r="W19" s="100">
        <v>71916</v>
      </c>
      <c r="X19" s="100">
        <v>71991</v>
      </c>
      <c r="Y19" s="99">
        <f t="shared" si="7"/>
        <v>75</v>
      </c>
      <c r="Z19" s="101">
        <v>66179</v>
      </c>
      <c r="AA19" s="101">
        <v>66248</v>
      </c>
      <c r="AB19" s="99">
        <f t="shared" si="8"/>
        <v>69</v>
      </c>
      <c r="AC19" s="101">
        <v>332900</v>
      </c>
      <c r="AD19" s="101">
        <v>333276</v>
      </c>
      <c r="AE19" s="99">
        <f t="shared" si="9"/>
        <v>376</v>
      </c>
      <c r="AF19" s="101">
        <v>335949</v>
      </c>
      <c r="AG19" s="105">
        <v>336320</v>
      </c>
      <c r="AH19" s="99">
        <f t="shared" si="10"/>
        <v>371</v>
      </c>
      <c r="AI19" s="101">
        <v>281312</v>
      </c>
      <c r="AJ19" s="101">
        <v>281601</v>
      </c>
      <c r="AK19" s="99">
        <f t="shared" si="11"/>
        <v>289</v>
      </c>
      <c r="AL19" s="103">
        <f t="shared" si="12"/>
        <v>3098</v>
      </c>
    </row>
    <row r="20" spans="1:38">
      <c r="A20" s="6">
        <v>43723</v>
      </c>
      <c r="B20" s="100">
        <v>371473</v>
      </c>
      <c r="C20" s="100">
        <v>371760</v>
      </c>
      <c r="D20" s="99">
        <f t="shared" si="0"/>
        <v>287</v>
      </c>
      <c r="E20" s="100">
        <v>416533</v>
      </c>
      <c r="F20" s="100">
        <v>416837</v>
      </c>
      <c r="G20" s="99">
        <f t="shared" si="1"/>
        <v>304</v>
      </c>
      <c r="H20" s="102">
        <v>342046</v>
      </c>
      <c r="I20" s="102">
        <v>342295</v>
      </c>
      <c r="J20" s="99">
        <f t="shared" si="2"/>
        <v>249</v>
      </c>
      <c r="K20" s="102">
        <v>82671</v>
      </c>
      <c r="L20" s="102">
        <v>82737</v>
      </c>
      <c r="M20" s="99">
        <f t="shared" si="3"/>
        <v>66</v>
      </c>
      <c r="N20" s="102">
        <v>255943</v>
      </c>
      <c r="O20" s="102">
        <v>256140</v>
      </c>
      <c r="P20" s="99">
        <f t="shared" si="4"/>
        <v>197</v>
      </c>
      <c r="Q20" s="101">
        <v>331053</v>
      </c>
      <c r="R20" s="101">
        <v>331349</v>
      </c>
      <c r="S20" s="99">
        <f t="shared" si="5"/>
        <v>296</v>
      </c>
      <c r="T20" s="101">
        <v>321187</v>
      </c>
      <c r="U20" s="101">
        <v>321452</v>
      </c>
      <c r="V20" s="99">
        <f t="shared" si="6"/>
        <v>265</v>
      </c>
      <c r="W20" s="100">
        <v>71991</v>
      </c>
      <c r="X20" s="100">
        <v>72060</v>
      </c>
      <c r="Y20" s="99">
        <f t="shared" si="7"/>
        <v>69</v>
      </c>
      <c r="Z20" s="101">
        <v>66248</v>
      </c>
      <c r="AA20" s="101">
        <v>66309</v>
      </c>
      <c r="AB20" s="99">
        <f t="shared" si="8"/>
        <v>61</v>
      </c>
      <c r="AC20" s="101">
        <v>333276</v>
      </c>
      <c r="AD20" s="101">
        <v>333617</v>
      </c>
      <c r="AE20" s="99">
        <f t="shared" si="9"/>
        <v>341</v>
      </c>
      <c r="AF20" s="105">
        <v>336320</v>
      </c>
      <c r="AG20" s="105">
        <v>336660</v>
      </c>
      <c r="AH20" s="99">
        <f t="shared" si="10"/>
        <v>340</v>
      </c>
      <c r="AI20" s="101">
        <v>281601</v>
      </c>
      <c r="AJ20" s="101">
        <v>281864</v>
      </c>
      <c r="AK20" s="99">
        <f t="shared" si="11"/>
        <v>263</v>
      </c>
      <c r="AL20" s="103">
        <f t="shared" si="12"/>
        <v>2738</v>
      </c>
    </row>
    <row r="21" spans="1:38">
      <c r="A21" s="6">
        <v>43724</v>
      </c>
      <c r="B21" s="100">
        <v>371760</v>
      </c>
      <c r="C21" s="100">
        <v>372168</v>
      </c>
      <c r="D21" s="99">
        <f t="shared" si="0"/>
        <v>408</v>
      </c>
      <c r="E21" s="100">
        <v>416837</v>
      </c>
      <c r="F21" s="100">
        <v>417268</v>
      </c>
      <c r="G21" s="99">
        <f t="shared" si="1"/>
        <v>431</v>
      </c>
      <c r="H21" s="102">
        <v>342295</v>
      </c>
      <c r="I21" s="102">
        <v>342657</v>
      </c>
      <c r="J21" s="99">
        <f t="shared" si="2"/>
        <v>362</v>
      </c>
      <c r="K21" s="102">
        <v>82737</v>
      </c>
      <c r="L21" s="102">
        <v>82810</v>
      </c>
      <c r="M21" s="99">
        <f t="shared" si="3"/>
        <v>73</v>
      </c>
      <c r="N21" s="102">
        <v>256140</v>
      </c>
      <c r="O21" s="102">
        <v>256395</v>
      </c>
      <c r="P21" s="99">
        <f t="shared" si="4"/>
        <v>255</v>
      </c>
      <c r="Q21" s="101">
        <v>331349</v>
      </c>
      <c r="R21" s="101">
        <v>331730</v>
      </c>
      <c r="S21" s="99">
        <f t="shared" si="5"/>
        <v>381</v>
      </c>
      <c r="T21" s="101">
        <v>321452</v>
      </c>
      <c r="U21" s="101">
        <v>321806</v>
      </c>
      <c r="V21" s="99">
        <f t="shared" si="6"/>
        <v>354</v>
      </c>
      <c r="W21" s="100">
        <v>72060</v>
      </c>
      <c r="X21" s="106">
        <v>72145</v>
      </c>
      <c r="Y21" s="99">
        <f t="shared" si="7"/>
        <v>85</v>
      </c>
      <c r="Z21" s="101">
        <v>66309</v>
      </c>
      <c r="AA21" s="101">
        <v>66390</v>
      </c>
      <c r="AB21" s="99">
        <f t="shared" si="8"/>
        <v>81</v>
      </c>
      <c r="AC21" s="101">
        <v>333617</v>
      </c>
      <c r="AD21" s="101">
        <v>334080</v>
      </c>
      <c r="AE21" s="99">
        <f t="shared" si="9"/>
        <v>463</v>
      </c>
      <c r="AF21" s="105">
        <v>336660</v>
      </c>
      <c r="AG21" s="101">
        <v>337121</v>
      </c>
      <c r="AH21" s="99">
        <f t="shared" si="10"/>
        <v>461</v>
      </c>
      <c r="AI21" s="101">
        <v>281864</v>
      </c>
      <c r="AJ21" s="101">
        <v>282191</v>
      </c>
      <c r="AK21" s="99">
        <f t="shared" si="11"/>
        <v>327</v>
      </c>
      <c r="AL21" s="103">
        <f t="shared" si="12"/>
        <v>3681</v>
      </c>
    </row>
    <row r="22" spans="1:38">
      <c r="A22" s="6">
        <v>43725</v>
      </c>
      <c r="B22" s="100">
        <v>372168</v>
      </c>
      <c r="C22" s="100">
        <v>372505</v>
      </c>
      <c r="D22" s="99">
        <f t="shared" si="0"/>
        <v>337</v>
      </c>
      <c r="E22" s="100">
        <v>417268</v>
      </c>
      <c r="F22" s="100">
        <v>417622</v>
      </c>
      <c r="G22" s="99">
        <f t="shared" si="1"/>
        <v>354</v>
      </c>
      <c r="H22" s="102">
        <v>342657</v>
      </c>
      <c r="I22" s="102">
        <v>342974</v>
      </c>
      <c r="J22" s="99">
        <f t="shared" si="2"/>
        <v>317</v>
      </c>
      <c r="K22" s="102">
        <v>82810</v>
      </c>
      <c r="L22" s="100">
        <v>82875</v>
      </c>
      <c r="M22" s="99">
        <f t="shared" si="3"/>
        <v>65</v>
      </c>
      <c r="N22" s="102">
        <v>256395</v>
      </c>
      <c r="O22" s="102">
        <v>256613</v>
      </c>
      <c r="P22" s="99">
        <f t="shared" si="4"/>
        <v>218</v>
      </c>
      <c r="Q22" s="101">
        <v>331730</v>
      </c>
      <c r="R22" s="101">
        <v>332046</v>
      </c>
      <c r="S22" s="99">
        <f t="shared" si="5"/>
        <v>316</v>
      </c>
      <c r="T22" s="101">
        <v>321806</v>
      </c>
      <c r="U22" s="101">
        <v>322108</v>
      </c>
      <c r="V22" s="99">
        <f t="shared" si="6"/>
        <v>302</v>
      </c>
      <c r="W22" s="106">
        <v>72145</v>
      </c>
      <c r="X22" s="100">
        <v>72222</v>
      </c>
      <c r="Y22" s="99">
        <f t="shared" si="7"/>
        <v>77</v>
      </c>
      <c r="Z22" s="101">
        <v>66390</v>
      </c>
      <c r="AA22" s="101">
        <v>66452</v>
      </c>
      <c r="AB22" s="99">
        <f t="shared" si="8"/>
        <v>62</v>
      </c>
      <c r="AC22" s="101">
        <v>334080</v>
      </c>
      <c r="AD22" s="101">
        <v>334460</v>
      </c>
      <c r="AE22" s="99">
        <f t="shared" si="9"/>
        <v>380</v>
      </c>
      <c r="AF22" s="101">
        <v>337121</v>
      </c>
      <c r="AG22" s="101">
        <v>337500</v>
      </c>
      <c r="AH22" s="99">
        <f t="shared" si="10"/>
        <v>379</v>
      </c>
      <c r="AI22" s="101">
        <v>282191</v>
      </c>
      <c r="AJ22" s="101">
        <v>282465</v>
      </c>
      <c r="AK22" s="99">
        <f t="shared" si="11"/>
        <v>274</v>
      </c>
      <c r="AL22" s="103">
        <f t="shared" si="12"/>
        <v>3081</v>
      </c>
    </row>
    <row r="23" spans="1:38">
      <c r="A23" s="6">
        <v>43726</v>
      </c>
      <c r="B23" s="100">
        <v>372505</v>
      </c>
      <c r="C23" s="100">
        <v>372990</v>
      </c>
      <c r="D23" s="99">
        <f t="shared" si="0"/>
        <v>485</v>
      </c>
      <c r="E23" s="100">
        <v>417622</v>
      </c>
      <c r="F23" s="100">
        <v>418136</v>
      </c>
      <c r="G23" s="99">
        <f t="shared" si="1"/>
        <v>514</v>
      </c>
      <c r="H23" s="102">
        <v>342974</v>
      </c>
      <c r="I23" s="102">
        <v>343442</v>
      </c>
      <c r="J23" s="99">
        <f t="shared" si="2"/>
        <v>468</v>
      </c>
      <c r="K23" s="100">
        <v>82875</v>
      </c>
      <c r="L23" s="100">
        <v>82977</v>
      </c>
      <c r="M23" s="99">
        <f t="shared" si="3"/>
        <v>102</v>
      </c>
      <c r="N23" s="102">
        <v>256613</v>
      </c>
      <c r="O23" s="102">
        <v>256952</v>
      </c>
      <c r="P23" s="99">
        <f t="shared" si="4"/>
        <v>339</v>
      </c>
      <c r="Q23" s="101">
        <v>332046</v>
      </c>
      <c r="R23" s="101">
        <v>332519</v>
      </c>
      <c r="S23" s="99">
        <f t="shared" si="5"/>
        <v>473</v>
      </c>
      <c r="T23" s="101">
        <v>322108</v>
      </c>
      <c r="U23" s="101">
        <v>322586</v>
      </c>
      <c r="V23" s="99">
        <f t="shared" si="6"/>
        <v>478</v>
      </c>
      <c r="W23" s="100">
        <v>72222</v>
      </c>
      <c r="X23" s="100">
        <v>72322</v>
      </c>
      <c r="Y23" s="99">
        <f t="shared" si="7"/>
        <v>100</v>
      </c>
      <c r="Z23" s="101">
        <v>66452</v>
      </c>
      <c r="AA23" s="101">
        <v>66553</v>
      </c>
      <c r="AB23" s="99">
        <f t="shared" si="8"/>
        <v>101</v>
      </c>
      <c r="AC23" s="101">
        <v>334460</v>
      </c>
      <c r="AD23" s="101">
        <v>334988</v>
      </c>
      <c r="AE23" s="99">
        <f t="shared" si="9"/>
        <v>528</v>
      </c>
      <c r="AF23" s="101">
        <v>337500</v>
      </c>
      <c r="AG23" s="101">
        <v>338023</v>
      </c>
      <c r="AH23" s="99">
        <f t="shared" si="10"/>
        <v>523</v>
      </c>
      <c r="AI23" s="101">
        <v>282465</v>
      </c>
      <c r="AJ23" s="101">
        <v>282857</v>
      </c>
      <c r="AK23" s="99">
        <f t="shared" si="11"/>
        <v>392</v>
      </c>
      <c r="AL23" s="103">
        <f t="shared" si="12"/>
        <v>4503</v>
      </c>
    </row>
    <row r="24" spans="1:38">
      <c r="A24" s="6">
        <v>43727</v>
      </c>
      <c r="B24" s="100">
        <v>372990</v>
      </c>
      <c r="C24" s="101">
        <v>373381</v>
      </c>
      <c r="D24" s="99">
        <f t="shared" si="0"/>
        <v>391</v>
      </c>
      <c r="E24" s="100">
        <v>418136</v>
      </c>
      <c r="F24" s="101">
        <v>418541</v>
      </c>
      <c r="G24" s="99">
        <f t="shared" si="1"/>
        <v>405</v>
      </c>
      <c r="H24" s="102">
        <v>343442</v>
      </c>
      <c r="I24" s="104">
        <v>343822</v>
      </c>
      <c r="J24" s="99">
        <f t="shared" si="2"/>
        <v>380</v>
      </c>
      <c r="K24" s="100">
        <v>82977</v>
      </c>
      <c r="L24" s="101">
        <v>83055</v>
      </c>
      <c r="M24" s="99">
        <f t="shared" si="3"/>
        <v>78</v>
      </c>
      <c r="N24" s="102">
        <v>256952</v>
      </c>
      <c r="O24" s="104">
        <v>257227</v>
      </c>
      <c r="P24" s="99">
        <f t="shared" si="4"/>
        <v>275</v>
      </c>
      <c r="Q24" s="101">
        <v>332519</v>
      </c>
      <c r="R24" s="101">
        <v>332888</v>
      </c>
      <c r="S24" s="99">
        <f t="shared" si="5"/>
        <v>369</v>
      </c>
      <c r="T24" s="101">
        <v>322586</v>
      </c>
      <c r="U24" s="101">
        <v>322981</v>
      </c>
      <c r="V24" s="99">
        <f t="shared" si="6"/>
        <v>395</v>
      </c>
      <c r="W24" s="100">
        <v>72322</v>
      </c>
      <c r="X24" s="100">
        <v>72406</v>
      </c>
      <c r="Y24" s="99">
        <f t="shared" si="7"/>
        <v>84</v>
      </c>
      <c r="Z24" s="101">
        <v>66553</v>
      </c>
      <c r="AA24" s="101">
        <v>66630</v>
      </c>
      <c r="AB24" s="99">
        <f t="shared" si="8"/>
        <v>77</v>
      </c>
      <c r="AC24" s="101">
        <v>334988</v>
      </c>
      <c r="AD24" s="101">
        <v>335398</v>
      </c>
      <c r="AE24" s="99">
        <f t="shared" si="9"/>
        <v>410</v>
      </c>
      <c r="AF24" s="101">
        <v>338023</v>
      </c>
      <c r="AG24" s="101">
        <v>338441</v>
      </c>
      <c r="AH24" s="99">
        <f t="shared" si="10"/>
        <v>418</v>
      </c>
      <c r="AI24" s="101">
        <v>282857</v>
      </c>
      <c r="AJ24" s="101">
        <v>283171</v>
      </c>
      <c r="AK24" s="99">
        <f t="shared" si="11"/>
        <v>314</v>
      </c>
      <c r="AL24" s="103">
        <f t="shared" si="12"/>
        <v>3596</v>
      </c>
    </row>
    <row r="25" spans="1:38">
      <c r="A25" s="6">
        <v>43728</v>
      </c>
      <c r="B25" s="101">
        <v>373381</v>
      </c>
      <c r="C25" s="100">
        <v>373839</v>
      </c>
      <c r="D25" s="99">
        <f t="shared" si="0"/>
        <v>458</v>
      </c>
      <c r="E25" s="101">
        <v>418541</v>
      </c>
      <c r="F25" s="100">
        <v>419020</v>
      </c>
      <c r="G25" s="99">
        <f t="shared" si="1"/>
        <v>479</v>
      </c>
      <c r="H25" s="104">
        <v>343822</v>
      </c>
      <c r="I25" s="102">
        <v>344254</v>
      </c>
      <c r="J25" s="99">
        <f t="shared" si="2"/>
        <v>432</v>
      </c>
      <c r="K25" s="101">
        <v>83055</v>
      </c>
      <c r="L25" s="100">
        <v>83146</v>
      </c>
      <c r="M25" s="99">
        <f t="shared" si="3"/>
        <v>91</v>
      </c>
      <c r="N25" s="104">
        <v>257227</v>
      </c>
      <c r="O25" s="102">
        <v>257538</v>
      </c>
      <c r="P25" s="99">
        <f t="shared" si="4"/>
        <v>311</v>
      </c>
      <c r="Q25" s="101">
        <v>332888</v>
      </c>
      <c r="R25" s="101">
        <v>333298</v>
      </c>
      <c r="S25" s="99">
        <f t="shared" si="5"/>
        <v>410</v>
      </c>
      <c r="T25" s="101">
        <v>322981</v>
      </c>
      <c r="U25" s="101">
        <v>323416</v>
      </c>
      <c r="V25" s="99">
        <f t="shared" si="6"/>
        <v>435</v>
      </c>
      <c r="W25" s="100">
        <v>72406</v>
      </c>
      <c r="X25" s="100">
        <v>72505</v>
      </c>
      <c r="Y25" s="99">
        <f t="shared" si="7"/>
        <v>99</v>
      </c>
      <c r="Z25" s="101">
        <v>66630</v>
      </c>
      <c r="AA25" s="101">
        <v>66719</v>
      </c>
      <c r="AB25" s="99">
        <f t="shared" si="8"/>
        <v>89</v>
      </c>
      <c r="AC25" s="101">
        <v>335398</v>
      </c>
      <c r="AD25" s="101">
        <v>335904</v>
      </c>
      <c r="AE25" s="99">
        <f t="shared" si="9"/>
        <v>506</v>
      </c>
      <c r="AF25" s="101">
        <v>338441</v>
      </c>
      <c r="AG25" s="101">
        <v>338939</v>
      </c>
      <c r="AH25" s="99">
        <f t="shared" si="10"/>
        <v>498</v>
      </c>
      <c r="AI25" s="101">
        <v>283171</v>
      </c>
      <c r="AJ25" s="101">
        <v>283534</v>
      </c>
      <c r="AK25" s="99">
        <f t="shared" si="11"/>
        <v>363</v>
      </c>
      <c r="AL25" s="103">
        <f t="shared" si="12"/>
        <v>4171</v>
      </c>
    </row>
    <row r="26" spans="1:38">
      <c r="A26" s="6">
        <v>43729</v>
      </c>
      <c r="B26" s="100">
        <v>373839</v>
      </c>
      <c r="C26" s="100">
        <v>374193</v>
      </c>
      <c r="D26" s="99">
        <f t="shared" si="0"/>
        <v>354</v>
      </c>
      <c r="E26" s="100">
        <v>419020</v>
      </c>
      <c r="F26" s="100">
        <v>419425</v>
      </c>
      <c r="G26" s="99">
        <f t="shared" si="1"/>
        <v>405</v>
      </c>
      <c r="H26" s="102">
        <v>344254</v>
      </c>
      <c r="I26" s="102">
        <v>344576</v>
      </c>
      <c r="J26" s="99">
        <f t="shared" si="2"/>
        <v>322</v>
      </c>
      <c r="K26" s="100">
        <v>83146</v>
      </c>
      <c r="L26" s="100">
        <v>83209</v>
      </c>
      <c r="M26" s="99">
        <f t="shared" si="3"/>
        <v>63</v>
      </c>
      <c r="N26" s="102">
        <v>257538</v>
      </c>
      <c r="O26" s="102">
        <v>257787</v>
      </c>
      <c r="P26" s="99">
        <f t="shared" si="4"/>
        <v>249</v>
      </c>
      <c r="Q26" s="101">
        <v>333298</v>
      </c>
      <c r="R26" s="101">
        <v>333650</v>
      </c>
      <c r="S26" s="99">
        <f t="shared" si="5"/>
        <v>352</v>
      </c>
      <c r="T26" s="101">
        <v>323416</v>
      </c>
      <c r="U26" s="101">
        <v>323761</v>
      </c>
      <c r="V26" s="99">
        <f t="shared" si="6"/>
        <v>345</v>
      </c>
      <c r="W26" s="100">
        <v>72505</v>
      </c>
      <c r="X26" s="100">
        <v>72581</v>
      </c>
      <c r="Y26" s="99">
        <f t="shared" si="7"/>
        <v>76</v>
      </c>
      <c r="Z26" s="101">
        <v>66719</v>
      </c>
      <c r="AA26" s="101">
        <v>66789</v>
      </c>
      <c r="AB26" s="99">
        <f t="shared" si="8"/>
        <v>70</v>
      </c>
      <c r="AC26" s="101">
        <v>335904</v>
      </c>
      <c r="AD26" s="101">
        <v>336337</v>
      </c>
      <c r="AE26" s="99">
        <f t="shared" si="9"/>
        <v>433</v>
      </c>
      <c r="AF26" s="101">
        <v>338939</v>
      </c>
      <c r="AG26" s="101">
        <v>339369</v>
      </c>
      <c r="AH26" s="99">
        <f t="shared" si="10"/>
        <v>430</v>
      </c>
      <c r="AI26" s="101">
        <v>283534</v>
      </c>
      <c r="AJ26" s="101">
        <v>283850</v>
      </c>
      <c r="AK26" s="99">
        <f t="shared" si="11"/>
        <v>316</v>
      </c>
      <c r="AL26" s="103">
        <f t="shared" si="12"/>
        <v>3415</v>
      </c>
    </row>
    <row r="27" spans="1:38">
      <c r="A27" s="6">
        <v>43730</v>
      </c>
      <c r="B27" s="100">
        <v>374193</v>
      </c>
      <c r="C27" s="100">
        <v>374375</v>
      </c>
      <c r="D27" s="99">
        <f t="shared" si="0"/>
        <v>182</v>
      </c>
      <c r="E27" s="100">
        <v>419425</v>
      </c>
      <c r="F27" s="100">
        <v>419601</v>
      </c>
      <c r="G27" s="99">
        <f t="shared" si="1"/>
        <v>176</v>
      </c>
      <c r="H27" s="102">
        <v>344576</v>
      </c>
      <c r="I27" s="102">
        <v>344744</v>
      </c>
      <c r="J27" s="99">
        <f t="shared" si="2"/>
        <v>168</v>
      </c>
      <c r="K27" s="100">
        <v>83209</v>
      </c>
      <c r="L27" s="100">
        <v>83254</v>
      </c>
      <c r="M27" s="99">
        <f t="shared" si="3"/>
        <v>45</v>
      </c>
      <c r="N27" s="102">
        <v>257787</v>
      </c>
      <c r="O27" s="102">
        <v>257910</v>
      </c>
      <c r="P27" s="99">
        <f t="shared" si="4"/>
        <v>123</v>
      </c>
      <c r="Q27" s="101">
        <v>333650</v>
      </c>
      <c r="R27" s="101">
        <v>333810</v>
      </c>
      <c r="S27" s="99">
        <f t="shared" si="5"/>
        <v>160</v>
      </c>
      <c r="T27" s="101">
        <v>323761</v>
      </c>
      <c r="U27" s="108">
        <v>323934</v>
      </c>
      <c r="V27" s="99">
        <f t="shared" si="6"/>
        <v>173</v>
      </c>
      <c r="W27" s="100">
        <v>72581</v>
      </c>
      <c r="X27" s="100">
        <v>72621</v>
      </c>
      <c r="Y27" s="99">
        <f t="shared" si="7"/>
        <v>40</v>
      </c>
      <c r="Z27" s="101">
        <v>66789</v>
      </c>
      <c r="AA27" s="101">
        <v>66823</v>
      </c>
      <c r="AB27" s="99">
        <f t="shared" si="8"/>
        <v>34</v>
      </c>
      <c r="AC27" s="101">
        <v>336337</v>
      </c>
      <c r="AD27" s="101">
        <v>336554</v>
      </c>
      <c r="AE27" s="99">
        <f t="shared" si="9"/>
        <v>217</v>
      </c>
      <c r="AF27" s="101">
        <v>339369</v>
      </c>
      <c r="AG27" s="101">
        <v>339583</v>
      </c>
      <c r="AH27" s="99">
        <f t="shared" si="10"/>
        <v>214</v>
      </c>
      <c r="AI27" s="101">
        <v>283850</v>
      </c>
      <c r="AJ27" s="101">
        <v>284021</v>
      </c>
      <c r="AK27" s="99">
        <f t="shared" si="11"/>
        <v>171</v>
      </c>
      <c r="AL27" s="103">
        <f t="shared" si="12"/>
        <v>1703</v>
      </c>
    </row>
    <row r="28" spans="1:38">
      <c r="A28" s="6">
        <v>43731</v>
      </c>
      <c r="B28" s="100">
        <v>374375</v>
      </c>
      <c r="C28" s="106">
        <v>374744</v>
      </c>
      <c r="D28" s="99">
        <f t="shared" si="0"/>
        <v>369</v>
      </c>
      <c r="E28" s="100">
        <v>419601</v>
      </c>
      <c r="F28" s="100">
        <v>419980</v>
      </c>
      <c r="G28" s="99">
        <f t="shared" si="1"/>
        <v>379</v>
      </c>
      <c r="H28" s="102">
        <v>344744</v>
      </c>
      <c r="I28" s="107">
        <v>345086</v>
      </c>
      <c r="J28" s="99">
        <f t="shared" si="2"/>
        <v>342</v>
      </c>
      <c r="K28" s="100">
        <v>83254</v>
      </c>
      <c r="L28" s="106">
        <v>83328</v>
      </c>
      <c r="M28" s="99">
        <f t="shared" si="3"/>
        <v>74</v>
      </c>
      <c r="N28" s="102">
        <v>257910</v>
      </c>
      <c r="O28" s="107">
        <v>258154</v>
      </c>
      <c r="P28" s="99">
        <f t="shared" si="4"/>
        <v>244</v>
      </c>
      <c r="Q28" s="101">
        <v>333810</v>
      </c>
      <c r="R28" s="108">
        <v>334150</v>
      </c>
      <c r="S28" s="99">
        <f t="shared" si="5"/>
        <v>340</v>
      </c>
      <c r="T28" s="108">
        <v>323934</v>
      </c>
      <c r="U28" s="101">
        <v>324282</v>
      </c>
      <c r="V28" s="99">
        <f t="shared" si="6"/>
        <v>348</v>
      </c>
      <c r="W28" s="100">
        <v>72621</v>
      </c>
      <c r="X28" s="106">
        <v>72699</v>
      </c>
      <c r="Y28" s="99">
        <f t="shared" si="7"/>
        <v>78</v>
      </c>
      <c r="Z28" s="101">
        <v>66823</v>
      </c>
      <c r="AA28" s="108">
        <v>66896</v>
      </c>
      <c r="AB28" s="99">
        <f t="shared" si="8"/>
        <v>73</v>
      </c>
      <c r="AC28" s="101">
        <v>336554</v>
      </c>
      <c r="AD28" s="108">
        <v>336942</v>
      </c>
      <c r="AE28" s="99">
        <f t="shared" si="9"/>
        <v>388</v>
      </c>
      <c r="AF28" s="101">
        <v>339583</v>
      </c>
      <c r="AG28" s="108">
        <v>340002</v>
      </c>
      <c r="AH28" s="99">
        <f t="shared" si="10"/>
        <v>419</v>
      </c>
      <c r="AI28" s="101">
        <v>284021</v>
      </c>
      <c r="AJ28" s="108">
        <v>284334</v>
      </c>
      <c r="AK28" s="99">
        <f t="shared" si="11"/>
        <v>313</v>
      </c>
      <c r="AL28" s="103">
        <f t="shared" si="12"/>
        <v>3367</v>
      </c>
    </row>
    <row r="29" spans="1:38">
      <c r="A29" s="6">
        <v>43732</v>
      </c>
      <c r="B29" s="106">
        <v>374744</v>
      </c>
      <c r="C29" s="100">
        <v>375047</v>
      </c>
      <c r="D29" s="99">
        <f t="shared" si="0"/>
        <v>303</v>
      </c>
      <c r="E29" s="100">
        <v>419980</v>
      </c>
      <c r="F29" s="100">
        <v>420310</v>
      </c>
      <c r="G29" s="99">
        <f t="shared" si="1"/>
        <v>330</v>
      </c>
      <c r="H29" s="107">
        <v>345086</v>
      </c>
      <c r="I29" s="102">
        <v>345373</v>
      </c>
      <c r="J29" s="99">
        <f t="shared" si="2"/>
        <v>287</v>
      </c>
      <c r="K29" s="106">
        <v>83328</v>
      </c>
      <c r="L29" s="100">
        <v>83386</v>
      </c>
      <c r="M29" s="99">
        <f t="shared" si="3"/>
        <v>58</v>
      </c>
      <c r="N29" s="107">
        <v>258154</v>
      </c>
      <c r="O29" s="102">
        <v>258364</v>
      </c>
      <c r="P29" s="99">
        <f t="shared" si="4"/>
        <v>210</v>
      </c>
      <c r="Q29" s="108">
        <v>334150</v>
      </c>
      <c r="R29" s="101">
        <v>334434</v>
      </c>
      <c r="S29" s="99">
        <f t="shared" si="5"/>
        <v>284</v>
      </c>
      <c r="T29" s="101">
        <v>324282</v>
      </c>
      <c r="U29" s="101">
        <v>324585</v>
      </c>
      <c r="V29" s="99">
        <f t="shared" si="6"/>
        <v>303</v>
      </c>
      <c r="W29" s="106">
        <v>72699</v>
      </c>
      <c r="X29" s="100">
        <v>72766</v>
      </c>
      <c r="Y29" s="99">
        <f t="shared" si="7"/>
        <v>67</v>
      </c>
      <c r="Z29" s="108">
        <v>66896</v>
      </c>
      <c r="AA29" s="101">
        <v>66956</v>
      </c>
      <c r="AB29" s="99">
        <f t="shared" si="8"/>
        <v>60</v>
      </c>
      <c r="AC29" s="108">
        <v>336942</v>
      </c>
      <c r="AD29" s="101">
        <v>337090</v>
      </c>
      <c r="AE29" s="99">
        <f t="shared" si="9"/>
        <v>148</v>
      </c>
      <c r="AF29" s="108">
        <v>340002</v>
      </c>
      <c r="AG29" s="101">
        <v>340347</v>
      </c>
      <c r="AH29" s="99">
        <f t="shared" si="10"/>
        <v>345</v>
      </c>
      <c r="AI29" s="108">
        <v>284334</v>
      </c>
      <c r="AJ29" s="101">
        <v>284604</v>
      </c>
      <c r="AK29" s="99">
        <f t="shared" si="11"/>
        <v>270</v>
      </c>
      <c r="AL29" s="103">
        <f t="shared" si="12"/>
        <v>2665</v>
      </c>
    </row>
    <row r="30" spans="1:38">
      <c r="A30" s="6">
        <v>43733</v>
      </c>
      <c r="B30" s="100">
        <v>375047</v>
      </c>
      <c r="C30" s="100">
        <v>375434</v>
      </c>
      <c r="D30" s="99">
        <f t="shared" si="0"/>
        <v>387</v>
      </c>
      <c r="E30" s="100">
        <v>420310</v>
      </c>
      <c r="F30" s="100">
        <v>420729</v>
      </c>
      <c r="G30" s="99">
        <f t="shared" si="1"/>
        <v>419</v>
      </c>
      <c r="H30" s="102">
        <v>345373</v>
      </c>
      <c r="I30" s="102">
        <v>345744</v>
      </c>
      <c r="J30" s="99">
        <f t="shared" si="2"/>
        <v>371</v>
      </c>
      <c r="K30" s="100">
        <v>83386</v>
      </c>
      <c r="L30" s="100">
        <v>83469</v>
      </c>
      <c r="M30" s="99">
        <f t="shared" si="3"/>
        <v>83</v>
      </c>
      <c r="N30" s="102">
        <v>258364</v>
      </c>
      <c r="O30" s="102">
        <v>258627</v>
      </c>
      <c r="P30" s="99">
        <f t="shared" si="4"/>
        <v>263</v>
      </c>
      <c r="Q30" s="101">
        <v>334434</v>
      </c>
      <c r="R30" s="101">
        <v>334820</v>
      </c>
      <c r="S30" s="99">
        <f t="shared" si="5"/>
        <v>386</v>
      </c>
      <c r="T30" s="101">
        <v>324585</v>
      </c>
      <c r="U30" s="108">
        <v>324962</v>
      </c>
      <c r="V30" s="99">
        <f t="shared" si="6"/>
        <v>377</v>
      </c>
      <c r="W30" s="100">
        <v>72766</v>
      </c>
      <c r="X30" s="100">
        <v>72847</v>
      </c>
      <c r="Y30" s="99">
        <f t="shared" si="7"/>
        <v>81</v>
      </c>
      <c r="Z30" s="101">
        <v>66956</v>
      </c>
      <c r="AA30" s="101">
        <v>67031</v>
      </c>
      <c r="AB30" s="99">
        <f t="shared" si="8"/>
        <v>75</v>
      </c>
      <c r="AC30" s="101">
        <v>337090</v>
      </c>
      <c r="AD30" s="101">
        <v>337738</v>
      </c>
      <c r="AE30" s="99">
        <f t="shared" si="9"/>
        <v>648</v>
      </c>
      <c r="AF30" s="101">
        <v>340347</v>
      </c>
      <c r="AG30" s="101">
        <v>340792</v>
      </c>
      <c r="AH30" s="99">
        <f t="shared" si="10"/>
        <v>445</v>
      </c>
      <c r="AI30" s="101">
        <v>284604</v>
      </c>
      <c r="AJ30" s="101">
        <v>284951</v>
      </c>
      <c r="AK30" s="99">
        <f t="shared" si="11"/>
        <v>347</v>
      </c>
      <c r="AL30" s="103">
        <f t="shared" si="12"/>
        <v>3882</v>
      </c>
    </row>
    <row r="31" spans="1:38">
      <c r="A31" s="6">
        <v>43734</v>
      </c>
      <c r="B31" s="100">
        <v>375434</v>
      </c>
      <c r="C31" s="100">
        <v>375838</v>
      </c>
      <c r="D31" s="99">
        <f t="shared" si="0"/>
        <v>404</v>
      </c>
      <c r="E31" s="100">
        <v>420729</v>
      </c>
      <c r="F31" s="100">
        <v>421136</v>
      </c>
      <c r="G31" s="99">
        <f t="shared" si="1"/>
        <v>407</v>
      </c>
      <c r="H31" s="102">
        <v>345744</v>
      </c>
      <c r="I31" s="102">
        <v>346116</v>
      </c>
      <c r="J31" s="99">
        <f t="shared" si="2"/>
        <v>372</v>
      </c>
      <c r="K31" s="100">
        <v>83469</v>
      </c>
      <c r="L31" s="100">
        <v>83546</v>
      </c>
      <c r="M31" s="99">
        <f t="shared" si="3"/>
        <v>77</v>
      </c>
      <c r="N31" s="102">
        <v>258627</v>
      </c>
      <c r="O31" s="102">
        <v>258901</v>
      </c>
      <c r="P31" s="99">
        <f t="shared" si="4"/>
        <v>274</v>
      </c>
      <c r="Q31" s="101">
        <v>334820</v>
      </c>
      <c r="R31" s="101">
        <v>335175</v>
      </c>
      <c r="S31" s="99">
        <f t="shared" si="5"/>
        <v>355</v>
      </c>
      <c r="T31" s="108">
        <v>324962</v>
      </c>
      <c r="U31" s="101">
        <v>325355</v>
      </c>
      <c r="V31" s="99">
        <f t="shared" si="6"/>
        <v>393</v>
      </c>
      <c r="W31" s="100">
        <v>72847</v>
      </c>
      <c r="X31" s="100">
        <v>72932</v>
      </c>
      <c r="Y31" s="99">
        <f t="shared" si="7"/>
        <v>85</v>
      </c>
      <c r="Z31" s="101">
        <v>67031</v>
      </c>
      <c r="AA31" s="101">
        <v>67107</v>
      </c>
      <c r="AB31" s="99">
        <f t="shared" si="8"/>
        <v>76</v>
      </c>
      <c r="AC31" s="101">
        <v>337738</v>
      </c>
      <c r="AD31" s="101">
        <v>338160</v>
      </c>
      <c r="AE31" s="99">
        <f t="shared" si="9"/>
        <v>422</v>
      </c>
      <c r="AF31" s="101">
        <v>340792</v>
      </c>
      <c r="AG31" s="101">
        <v>341211</v>
      </c>
      <c r="AH31" s="99">
        <f t="shared" si="10"/>
        <v>419</v>
      </c>
      <c r="AI31" s="101">
        <v>284951</v>
      </c>
      <c r="AJ31" s="101">
        <v>285282</v>
      </c>
      <c r="AK31" s="99">
        <f t="shared" si="11"/>
        <v>331</v>
      </c>
      <c r="AL31" s="103">
        <f t="shared" si="12"/>
        <v>3615</v>
      </c>
    </row>
    <row r="32" spans="1:38">
      <c r="A32" s="6">
        <v>43735</v>
      </c>
      <c r="B32" s="100">
        <v>375838</v>
      </c>
      <c r="C32" s="100">
        <v>376090</v>
      </c>
      <c r="D32" s="99">
        <f t="shared" si="0"/>
        <v>252</v>
      </c>
      <c r="E32" s="100">
        <v>421136</v>
      </c>
      <c r="F32" s="100">
        <v>421392</v>
      </c>
      <c r="G32" s="99">
        <f t="shared" si="1"/>
        <v>256</v>
      </c>
      <c r="H32" s="102">
        <v>346116</v>
      </c>
      <c r="I32" s="102">
        <v>346341</v>
      </c>
      <c r="J32" s="99">
        <f t="shared" si="2"/>
        <v>225</v>
      </c>
      <c r="K32" s="100">
        <v>83546</v>
      </c>
      <c r="L32" s="100">
        <v>83593</v>
      </c>
      <c r="M32" s="99">
        <f t="shared" si="3"/>
        <v>47</v>
      </c>
      <c r="N32" s="102">
        <v>258901</v>
      </c>
      <c r="O32" s="102">
        <v>259071</v>
      </c>
      <c r="P32" s="99">
        <f t="shared" si="4"/>
        <v>170</v>
      </c>
      <c r="Q32" s="101">
        <v>335175</v>
      </c>
      <c r="R32" s="101">
        <v>335399</v>
      </c>
      <c r="S32" s="99">
        <f t="shared" si="5"/>
        <v>224</v>
      </c>
      <c r="T32" s="101">
        <v>325355</v>
      </c>
      <c r="U32" s="101">
        <v>325609</v>
      </c>
      <c r="V32" s="99">
        <f t="shared" si="6"/>
        <v>254</v>
      </c>
      <c r="W32" s="100">
        <v>72932</v>
      </c>
      <c r="X32" s="100">
        <v>72987</v>
      </c>
      <c r="Y32" s="99">
        <f t="shared" si="7"/>
        <v>55</v>
      </c>
      <c r="Z32" s="101">
        <v>67107</v>
      </c>
      <c r="AA32" s="101">
        <v>67156</v>
      </c>
      <c r="AB32" s="99">
        <f t="shared" si="8"/>
        <v>49</v>
      </c>
      <c r="AC32" s="101">
        <v>338160</v>
      </c>
      <c r="AD32" s="101">
        <v>338428</v>
      </c>
      <c r="AE32" s="99">
        <f t="shared" si="9"/>
        <v>268</v>
      </c>
      <c r="AF32" s="101">
        <v>341211</v>
      </c>
      <c r="AG32" s="101">
        <v>341478</v>
      </c>
      <c r="AH32" s="99">
        <f t="shared" si="10"/>
        <v>267</v>
      </c>
      <c r="AI32" s="101">
        <v>285282</v>
      </c>
      <c r="AJ32" s="101">
        <v>285494</v>
      </c>
      <c r="AK32" s="99">
        <f t="shared" si="11"/>
        <v>212</v>
      </c>
      <c r="AL32" s="103">
        <f t="shared" si="12"/>
        <v>2279</v>
      </c>
    </row>
    <row r="33" spans="1:38">
      <c r="A33" s="6">
        <v>43736</v>
      </c>
      <c r="B33" s="100">
        <v>376090</v>
      </c>
      <c r="C33" s="100">
        <v>376376</v>
      </c>
      <c r="D33" s="99">
        <f t="shared" si="0"/>
        <v>286</v>
      </c>
      <c r="E33" s="100">
        <v>421392</v>
      </c>
      <c r="F33" s="100">
        <v>421726</v>
      </c>
      <c r="G33" s="99">
        <f t="shared" si="1"/>
        <v>334</v>
      </c>
      <c r="H33" s="102">
        <v>346341</v>
      </c>
      <c r="I33" s="102">
        <v>346562</v>
      </c>
      <c r="J33" s="99">
        <f t="shared" si="2"/>
        <v>221</v>
      </c>
      <c r="K33" s="100">
        <v>83593</v>
      </c>
      <c r="L33" s="100">
        <v>83654</v>
      </c>
      <c r="M33" s="99">
        <f t="shared" si="3"/>
        <v>61</v>
      </c>
      <c r="N33" s="102">
        <v>259071</v>
      </c>
      <c r="O33" s="102">
        <v>259243</v>
      </c>
      <c r="P33" s="99">
        <f t="shared" si="4"/>
        <v>172</v>
      </c>
      <c r="Q33" s="101">
        <v>335399</v>
      </c>
      <c r="R33" s="101">
        <v>335692</v>
      </c>
      <c r="S33" s="99">
        <f t="shared" si="5"/>
        <v>293</v>
      </c>
      <c r="T33" s="101">
        <v>325609</v>
      </c>
      <c r="U33" s="101">
        <v>325846</v>
      </c>
      <c r="V33" s="99">
        <f t="shared" si="6"/>
        <v>237</v>
      </c>
      <c r="W33" s="100">
        <v>72987</v>
      </c>
      <c r="X33" s="100">
        <v>73049</v>
      </c>
      <c r="Y33" s="99">
        <f t="shared" si="7"/>
        <v>62</v>
      </c>
      <c r="Z33" s="101">
        <v>67156</v>
      </c>
      <c r="AA33" s="101">
        <v>67215</v>
      </c>
      <c r="AB33" s="99">
        <f t="shared" si="8"/>
        <v>59</v>
      </c>
      <c r="AC33" s="101">
        <v>338428</v>
      </c>
      <c r="AD33" s="101">
        <v>338788</v>
      </c>
      <c r="AE33" s="99">
        <f t="shared" si="9"/>
        <v>360</v>
      </c>
      <c r="AF33" s="101">
        <v>341478</v>
      </c>
      <c r="AG33" s="101">
        <v>341835</v>
      </c>
      <c r="AH33" s="99">
        <f t="shared" si="10"/>
        <v>357</v>
      </c>
      <c r="AI33" s="101">
        <v>285494</v>
      </c>
      <c r="AJ33" s="101">
        <v>285769</v>
      </c>
      <c r="AK33" s="99">
        <f t="shared" si="11"/>
        <v>275</v>
      </c>
      <c r="AL33" s="103">
        <f t="shared" si="12"/>
        <v>2717</v>
      </c>
    </row>
    <row r="34" spans="1:38">
      <c r="A34" s="6">
        <v>43737</v>
      </c>
      <c r="B34" s="100">
        <v>376376</v>
      </c>
      <c r="C34" s="100">
        <v>376643</v>
      </c>
      <c r="D34" s="99">
        <f t="shared" si="0"/>
        <v>267</v>
      </c>
      <c r="E34" s="100">
        <v>421726</v>
      </c>
      <c r="F34" s="100">
        <v>422013</v>
      </c>
      <c r="G34" s="99">
        <f t="shared" si="1"/>
        <v>287</v>
      </c>
      <c r="H34" s="102">
        <v>346562</v>
      </c>
      <c r="I34" s="102">
        <v>346800</v>
      </c>
      <c r="J34" s="99">
        <f t="shared" si="2"/>
        <v>238</v>
      </c>
      <c r="K34" s="100">
        <v>83654</v>
      </c>
      <c r="L34" s="100">
        <v>83706</v>
      </c>
      <c r="M34" s="99">
        <f t="shared" si="3"/>
        <v>52</v>
      </c>
      <c r="N34" s="102">
        <v>259243</v>
      </c>
      <c r="O34" s="102">
        <v>259303</v>
      </c>
      <c r="P34" s="99">
        <f t="shared" si="4"/>
        <v>60</v>
      </c>
      <c r="Q34" s="101">
        <v>335692</v>
      </c>
      <c r="R34" s="101">
        <v>335939</v>
      </c>
      <c r="S34" s="99">
        <f t="shared" si="5"/>
        <v>247</v>
      </c>
      <c r="T34" s="101">
        <v>325846</v>
      </c>
      <c r="U34" s="101">
        <v>325974</v>
      </c>
      <c r="V34" s="99">
        <f t="shared" si="6"/>
        <v>128</v>
      </c>
      <c r="W34" s="100">
        <v>73049</v>
      </c>
      <c r="X34" s="100">
        <v>73106</v>
      </c>
      <c r="Y34" s="99">
        <f t="shared" si="7"/>
        <v>57</v>
      </c>
      <c r="Z34" s="101">
        <v>67215</v>
      </c>
      <c r="AA34" s="101">
        <v>67264</v>
      </c>
      <c r="AB34" s="99">
        <f t="shared" si="8"/>
        <v>49</v>
      </c>
      <c r="AC34" s="101">
        <v>338788</v>
      </c>
      <c r="AD34" s="101">
        <v>339078</v>
      </c>
      <c r="AE34" s="99">
        <f t="shared" si="9"/>
        <v>290</v>
      </c>
      <c r="AF34" s="101">
        <v>341835</v>
      </c>
      <c r="AG34" s="101">
        <v>342121</v>
      </c>
      <c r="AH34" s="99">
        <f t="shared" si="10"/>
        <v>286</v>
      </c>
      <c r="AI34" s="101">
        <v>285769</v>
      </c>
      <c r="AJ34" s="101">
        <v>286006</v>
      </c>
      <c r="AK34" s="99">
        <f t="shared" si="11"/>
        <v>237</v>
      </c>
      <c r="AL34" s="103">
        <f t="shared" si="12"/>
        <v>2198</v>
      </c>
    </row>
    <row r="35" spans="1:38">
      <c r="A35" s="6">
        <v>43738</v>
      </c>
      <c r="B35" s="100">
        <v>376643</v>
      </c>
      <c r="C35" s="100">
        <v>376976</v>
      </c>
      <c r="D35" s="99">
        <f t="shared" si="0"/>
        <v>333</v>
      </c>
      <c r="E35" s="100">
        <v>422013</v>
      </c>
      <c r="F35" s="100">
        <v>422334</v>
      </c>
      <c r="G35" s="99">
        <f t="shared" si="1"/>
        <v>321</v>
      </c>
      <c r="H35" s="102">
        <v>346800</v>
      </c>
      <c r="I35" s="102">
        <v>347106</v>
      </c>
      <c r="J35" s="99">
        <f t="shared" si="2"/>
        <v>306</v>
      </c>
      <c r="K35" s="100">
        <v>83706</v>
      </c>
      <c r="L35" s="100">
        <v>83769</v>
      </c>
      <c r="M35" s="99">
        <f t="shared" si="3"/>
        <v>63</v>
      </c>
      <c r="N35" s="102">
        <v>259303</v>
      </c>
      <c r="O35" s="102">
        <v>259510</v>
      </c>
      <c r="P35" s="99">
        <f t="shared" si="4"/>
        <v>207</v>
      </c>
      <c r="Q35" s="101">
        <v>335939</v>
      </c>
      <c r="R35" s="101">
        <v>336231</v>
      </c>
      <c r="S35" s="99">
        <f t="shared" si="5"/>
        <v>292</v>
      </c>
      <c r="T35" s="101">
        <v>325974</v>
      </c>
      <c r="U35" s="101">
        <v>326124</v>
      </c>
      <c r="V35" s="99">
        <f t="shared" si="6"/>
        <v>150</v>
      </c>
      <c r="W35" s="100">
        <v>73106</v>
      </c>
      <c r="X35" s="100">
        <v>73180</v>
      </c>
      <c r="Y35" s="99">
        <f t="shared" si="7"/>
        <v>74</v>
      </c>
      <c r="Z35" s="101">
        <v>67264</v>
      </c>
      <c r="AA35" s="101">
        <v>67328</v>
      </c>
      <c r="AB35" s="99">
        <f t="shared" si="8"/>
        <v>64</v>
      </c>
      <c r="AC35" s="101">
        <v>339078</v>
      </c>
      <c r="AD35" s="101">
        <v>339424</v>
      </c>
      <c r="AE35" s="99">
        <f t="shared" si="9"/>
        <v>346</v>
      </c>
      <c r="AF35" s="101">
        <v>342121</v>
      </c>
      <c r="AG35" s="101">
        <v>342465</v>
      </c>
      <c r="AH35" s="99">
        <f t="shared" si="10"/>
        <v>344</v>
      </c>
      <c r="AI35" s="101">
        <v>286006</v>
      </c>
      <c r="AJ35" s="101">
        <v>286282</v>
      </c>
      <c r="AK35" s="99">
        <f t="shared" si="11"/>
        <v>276</v>
      </c>
      <c r="AL35" s="103">
        <f t="shared" si="12"/>
        <v>2776</v>
      </c>
    </row>
    <row r="36" spans="1:38">
      <c r="A36" s="6"/>
      <c r="B36" s="100"/>
      <c r="C36" s="100"/>
      <c r="D36" s="99"/>
      <c r="E36" s="100"/>
      <c r="F36" s="100"/>
      <c r="G36" s="99"/>
      <c r="H36" s="102"/>
      <c r="I36" s="102"/>
      <c r="J36" s="99"/>
      <c r="K36" s="100"/>
      <c r="L36" s="100"/>
      <c r="M36" s="99"/>
      <c r="N36" s="102"/>
      <c r="O36" s="102"/>
      <c r="P36" s="99"/>
      <c r="Q36" s="101"/>
      <c r="R36" s="101"/>
      <c r="S36" s="99"/>
      <c r="T36" s="101"/>
      <c r="U36" s="101"/>
      <c r="V36" s="99"/>
      <c r="W36" s="100"/>
      <c r="X36" s="100"/>
      <c r="Y36" s="99"/>
      <c r="Z36" s="101"/>
      <c r="AA36" s="101"/>
      <c r="AB36" s="99"/>
      <c r="AC36" s="101"/>
      <c r="AD36" s="101"/>
      <c r="AE36" s="99"/>
      <c r="AF36" s="101"/>
      <c r="AG36" s="101"/>
      <c r="AH36" s="99"/>
      <c r="AI36" s="101"/>
      <c r="AJ36" s="101"/>
      <c r="AK36" s="99"/>
      <c r="AL36" s="103"/>
    </row>
    <row r="37" spans="1:38">
      <c r="A37" s="15" t="s">
        <v>18</v>
      </c>
      <c r="B37" s="100"/>
      <c r="C37" s="109"/>
      <c r="D37" s="110">
        <f>SUM(D6:D36)</f>
        <v>10820</v>
      </c>
      <c r="E37" s="109"/>
      <c r="F37" s="109"/>
      <c r="G37" s="110">
        <f>SUM(G6:G36)</f>
        <v>10803</v>
      </c>
      <c r="H37" s="109"/>
      <c r="I37" s="109"/>
      <c r="J37" s="110">
        <f>SUM(J6:J36)</f>
        <v>10102</v>
      </c>
      <c r="K37" s="109"/>
      <c r="L37" s="109"/>
      <c r="M37" s="110">
        <f>SUM(M6:M36)</f>
        <v>2129</v>
      </c>
      <c r="N37" s="109"/>
      <c r="O37" s="109"/>
      <c r="P37" s="110">
        <f>SUM(P6:P36)</f>
        <v>6851</v>
      </c>
      <c r="Q37" s="109"/>
      <c r="R37" s="109"/>
      <c r="S37" s="110">
        <f>SUM(S6:S36)</f>
        <v>10172</v>
      </c>
      <c r="T37" s="110"/>
      <c r="U37" s="110"/>
      <c r="V37" s="110">
        <f>SUM(V6:V36)</f>
        <v>9863</v>
      </c>
      <c r="W37" s="110"/>
      <c r="X37" s="110"/>
      <c r="Y37" s="110">
        <f>SUM(Y6:Y36)</f>
        <v>2330</v>
      </c>
      <c r="Z37" s="110"/>
      <c r="AA37" s="110"/>
      <c r="AB37" s="110">
        <f>SUM(AB6:AB36)</f>
        <v>2114</v>
      </c>
      <c r="AC37" s="110"/>
      <c r="AD37" s="110"/>
      <c r="AE37" s="110">
        <f>SUM(AE6:AE36)</f>
        <v>12112</v>
      </c>
      <c r="AF37" s="110"/>
      <c r="AG37" s="110"/>
      <c r="AH37" s="110">
        <f>SUM(AH6:AH36)</f>
        <v>12077</v>
      </c>
      <c r="AI37" s="110"/>
      <c r="AJ37" s="110"/>
      <c r="AK37" s="110">
        <f>SUM(AK6:AK36)</f>
        <v>9139</v>
      </c>
      <c r="AL37" s="103">
        <f>SUM(AL6:AL36)</f>
        <v>98512</v>
      </c>
    </row>
  </sheetData>
  <mergeCells count="17">
    <mergeCell ref="AL4:AL5"/>
    <mergeCell ref="A1:AL1"/>
    <mergeCell ref="A2:AL2"/>
    <mergeCell ref="A3:AL3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</mergeCells>
  <pageMargins left="0.7" right="0.7" top="0.75" bottom="0.75" header="0.3" footer="0.3"/>
  <pageSetup paperSize="9" scale="37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2:AL38"/>
  <sheetViews>
    <sheetView topLeftCell="S15" workbookViewId="0">
      <selection activeCell="AL6" sqref="AL6:AL36"/>
    </sheetView>
  </sheetViews>
  <sheetFormatPr defaultRowHeight="15"/>
  <sheetData>
    <row r="2" spans="1:38" ht="2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</row>
    <row r="3" spans="1:38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</row>
    <row r="4" spans="1:38">
      <c r="A4" s="159" t="s">
        <v>1</v>
      </c>
      <c r="B4" s="161" t="s">
        <v>2</v>
      </c>
      <c r="C4" s="161"/>
      <c r="D4" s="161"/>
      <c r="E4" s="161" t="s">
        <v>67</v>
      </c>
      <c r="F4" s="161"/>
      <c r="G4" s="161"/>
      <c r="H4" s="162" t="s">
        <v>5</v>
      </c>
      <c r="I4" s="162"/>
      <c r="J4" s="162"/>
      <c r="K4" s="161" t="s">
        <v>4</v>
      </c>
      <c r="L4" s="161"/>
      <c r="M4" s="161"/>
      <c r="N4" s="163" t="s">
        <v>6</v>
      </c>
      <c r="O4" s="164"/>
      <c r="P4" s="165"/>
      <c r="Q4" s="163" t="s">
        <v>7</v>
      </c>
      <c r="R4" s="164"/>
      <c r="S4" s="165"/>
      <c r="T4" s="163" t="s">
        <v>68</v>
      </c>
      <c r="U4" s="164"/>
      <c r="V4" s="165"/>
      <c r="W4" s="163" t="s">
        <v>9</v>
      </c>
      <c r="X4" s="164"/>
      <c r="Y4" s="165"/>
      <c r="Z4" s="163" t="s">
        <v>10</v>
      </c>
      <c r="AA4" s="164"/>
      <c r="AB4" s="165"/>
      <c r="AC4" s="163" t="s">
        <v>11</v>
      </c>
      <c r="AD4" s="164"/>
      <c r="AE4" s="165"/>
      <c r="AF4" s="163" t="s">
        <v>12</v>
      </c>
      <c r="AG4" s="164"/>
      <c r="AH4" s="165"/>
      <c r="AI4" s="163" t="s">
        <v>13</v>
      </c>
      <c r="AJ4" s="164"/>
      <c r="AK4" s="165"/>
      <c r="AL4" s="155" t="s">
        <v>14</v>
      </c>
    </row>
    <row r="5" spans="1:38" ht="15" customHeight="1">
      <c r="A5" s="160"/>
      <c r="B5" s="136" t="s">
        <v>15</v>
      </c>
      <c r="C5" s="136" t="s">
        <v>16</v>
      </c>
      <c r="D5" s="3" t="s">
        <v>17</v>
      </c>
      <c r="E5" s="136" t="s">
        <v>15</v>
      </c>
      <c r="F5" s="136" t="s">
        <v>16</v>
      </c>
      <c r="G5" s="3" t="s">
        <v>17</v>
      </c>
      <c r="H5" s="137" t="s">
        <v>15</v>
      </c>
      <c r="I5" s="137" t="s">
        <v>16</v>
      </c>
      <c r="J5" s="5" t="s">
        <v>17</v>
      </c>
      <c r="K5" s="136" t="s">
        <v>15</v>
      </c>
      <c r="L5" s="136" t="s">
        <v>16</v>
      </c>
      <c r="M5" s="3" t="s">
        <v>17</v>
      </c>
      <c r="N5" s="137" t="s">
        <v>15</v>
      </c>
      <c r="O5" s="137" t="s">
        <v>16</v>
      </c>
      <c r="P5" s="5" t="s">
        <v>17</v>
      </c>
      <c r="Q5" s="137" t="s">
        <v>15</v>
      </c>
      <c r="R5" s="137" t="s">
        <v>16</v>
      </c>
      <c r="S5" s="5" t="s">
        <v>17</v>
      </c>
      <c r="T5" s="137" t="s">
        <v>15</v>
      </c>
      <c r="U5" s="137" t="s">
        <v>16</v>
      </c>
      <c r="V5" s="5" t="s">
        <v>17</v>
      </c>
      <c r="W5" s="137" t="s">
        <v>15</v>
      </c>
      <c r="X5" s="137" t="s">
        <v>16</v>
      </c>
      <c r="Y5" s="5" t="s">
        <v>17</v>
      </c>
      <c r="Z5" s="137" t="s">
        <v>15</v>
      </c>
      <c r="AA5" s="137" t="s">
        <v>16</v>
      </c>
      <c r="AB5" s="5" t="s">
        <v>17</v>
      </c>
      <c r="AC5" s="137" t="s">
        <v>15</v>
      </c>
      <c r="AD5" s="137" t="s">
        <v>16</v>
      </c>
      <c r="AE5" s="5" t="s">
        <v>17</v>
      </c>
      <c r="AF5" s="137" t="s">
        <v>15</v>
      </c>
      <c r="AG5" s="137" t="s">
        <v>16</v>
      </c>
      <c r="AH5" s="5" t="s">
        <v>17</v>
      </c>
      <c r="AI5" s="137" t="s">
        <v>15</v>
      </c>
      <c r="AJ5" s="137" t="s">
        <v>16</v>
      </c>
      <c r="AK5" s="5" t="s">
        <v>17</v>
      </c>
      <c r="AL5" s="156"/>
    </row>
    <row r="6" spans="1:38">
      <c r="A6" s="6">
        <v>43739</v>
      </c>
      <c r="B6" s="100">
        <v>376976</v>
      </c>
      <c r="C6" s="100">
        <v>377356</v>
      </c>
      <c r="D6" s="99">
        <f t="shared" ref="D6:D36" si="0">C6-B6</f>
        <v>380</v>
      </c>
      <c r="E6" s="100">
        <v>422334</v>
      </c>
      <c r="F6" s="100">
        <v>422741</v>
      </c>
      <c r="G6" s="99">
        <f t="shared" ref="G6:G36" si="1">F6-E6</f>
        <v>407</v>
      </c>
      <c r="H6" s="102">
        <v>347106</v>
      </c>
      <c r="I6" s="102">
        <v>347470</v>
      </c>
      <c r="J6" s="99">
        <f t="shared" ref="J6:J36" si="2">I6-H6</f>
        <v>364</v>
      </c>
      <c r="K6" s="100">
        <v>83769</v>
      </c>
      <c r="L6" s="100">
        <v>83847</v>
      </c>
      <c r="M6" s="99">
        <f t="shared" ref="M6:M36" si="3">L6-K6</f>
        <v>78</v>
      </c>
      <c r="N6" s="102">
        <v>259510</v>
      </c>
      <c r="O6" s="102">
        <v>259776</v>
      </c>
      <c r="P6" s="99">
        <f t="shared" ref="P6:P36" si="4">O6-N6</f>
        <v>266</v>
      </c>
      <c r="Q6" s="101">
        <v>336231</v>
      </c>
      <c r="R6" s="101">
        <v>336571</v>
      </c>
      <c r="S6" s="99">
        <f t="shared" ref="S6:S36" si="5">R6-Q6</f>
        <v>340</v>
      </c>
      <c r="T6" s="101">
        <v>326124</v>
      </c>
      <c r="U6" s="101">
        <v>326307</v>
      </c>
      <c r="V6" s="99">
        <f t="shared" ref="V6:V36" si="6">U6-T6</f>
        <v>183</v>
      </c>
      <c r="W6" s="100">
        <v>73180</v>
      </c>
      <c r="X6" s="100">
        <v>73262</v>
      </c>
      <c r="Y6" s="99">
        <f t="shared" ref="Y6:Y36" si="7">X6-W6</f>
        <v>82</v>
      </c>
      <c r="Z6" s="101">
        <v>67328</v>
      </c>
      <c r="AA6" s="101">
        <v>67402</v>
      </c>
      <c r="AB6" s="99">
        <f t="shared" ref="AB6:AB36" si="8">AA6-Z6</f>
        <v>74</v>
      </c>
      <c r="AC6" s="101">
        <v>339424</v>
      </c>
      <c r="AD6" s="101">
        <v>339834</v>
      </c>
      <c r="AE6" s="99">
        <f t="shared" ref="AE6:AE36" si="9">AD6-AC6</f>
        <v>410</v>
      </c>
      <c r="AF6" s="101">
        <v>342465</v>
      </c>
      <c r="AG6" s="101">
        <v>342886</v>
      </c>
      <c r="AH6" s="99">
        <f t="shared" ref="AH6:AH36" si="10">AG6-AF6</f>
        <v>421</v>
      </c>
      <c r="AI6" s="101">
        <v>286282</v>
      </c>
      <c r="AJ6" s="101">
        <v>286600</v>
      </c>
      <c r="AK6" s="99">
        <f t="shared" ref="AK6:AK36" si="11">AJ6-AI6</f>
        <v>318</v>
      </c>
      <c r="AL6" s="103">
        <f t="shared" ref="AL6:AL36" si="12">AK6+AH6+AE6+AB6+Y6+V6+S6+P6+J6+M6+G6+D6</f>
        <v>3323</v>
      </c>
    </row>
    <row r="7" spans="1:38">
      <c r="A7" s="6">
        <v>43740</v>
      </c>
      <c r="B7" s="100">
        <v>377356</v>
      </c>
      <c r="C7" s="101">
        <v>377757</v>
      </c>
      <c r="D7" s="99">
        <f t="shared" si="0"/>
        <v>401</v>
      </c>
      <c r="E7" s="100">
        <v>422741</v>
      </c>
      <c r="F7" s="100">
        <v>423184</v>
      </c>
      <c r="G7" s="99">
        <f t="shared" si="1"/>
        <v>443</v>
      </c>
      <c r="H7" s="102">
        <v>347470</v>
      </c>
      <c r="I7" s="102">
        <v>347819</v>
      </c>
      <c r="J7" s="99">
        <f t="shared" si="2"/>
        <v>349</v>
      </c>
      <c r="K7" s="100">
        <v>83847</v>
      </c>
      <c r="L7" s="100">
        <v>83929</v>
      </c>
      <c r="M7" s="99">
        <f t="shared" si="3"/>
        <v>82</v>
      </c>
      <c r="N7" s="102">
        <v>259776</v>
      </c>
      <c r="O7" s="102">
        <v>259945</v>
      </c>
      <c r="P7" s="99">
        <f t="shared" si="4"/>
        <v>169</v>
      </c>
      <c r="Q7" s="101">
        <v>336571</v>
      </c>
      <c r="R7" s="102">
        <v>336958</v>
      </c>
      <c r="S7" s="99">
        <f t="shared" si="5"/>
        <v>387</v>
      </c>
      <c r="T7" s="101">
        <v>326307</v>
      </c>
      <c r="U7" s="101">
        <v>326488</v>
      </c>
      <c r="V7" s="99">
        <f t="shared" si="6"/>
        <v>181</v>
      </c>
      <c r="W7" s="100">
        <v>73262</v>
      </c>
      <c r="X7" s="100">
        <v>73348</v>
      </c>
      <c r="Y7" s="99">
        <f t="shared" si="7"/>
        <v>86</v>
      </c>
      <c r="Z7" s="101">
        <v>67402</v>
      </c>
      <c r="AA7" s="101">
        <v>67484</v>
      </c>
      <c r="AB7" s="99">
        <f t="shared" si="8"/>
        <v>82</v>
      </c>
      <c r="AC7" s="101">
        <v>339834</v>
      </c>
      <c r="AD7" s="101">
        <v>340288</v>
      </c>
      <c r="AE7" s="99">
        <f t="shared" si="9"/>
        <v>454</v>
      </c>
      <c r="AF7" s="101">
        <v>342886</v>
      </c>
      <c r="AG7" s="101">
        <v>343336</v>
      </c>
      <c r="AH7" s="99">
        <f t="shared" si="10"/>
        <v>450</v>
      </c>
      <c r="AI7" s="101">
        <v>286600</v>
      </c>
      <c r="AJ7" s="101">
        <v>286938</v>
      </c>
      <c r="AK7" s="99">
        <f t="shared" si="11"/>
        <v>338</v>
      </c>
      <c r="AL7" s="103">
        <f t="shared" si="12"/>
        <v>3422</v>
      </c>
    </row>
    <row r="8" spans="1:38">
      <c r="A8" s="6">
        <v>43741</v>
      </c>
      <c r="B8" s="101">
        <v>377757</v>
      </c>
      <c r="C8" s="100">
        <v>378132</v>
      </c>
      <c r="D8" s="99">
        <f t="shared" si="0"/>
        <v>375</v>
      </c>
      <c r="E8" s="100">
        <v>423184</v>
      </c>
      <c r="F8" s="100">
        <v>423615</v>
      </c>
      <c r="G8" s="99">
        <f t="shared" si="1"/>
        <v>431</v>
      </c>
      <c r="H8" s="102">
        <v>347819</v>
      </c>
      <c r="I8" s="102">
        <v>348144</v>
      </c>
      <c r="J8" s="99">
        <f t="shared" si="2"/>
        <v>325</v>
      </c>
      <c r="K8" s="100">
        <v>83929</v>
      </c>
      <c r="L8" s="100">
        <v>84014</v>
      </c>
      <c r="M8" s="99">
        <f t="shared" si="3"/>
        <v>85</v>
      </c>
      <c r="N8" s="102">
        <v>259945</v>
      </c>
      <c r="O8" s="133">
        <v>260261</v>
      </c>
      <c r="P8" s="99">
        <f t="shared" si="4"/>
        <v>316</v>
      </c>
      <c r="Q8" s="102">
        <v>336958</v>
      </c>
      <c r="R8" s="102">
        <v>337346</v>
      </c>
      <c r="S8" s="99">
        <f t="shared" si="5"/>
        <v>388</v>
      </c>
      <c r="T8" s="101">
        <v>326488</v>
      </c>
      <c r="U8" s="101">
        <v>326816</v>
      </c>
      <c r="V8" s="99">
        <f t="shared" si="6"/>
        <v>328</v>
      </c>
      <c r="W8" s="100">
        <v>73348</v>
      </c>
      <c r="X8" s="100">
        <v>73429</v>
      </c>
      <c r="Y8" s="99">
        <f t="shared" si="7"/>
        <v>81</v>
      </c>
      <c r="Z8" s="101">
        <v>67484</v>
      </c>
      <c r="AA8" s="101">
        <v>67559</v>
      </c>
      <c r="AB8" s="99">
        <f t="shared" si="8"/>
        <v>75</v>
      </c>
      <c r="AC8" s="101">
        <v>340288</v>
      </c>
      <c r="AD8" s="101">
        <v>340715</v>
      </c>
      <c r="AE8" s="99">
        <f t="shared" si="9"/>
        <v>427</v>
      </c>
      <c r="AF8" s="101">
        <v>343336</v>
      </c>
      <c r="AG8" s="101">
        <v>343762</v>
      </c>
      <c r="AH8" s="99">
        <f t="shared" si="10"/>
        <v>426</v>
      </c>
      <c r="AI8" s="101">
        <v>286938</v>
      </c>
      <c r="AJ8" s="101">
        <v>287286</v>
      </c>
      <c r="AK8" s="99">
        <f t="shared" si="11"/>
        <v>348</v>
      </c>
      <c r="AL8" s="103">
        <f t="shared" si="12"/>
        <v>3605</v>
      </c>
    </row>
    <row r="9" spans="1:38">
      <c r="A9" s="6">
        <v>43742</v>
      </c>
      <c r="B9" s="100">
        <v>378132</v>
      </c>
      <c r="C9" s="100">
        <v>378574</v>
      </c>
      <c r="D9" s="99">
        <f t="shared" si="0"/>
        <v>442</v>
      </c>
      <c r="E9" s="100">
        <v>423615</v>
      </c>
      <c r="F9" s="100">
        <v>424135</v>
      </c>
      <c r="G9" s="99">
        <f t="shared" si="1"/>
        <v>520</v>
      </c>
      <c r="H9" s="102">
        <v>348144</v>
      </c>
      <c r="I9" s="102">
        <v>348626</v>
      </c>
      <c r="J9" s="99">
        <f t="shared" si="2"/>
        <v>482</v>
      </c>
      <c r="K9" s="100">
        <v>84014</v>
      </c>
      <c r="L9" s="102">
        <v>84111</v>
      </c>
      <c r="M9" s="99">
        <f t="shared" si="3"/>
        <v>97</v>
      </c>
      <c r="N9" s="133">
        <v>260261</v>
      </c>
      <c r="O9" s="133">
        <v>260568</v>
      </c>
      <c r="P9" s="99">
        <f t="shared" si="4"/>
        <v>307</v>
      </c>
      <c r="Q9" s="102">
        <v>337346</v>
      </c>
      <c r="R9" s="102">
        <v>337784</v>
      </c>
      <c r="S9" s="99">
        <f t="shared" si="5"/>
        <v>438</v>
      </c>
      <c r="T9" s="101">
        <v>326816</v>
      </c>
      <c r="U9" s="101">
        <v>327254</v>
      </c>
      <c r="V9" s="99">
        <f t="shared" si="6"/>
        <v>438</v>
      </c>
      <c r="W9" s="100">
        <v>73429</v>
      </c>
      <c r="X9" s="100">
        <v>73525</v>
      </c>
      <c r="Y9" s="99">
        <f t="shared" si="7"/>
        <v>96</v>
      </c>
      <c r="Z9" s="101">
        <v>67559</v>
      </c>
      <c r="AA9" s="101">
        <v>67649</v>
      </c>
      <c r="AB9" s="99">
        <f t="shared" si="8"/>
        <v>90</v>
      </c>
      <c r="AC9" s="101">
        <v>340715</v>
      </c>
      <c r="AD9" s="101">
        <v>341153</v>
      </c>
      <c r="AE9" s="99">
        <f t="shared" si="9"/>
        <v>438</v>
      </c>
      <c r="AF9" s="101">
        <v>343762</v>
      </c>
      <c r="AG9" s="101">
        <v>344247</v>
      </c>
      <c r="AH9" s="99">
        <f t="shared" si="10"/>
        <v>485</v>
      </c>
      <c r="AI9" s="101">
        <v>287286</v>
      </c>
      <c r="AJ9" s="101">
        <v>287672</v>
      </c>
      <c r="AK9" s="99">
        <f t="shared" si="11"/>
        <v>386</v>
      </c>
      <c r="AL9" s="103">
        <f t="shared" si="12"/>
        <v>4219</v>
      </c>
    </row>
    <row r="10" spans="1:38">
      <c r="A10" s="6">
        <v>43743</v>
      </c>
      <c r="B10" s="100">
        <v>378574</v>
      </c>
      <c r="C10" s="101">
        <v>379045</v>
      </c>
      <c r="D10" s="99">
        <f t="shared" si="0"/>
        <v>471</v>
      </c>
      <c r="E10" s="100">
        <v>424135</v>
      </c>
      <c r="F10" s="101">
        <v>424673</v>
      </c>
      <c r="G10" s="99">
        <f t="shared" si="1"/>
        <v>538</v>
      </c>
      <c r="H10" s="102">
        <v>348626</v>
      </c>
      <c r="I10" s="104">
        <v>349084</v>
      </c>
      <c r="J10" s="99">
        <f t="shared" si="2"/>
        <v>458</v>
      </c>
      <c r="K10" s="102">
        <v>84111</v>
      </c>
      <c r="L10" s="101">
        <v>84217</v>
      </c>
      <c r="M10" s="99">
        <f t="shared" si="3"/>
        <v>106</v>
      </c>
      <c r="N10" s="133">
        <v>260568</v>
      </c>
      <c r="O10" s="104">
        <v>260896</v>
      </c>
      <c r="P10" s="99">
        <f t="shared" si="4"/>
        <v>328</v>
      </c>
      <c r="Q10" s="102">
        <v>337784</v>
      </c>
      <c r="R10" s="104">
        <v>338257</v>
      </c>
      <c r="S10" s="99">
        <f t="shared" si="5"/>
        <v>473</v>
      </c>
      <c r="T10" s="101">
        <v>327254</v>
      </c>
      <c r="U10" s="101">
        <v>327724</v>
      </c>
      <c r="V10" s="99">
        <f t="shared" si="6"/>
        <v>470</v>
      </c>
      <c r="W10" s="100">
        <v>73525</v>
      </c>
      <c r="X10" s="100">
        <v>73620</v>
      </c>
      <c r="Y10" s="99">
        <f t="shared" si="7"/>
        <v>95</v>
      </c>
      <c r="Z10" s="101">
        <v>67649</v>
      </c>
      <c r="AA10" s="101">
        <v>67745</v>
      </c>
      <c r="AB10" s="99">
        <f t="shared" si="8"/>
        <v>96</v>
      </c>
      <c r="AC10" s="101">
        <v>341153</v>
      </c>
      <c r="AD10" s="101">
        <v>341581</v>
      </c>
      <c r="AE10" s="99">
        <f t="shared" si="9"/>
        <v>428</v>
      </c>
      <c r="AF10" s="101">
        <v>344247</v>
      </c>
      <c r="AG10" s="101">
        <v>344761</v>
      </c>
      <c r="AH10" s="99">
        <f t="shared" si="10"/>
        <v>514</v>
      </c>
      <c r="AI10" s="101">
        <v>287672</v>
      </c>
      <c r="AJ10" s="101">
        <v>288073</v>
      </c>
      <c r="AK10" s="99">
        <f t="shared" si="11"/>
        <v>401</v>
      </c>
      <c r="AL10" s="103">
        <f t="shared" si="12"/>
        <v>4378</v>
      </c>
    </row>
    <row r="11" spans="1:38">
      <c r="A11" s="6">
        <v>43744</v>
      </c>
      <c r="B11" s="101">
        <v>379045</v>
      </c>
      <c r="C11" s="100">
        <v>379480</v>
      </c>
      <c r="D11" s="99">
        <f t="shared" si="0"/>
        <v>435</v>
      </c>
      <c r="E11" s="101">
        <v>424673</v>
      </c>
      <c r="F11" s="100">
        <v>425198</v>
      </c>
      <c r="G11" s="99">
        <f t="shared" si="1"/>
        <v>525</v>
      </c>
      <c r="H11" s="104">
        <v>349084</v>
      </c>
      <c r="I11" s="102">
        <v>349439</v>
      </c>
      <c r="J11" s="99">
        <f t="shared" si="2"/>
        <v>355</v>
      </c>
      <c r="K11" s="101">
        <v>84217</v>
      </c>
      <c r="L11" s="100">
        <v>84314</v>
      </c>
      <c r="M11" s="99">
        <f t="shared" si="3"/>
        <v>97</v>
      </c>
      <c r="N11" s="104">
        <v>260896</v>
      </c>
      <c r="O11" s="102">
        <v>261170</v>
      </c>
      <c r="P11" s="99">
        <f t="shared" si="4"/>
        <v>274</v>
      </c>
      <c r="Q11" s="104">
        <v>338257</v>
      </c>
      <c r="R11" s="102">
        <v>338696</v>
      </c>
      <c r="S11" s="99">
        <f t="shared" si="5"/>
        <v>439</v>
      </c>
      <c r="T11" s="101">
        <v>327724</v>
      </c>
      <c r="U11" s="101">
        <v>328149</v>
      </c>
      <c r="V11" s="99">
        <f t="shared" si="6"/>
        <v>425</v>
      </c>
      <c r="W11" s="100">
        <v>73620</v>
      </c>
      <c r="X11" s="100">
        <v>73700</v>
      </c>
      <c r="Y11" s="99">
        <f t="shared" si="7"/>
        <v>80</v>
      </c>
      <c r="Z11" s="101">
        <v>67745</v>
      </c>
      <c r="AA11" s="101">
        <v>67833</v>
      </c>
      <c r="AB11" s="99">
        <f t="shared" si="8"/>
        <v>88</v>
      </c>
      <c r="AC11" s="101">
        <v>341581</v>
      </c>
      <c r="AD11" s="101">
        <v>342057</v>
      </c>
      <c r="AE11" s="99">
        <f t="shared" si="9"/>
        <v>476</v>
      </c>
      <c r="AF11" s="101">
        <v>344761</v>
      </c>
      <c r="AG11" s="101">
        <v>345235</v>
      </c>
      <c r="AH11" s="99">
        <f t="shared" si="10"/>
        <v>474</v>
      </c>
      <c r="AI11" s="101">
        <v>288073</v>
      </c>
      <c r="AJ11" s="101">
        <v>288451</v>
      </c>
      <c r="AK11" s="99">
        <f t="shared" si="11"/>
        <v>378</v>
      </c>
      <c r="AL11" s="103">
        <f t="shared" si="12"/>
        <v>4046</v>
      </c>
    </row>
    <row r="12" spans="1:38">
      <c r="A12" s="6">
        <v>43745</v>
      </c>
      <c r="B12" s="100">
        <v>379480</v>
      </c>
      <c r="C12" s="100">
        <v>379849</v>
      </c>
      <c r="D12" s="99">
        <f t="shared" si="0"/>
        <v>369</v>
      </c>
      <c r="E12" s="100">
        <v>425198</v>
      </c>
      <c r="F12" s="100">
        <v>425610</v>
      </c>
      <c r="G12" s="99">
        <f t="shared" si="1"/>
        <v>412</v>
      </c>
      <c r="H12" s="102">
        <v>349439</v>
      </c>
      <c r="I12" s="102">
        <v>349734</v>
      </c>
      <c r="J12" s="99">
        <f t="shared" si="2"/>
        <v>295</v>
      </c>
      <c r="K12" s="100">
        <v>84314</v>
      </c>
      <c r="L12" s="100">
        <v>84389</v>
      </c>
      <c r="M12" s="99">
        <f t="shared" si="3"/>
        <v>75</v>
      </c>
      <c r="N12" s="102">
        <v>261170</v>
      </c>
      <c r="O12" s="102">
        <v>261405</v>
      </c>
      <c r="P12" s="99">
        <f t="shared" si="4"/>
        <v>235</v>
      </c>
      <c r="Q12" s="102">
        <v>338696</v>
      </c>
      <c r="R12" s="102">
        <v>339042</v>
      </c>
      <c r="S12" s="99">
        <f t="shared" si="5"/>
        <v>346</v>
      </c>
      <c r="T12" s="101">
        <v>328149</v>
      </c>
      <c r="U12" s="101">
        <v>328501</v>
      </c>
      <c r="V12" s="99">
        <f t="shared" si="6"/>
        <v>352</v>
      </c>
      <c r="W12" s="100">
        <v>73700</v>
      </c>
      <c r="X12" s="100">
        <v>73802</v>
      </c>
      <c r="Y12" s="99">
        <f t="shared" si="7"/>
        <v>102</v>
      </c>
      <c r="Z12" s="101">
        <v>67833</v>
      </c>
      <c r="AA12" s="101">
        <v>67906</v>
      </c>
      <c r="AB12" s="99">
        <f t="shared" si="8"/>
        <v>73</v>
      </c>
      <c r="AC12" s="101">
        <v>342057</v>
      </c>
      <c r="AD12" s="101">
        <v>342450</v>
      </c>
      <c r="AE12" s="99">
        <f t="shared" si="9"/>
        <v>393</v>
      </c>
      <c r="AF12" s="101">
        <v>345235</v>
      </c>
      <c r="AG12" s="101">
        <v>345626</v>
      </c>
      <c r="AH12" s="99">
        <f t="shared" si="10"/>
        <v>391</v>
      </c>
      <c r="AI12" s="101">
        <v>288451</v>
      </c>
      <c r="AJ12" s="101">
        <v>288761</v>
      </c>
      <c r="AK12" s="99">
        <f t="shared" si="11"/>
        <v>310</v>
      </c>
      <c r="AL12" s="103">
        <f t="shared" si="12"/>
        <v>3353</v>
      </c>
    </row>
    <row r="13" spans="1:38">
      <c r="A13" s="6">
        <v>43746</v>
      </c>
      <c r="B13" s="100">
        <v>379849</v>
      </c>
      <c r="C13" s="100">
        <v>380333</v>
      </c>
      <c r="D13" s="99">
        <f t="shared" si="0"/>
        <v>484</v>
      </c>
      <c r="E13" s="100">
        <v>425610</v>
      </c>
      <c r="F13" s="100">
        <v>426185</v>
      </c>
      <c r="G13" s="99">
        <f t="shared" si="1"/>
        <v>575</v>
      </c>
      <c r="H13" s="102">
        <v>349734</v>
      </c>
      <c r="I13" s="102">
        <v>350133</v>
      </c>
      <c r="J13" s="99">
        <f t="shared" si="2"/>
        <v>399</v>
      </c>
      <c r="K13" s="100">
        <v>84389</v>
      </c>
      <c r="L13" s="100">
        <v>84495</v>
      </c>
      <c r="M13" s="99">
        <f t="shared" si="3"/>
        <v>106</v>
      </c>
      <c r="N13" s="102">
        <v>261405</v>
      </c>
      <c r="O13" s="102">
        <v>261691</v>
      </c>
      <c r="P13" s="99">
        <f t="shared" si="4"/>
        <v>286</v>
      </c>
      <c r="Q13" s="102">
        <v>339042</v>
      </c>
      <c r="R13" s="101">
        <v>339518</v>
      </c>
      <c r="S13" s="99">
        <f t="shared" si="5"/>
        <v>476</v>
      </c>
      <c r="T13" s="101">
        <v>328501</v>
      </c>
      <c r="U13" s="101">
        <v>328978</v>
      </c>
      <c r="V13" s="99">
        <f t="shared" si="6"/>
        <v>477</v>
      </c>
      <c r="W13" s="100">
        <v>73802</v>
      </c>
      <c r="X13" s="100">
        <v>73902</v>
      </c>
      <c r="Y13" s="99">
        <f t="shared" si="7"/>
        <v>100</v>
      </c>
      <c r="Z13" s="101">
        <v>67906</v>
      </c>
      <c r="AA13" s="101">
        <v>68004</v>
      </c>
      <c r="AB13" s="99">
        <f t="shared" si="8"/>
        <v>98</v>
      </c>
      <c r="AC13" s="101">
        <v>342450</v>
      </c>
      <c r="AD13" s="101">
        <v>342954</v>
      </c>
      <c r="AE13" s="99">
        <f t="shared" si="9"/>
        <v>504</v>
      </c>
      <c r="AF13" s="101">
        <v>345626</v>
      </c>
      <c r="AG13" s="101">
        <v>346129</v>
      </c>
      <c r="AH13" s="99">
        <f t="shared" si="10"/>
        <v>503</v>
      </c>
      <c r="AI13" s="101">
        <v>288761</v>
      </c>
      <c r="AJ13" s="101">
        <v>289160</v>
      </c>
      <c r="AK13" s="99">
        <f t="shared" si="11"/>
        <v>399</v>
      </c>
      <c r="AL13" s="103">
        <f t="shared" si="12"/>
        <v>4407</v>
      </c>
    </row>
    <row r="14" spans="1:38">
      <c r="A14" s="6">
        <v>43747</v>
      </c>
      <c r="B14" s="100">
        <v>380333</v>
      </c>
      <c r="C14" s="100">
        <v>380770</v>
      </c>
      <c r="D14" s="99">
        <f t="shared" si="0"/>
        <v>437</v>
      </c>
      <c r="E14" s="100">
        <v>426185</v>
      </c>
      <c r="F14" s="100">
        <v>426654</v>
      </c>
      <c r="G14" s="99">
        <f t="shared" si="1"/>
        <v>469</v>
      </c>
      <c r="H14" s="102">
        <v>350133</v>
      </c>
      <c r="I14" s="102">
        <v>350560</v>
      </c>
      <c r="J14" s="99">
        <f t="shared" si="2"/>
        <v>427</v>
      </c>
      <c r="K14" s="100">
        <v>84495</v>
      </c>
      <c r="L14" s="100">
        <v>84591</v>
      </c>
      <c r="M14" s="99">
        <f t="shared" si="3"/>
        <v>96</v>
      </c>
      <c r="N14" s="102">
        <v>261691</v>
      </c>
      <c r="O14" s="102">
        <v>261995</v>
      </c>
      <c r="P14" s="99">
        <f t="shared" si="4"/>
        <v>304</v>
      </c>
      <c r="Q14" s="101">
        <v>339518</v>
      </c>
      <c r="R14" s="101">
        <v>339949</v>
      </c>
      <c r="S14" s="99">
        <f t="shared" si="5"/>
        <v>431</v>
      </c>
      <c r="T14" s="101">
        <v>328978</v>
      </c>
      <c r="U14" s="101">
        <v>329419</v>
      </c>
      <c r="V14" s="99">
        <f t="shared" si="6"/>
        <v>441</v>
      </c>
      <c r="W14" s="100">
        <v>73902</v>
      </c>
      <c r="X14" s="100">
        <v>73996</v>
      </c>
      <c r="Y14" s="99">
        <f t="shared" si="7"/>
        <v>94</v>
      </c>
      <c r="Z14" s="101">
        <v>68004</v>
      </c>
      <c r="AA14" s="101">
        <v>68093</v>
      </c>
      <c r="AB14" s="99">
        <f t="shared" si="8"/>
        <v>89</v>
      </c>
      <c r="AC14" s="101">
        <v>342954</v>
      </c>
      <c r="AD14" s="101">
        <v>343411</v>
      </c>
      <c r="AE14" s="99">
        <f t="shared" si="9"/>
        <v>457</v>
      </c>
      <c r="AF14" s="101">
        <v>346129</v>
      </c>
      <c r="AG14" s="101">
        <v>346584</v>
      </c>
      <c r="AH14" s="99">
        <f t="shared" si="10"/>
        <v>455</v>
      </c>
      <c r="AI14" s="101">
        <v>289160</v>
      </c>
      <c r="AJ14" s="101">
        <v>289529</v>
      </c>
      <c r="AK14" s="99">
        <f t="shared" si="11"/>
        <v>369</v>
      </c>
      <c r="AL14" s="103">
        <f t="shared" si="12"/>
        <v>4069</v>
      </c>
    </row>
    <row r="15" spans="1:38">
      <c r="A15" s="6">
        <v>43748</v>
      </c>
      <c r="B15" s="100">
        <v>380770</v>
      </c>
      <c r="C15" s="100">
        <v>381171</v>
      </c>
      <c r="D15" s="99">
        <f t="shared" si="0"/>
        <v>401</v>
      </c>
      <c r="E15" s="100">
        <v>426654</v>
      </c>
      <c r="F15" s="100">
        <v>427106</v>
      </c>
      <c r="G15" s="99">
        <f t="shared" si="1"/>
        <v>452</v>
      </c>
      <c r="H15" s="102">
        <v>350560</v>
      </c>
      <c r="I15" s="102">
        <v>350949</v>
      </c>
      <c r="J15" s="99">
        <f t="shared" si="2"/>
        <v>389</v>
      </c>
      <c r="K15" s="100">
        <v>84591</v>
      </c>
      <c r="L15" s="100">
        <v>84683</v>
      </c>
      <c r="M15" s="99">
        <f t="shared" si="3"/>
        <v>92</v>
      </c>
      <c r="N15" s="102">
        <v>261995</v>
      </c>
      <c r="O15" s="102">
        <v>262272</v>
      </c>
      <c r="P15" s="99">
        <f t="shared" si="4"/>
        <v>277</v>
      </c>
      <c r="Q15" s="101">
        <v>339949</v>
      </c>
      <c r="R15" s="101">
        <v>340341</v>
      </c>
      <c r="S15" s="99">
        <f t="shared" si="5"/>
        <v>392</v>
      </c>
      <c r="T15" s="101">
        <v>329419</v>
      </c>
      <c r="U15" s="101">
        <v>329824</v>
      </c>
      <c r="V15" s="99">
        <f t="shared" si="6"/>
        <v>405</v>
      </c>
      <c r="W15" s="100">
        <v>73996</v>
      </c>
      <c r="X15" s="100">
        <v>74081</v>
      </c>
      <c r="Y15" s="99">
        <f t="shared" si="7"/>
        <v>85</v>
      </c>
      <c r="Z15" s="101">
        <v>68093</v>
      </c>
      <c r="AA15" s="101">
        <v>68175</v>
      </c>
      <c r="AB15" s="99">
        <f t="shared" si="8"/>
        <v>82</v>
      </c>
      <c r="AC15" s="101">
        <v>343411</v>
      </c>
      <c r="AD15" s="101">
        <v>343825</v>
      </c>
      <c r="AE15" s="99">
        <f t="shared" si="9"/>
        <v>414</v>
      </c>
      <c r="AF15" s="101">
        <v>346584</v>
      </c>
      <c r="AG15" s="101">
        <v>347005</v>
      </c>
      <c r="AH15" s="99">
        <f t="shared" si="10"/>
        <v>421</v>
      </c>
      <c r="AI15" s="101">
        <v>289529</v>
      </c>
      <c r="AJ15" s="101">
        <v>289863</v>
      </c>
      <c r="AK15" s="99">
        <f t="shared" si="11"/>
        <v>334</v>
      </c>
      <c r="AL15" s="103">
        <f t="shared" si="12"/>
        <v>3744</v>
      </c>
    </row>
    <row r="16" spans="1:38">
      <c r="A16" s="6">
        <v>43749</v>
      </c>
      <c r="B16" s="100">
        <v>381171</v>
      </c>
      <c r="C16" s="100">
        <v>381542</v>
      </c>
      <c r="D16" s="99">
        <f t="shared" si="0"/>
        <v>371</v>
      </c>
      <c r="E16" s="100">
        <v>427106</v>
      </c>
      <c r="F16" s="100">
        <v>427559</v>
      </c>
      <c r="G16" s="99">
        <f t="shared" si="1"/>
        <v>453</v>
      </c>
      <c r="H16" s="102">
        <v>350949</v>
      </c>
      <c r="I16" s="102">
        <v>351319</v>
      </c>
      <c r="J16" s="99">
        <f t="shared" si="2"/>
        <v>370</v>
      </c>
      <c r="K16" s="100">
        <v>84683</v>
      </c>
      <c r="L16" s="100">
        <v>84769</v>
      </c>
      <c r="M16" s="99">
        <f t="shared" si="3"/>
        <v>86</v>
      </c>
      <c r="N16" s="102">
        <v>262272</v>
      </c>
      <c r="O16" s="102">
        <v>262516</v>
      </c>
      <c r="P16" s="99">
        <f t="shared" si="4"/>
        <v>244</v>
      </c>
      <c r="Q16" s="101">
        <v>340341</v>
      </c>
      <c r="R16" s="101">
        <v>340725</v>
      </c>
      <c r="S16" s="99">
        <f t="shared" si="5"/>
        <v>384</v>
      </c>
      <c r="T16" s="101">
        <v>329824</v>
      </c>
      <c r="U16" s="101">
        <v>330153</v>
      </c>
      <c r="V16" s="99">
        <f t="shared" si="6"/>
        <v>329</v>
      </c>
      <c r="W16" s="100">
        <v>74081</v>
      </c>
      <c r="X16" s="100">
        <v>74162</v>
      </c>
      <c r="Y16" s="99">
        <f t="shared" si="7"/>
        <v>81</v>
      </c>
      <c r="Z16" s="101">
        <v>68175</v>
      </c>
      <c r="AA16" s="101">
        <v>68250</v>
      </c>
      <c r="AB16" s="99">
        <f t="shared" si="8"/>
        <v>75</v>
      </c>
      <c r="AC16" s="101">
        <v>343825</v>
      </c>
      <c r="AD16" s="101">
        <v>344246</v>
      </c>
      <c r="AE16" s="99">
        <f t="shared" si="9"/>
        <v>421</v>
      </c>
      <c r="AF16" s="101">
        <v>347005</v>
      </c>
      <c r="AG16" s="101">
        <v>347422</v>
      </c>
      <c r="AH16" s="99">
        <f t="shared" si="10"/>
        <v>417</v>
      </c>
      <c r="AI16" s="101">
        <v>289863</v>
      </c>
      <c r="AJ16" s="101">
        <v>290194</v>
      </c>
      <c r="AK16" s="99">
        <f t="shared" si="11"/>
        <v>331</v>
      </c>
      <c r="AL16" s="103">
        <f t="shared" si="12"/>
        <v>3562</v>
      </c>
    </row>
    <row r="17" spans="1:38">
      <c r="A17" s="6">
        <v>43750</v>
      </c>
      <c r="B17" s="100">
        <v>381542</v>
      </c>
      <c r="C17" s="100">
        <v>381922</v>
      </c>
      <c r="D17" s="99">
        <f t="shared" si="0"/>
        <v>380</v>
      </c>
      <c r="E17" s="100">
        <v>427559</v>
      </c>
      <c r="F17" s="100">
        <v>428016</v>
      </c>
      <c r="G17" s="99">
        <f t="shared" si="1"/>
        <v>457</v>
      </c>
      <c r="H17" s="102">
        <v>351319</v>
      </c>
      <c r="I17" s="102">
        <v>351684</v>
      </c>
      <c r="J17" s="99">
        <f t="shared" si="2"/>
        <v>365</v>
      </c>
      <c r="K17" s="100">
        <v>84769</v>
      </c>
      <c r="L17" s="100">
        <v>84855</v>
      </c>
      <c r="M17" s="99">
        <f t="shared" si="3"/>
        <v>86</v>
      </c>
      <c r="N17" s="102">
        <v>262516</v>
      </c>
      <c r="O17" s="102">
        <v>262779</v>
      </c>
      <c r="P17" s="99">
        <f t="shared" si="4"/>
        <v>263</v>
      </c>
      <c r="Q17" s="101">
        <v>340725</v>
      </c>
      <c r="R17" s="100">
        <v>341110</v>
      </c>
      <c r="S17" s="99">
        <f t="shared" si="5"/>
        <v>385</v>
      </c>
      <c r="T17" s="101">
        <v>330153</v>
      </c>
      <c r="U17" s="100">
        <v>330536</v>
      </c>
      <c r="V17" s="99">
        <f t="shared" si="6"/>
        <v>383</v>
      </c>
      <c r="W17" s="100">
        <v>74162</v>
      </c>
      <c r="X17" s="100">
        <v>74242</v>
      </c>
      <c r="Y17" s="99">
        <f t="shared" si="7"/>
        <v>80</v>
      </c>
      <c r="Z17" s="101">
        <v>68250</v>
      </c>
      <c r="AA17" s="101">
        <v>68327</v>
      </c>
      <c r="AB17" s="99">
        <f t="shared" si="8"/>
        <v>77</v>
      </c>
      <c r="AC17" s="101">
        <v>344246</v>
      </c>
      <c r="AD17" s="101">
        <v>344660</v>
      </c>
      <c r="AE17" s="99">
        <f t="shared" si="9"/>
        <v>414</v>
      </c>
      <c r="AF17" s="101">
        <v>347422</v>
      </c>
      <c r="AG17" s="101">
        <v>347832</v>
      </c>
      <c r="AH17" s="99">
        <f t="shared" si="10"/>
        <v>410</v>
      </c>
      <c r="AI17" s="101">
        <v>290194</v>
      </c>
      <c r="AJ17" s="101">
        <v>290526</v>
      </c>
      <c r="AK17" s="99">
        <f t="shared" si="11"/>
        <v>332</v>
      </c>
      <c r="AL17" s="103">
        <f t="shared" si="12"/>
        <v>3632</v>
      </c>
    </row>
    <row r="18" spans="1:38">
      <c r="A18" s="6">
        <v>43751</v>
      </c>
      <c r="B18" s="100">
        <v>381922</v>
      </c>
      <c r="C18" s="100">
        <v>382243</v>
      </c>
      <c r="D18" s="99">
        <f t="shared" si="0"/>
        <v>321</v>
      </c>
      <c r="E18" s="100">
        <v>428016</v>
      </c>
      <c r="F18" s="100">
        <v>428390</v>
      </c>
      <c r="G18" s="99">
        <f t="shared" si="1"/>
        <v>374</v>
      </c>
      <c r="H18" s="102">
        <v>351684</v>
      </c>
      <c r="I18" s="102">
        <v>351991</v>
      </c>
      <c r="J18" s="99">
        <f t="shared" si="2"/>
        <v>307</v>
      </c>
      <c r="K18" s="100">
        <v>84855</v>
      </c>
      <c r="L18" s="100">
        <v>84926</v>
      </c>
      <c r="M18" s="99">
        <f t="shared" si="3"/>
        <v>71</v>
      </c>
      <c r="N18" s="102">
        <v>262779</v>
      </c>
      <c r="O18" s="102">
        <v>262995</v>
      </c>
      <c r="P18" s="99">
        <f t="shared" si="4"/>
        <v>216</v>
      </c>
      <c r="Q18" s="100">
        <v>341110</v>
      </c>
      <c r="R18" s="101">
        <v>341430</v>
      </c>
      <c r="S18" s="99">
        <f t="shared" si="5"/>
        <v>320</v>
      </c>
      <c r="T18" s="100">
        <v>330536</v>
      </c>
      <c r="U18" s="101">
        <v>330837</v>
      </c>
      <c r="V18" s="99">
        <f t="shared" si="6"/>
        <v>301</v>
      </c>
      <c r="W18" s="100">
        <v>74242</v>
      </c>
      <c r="X18" s="100">
        <v>74311</v>
      </c>
      <c r="Y18" s="99">
        <f t="shared" si="7"/>
        <v>69</v>
      </c>
      <c r="Z18" s="101">
        <v>68327</v>
      </c>
      <c r="AA18" s="101">
        <v>68391</v>
      </c>
      <c r="AB18" s="99">
        <f t="shared" si="8"/>
        <v>64</v>
      </c>
      <c r="AC18" s="101">
        <v>344660</v>
      </c>
      <c r="AD18" s="101">
        <v>345027</v>
      </c>
      <c r="AE18" s="99">
        <f t="shared" si="9"/>
        <v>367</v>
      </c>
      <c r="AF18" s="101">
        <v>347832</v>
      </c>
      <c r="AG18" s="101">
        <v>348200</v>
      </c>
      <c r="AH18" s="99">
        <f t="shared" si="10"/>
        <v>368</v>
      </c>
      <c r="AI18" s="101">
        <v>290526</v>
      </c>
      <c r="AJ18" s="101">
        <v>290806</v>
      </c>
      <c r="AK18" s="99">
        <f t="shared" si="11"/>
        <v>280</v>
      </c>
      <c r="AL18" s="103">
        <f t="shared" si="12"/>
        <v>3058</v>
      </c>
    </row>
    <row r="19" spans="1:38">
      <c r="A19" s="6">
        <v>43752</v>
      </c>
      <c r="B19" s="100">
        <v>382243</v>
      </c>
      <c r="C19" s="100">
        <v>382588</v>
      </c>
      <c r="D19" s="99">
        <f t="shared" si="0"/>
        <v>345</v>
      </c>
      <c r="E19" s="100">
        <v>428390</v>
      </c>
      <c r="F19" s="100">
        <v>428795</v>
      </c>
      <c r="G19" s="99">
        <f t="shared" si="1"/>
        <v>405</v>
      </c>
      <c r="H19" s="102">
        <v>351991</v>
      </c>
      <c r="I19" s="102">
        <v>352326</v>
      </c>
      <c r="J19" s="99">
        <f t="shared" si="2"/>
        <v>335</v>
      </c>
      <c r="K19" s="100">
        <v>84926</v>
      </c>
      <c r="L19" s="102">
        <v>85004</v>
      </c>
      <c r="M19" s="99">
        <f t="shared" si="3"/>
        <v>78</v>
      </c>
      <c r="N19" s="102">
        <v>262995</v>
      </c>
      <c r="O19" s="102">
        <v>263231</v>
      </c>
      <c r="P19" s="99">
        <f t="shared" si="4"/>
        <v>236</v>
      </c>
      <c r="Q19" s="101">
        <v>341430</v>
      </c>
      <c r="R19" s="101">
        <v>341790</v>
      </c>
      <c r="S19" s="99">
        <f t="shared" si="5"/>
        <v>360</v>
      </c>
      <c r="T19" s="101">
        <v>330837</v>
      </c>
      <c r="U19" s="101">
        <v>331202</v>
      </c>
      <c r="V19" s="99">
        <f t="shared" si="6"/>
        <v>365</v>
      </c>
      <c r="W19" s="100">
        <v>74311</v>
      </c>
      <c r="X19" s="100">
        <v>74386</v>
      </c>
      <c r="Y19" s="99">
        <f t="shared" si="7"/>
        <v>75</v>
      </c>
      <c r="Z19" s="101">
        <v>68391</v>
      </c>
      <c r="AA19" s="101">
        <v>68461</v>
      </c>
      <c r="AB19" s="99">
        <f t="shared" si="8"/>
        <v>70</v>
      </c>
      <c r="AC19" s="101">
        <v>345027</v>
      </c>
      <c r="AD19" s="101">
        <v>345407</v>
      </c>
      <c r="AE19" s="99">
        <f t="shared" si="9"/>
        <v>380</v>
      </c>
      <c r="AF19" s="101">
        <v>348200</v>
      </c>
      <c r="AG19" s="105">
        <v>348579</v>
      </c>
      <c r="AH19" s="99">
        <f t="shared" si="10"/>
        <v>379</v>
      </c>
      <c r="AI19" s="101">
        <v>290806</v>
      </c>
      <c r="AJ19" s="101">
        <v>291108</v>
      </c>
      <c r="AK19" s="99">
        <f t="shared" si="11"/>
        <v>302</v>
      </c>
      <c r="AL19" s="103">
        <f t="shared" si="12"/>
        <v>3330</v>
      </c>
    </row>
    <row r="20" spans="1:38">
      <c r="A20" s="6">
        <v>43753</v>
      </c>
      <c r="B20" s="100">
        <v>382588</v>
      </c>
      <c r="C20" s="100">
        <v>382927</v>
      </c>
      <c r="D20" s="99">
        <f t="shared" si="0"/>
        <v>339</v>
      </c>
      <c r="E20" s="100">
        <v>428795</v>
      </c>
      <c r="F20" s="100">
        <v>429167</v>
      </c>
      <c r="G20" s="99">
        <f t="shared" si="1"/>
        <v>372</v>
      </c>
      <c r="H20" s="102">
        <v>352326</v>
      </c>
      <c r="I20" s="102">
        <v>352658</v>
      </c>
      <c r="J20" s="99">
        <f t="shared" si="2"/>
        <v>332</v>
      </c>
      <c r="K20" s="102">
        <v>85004</v>
      </c>
      <c r="L20" s="102">
        <v>85080</v>
      </c>
      <c r="M20" s="99">
        <f t="shared" si="3"/>
        <v>76</v>
      </c>
      <c r="N20" s="102">
        <v>263231</v>
      </c>
      <c r="O20" s="102">
        <v>263365</v>
      </c>
      <c r="P20" s="99">
        <f t="shared" si="4"/>
        <v>134</v>
      </c>
      <c r="Q20" s="101">
        <v>341790</v>
      </c>
      <c r="R20" s="101">
        <v>342146</v>
      </c>
      <c r="S20" s="99">
        <f t="shared" si="5"/>
        <v>356</v>
      </c>
      <c r="T20" s="101">
        <v>331202</v>
      </c>
      <c r="U20" s="101">
        <v>331546</v>
      </c>
      <c r="V20" s="99">
        <f t="shared" si="6"/>
        <v>344</v>
      </c>
      <c r="W20" s="100">
        <v>74386</v>
      </c>
      <c r="X20" s="100">
        <v>74463</v>
      </c>
      <c r="Y20" s="99">
        <f t="shared" si="7"/>
        <v>77</v>
      </c>
      <c r="Z20" s="101">
        <v>68461</v>
      </c>
      <c r="AA20" s="101">
        <v>68529</v>
      </c>
      <c r="AB20" s="99">
        <f t="shared" si="8"/>
        <v>68</v>
      </c>
      <c r="AC20" s="101">
        <v>345407</v>
      </c>
      <c r="AD20" s="101">
        <v>345778</v>
      </c>
      <c r="AE20" s="99">
        <f t="shared" si="9"/>
        <v>371</v>
      </c>
      <c r="AF20" s="105">
        <v>348579</v>
      </c>
      <c r="AG20" s="105">
        <v>348948</v>
      </c>
      <c r="AH20" s="99">
        <f t="shared" si="10"/>
        <v>369</v>
      </c>
      <c r="AI20" s="101">
        <v>291108</v>
      </c>
      <c r="AJ20" s="101">
        <v>291424</v>
      </c>
      <c r="AK20" s="99">
        <f t="shared" si="11"/>
        <v>316</v>
      </c>
      <c r="AL20" s="103">
        <f t="shared" si="12"/>
        <v>3154</v>
      </c>
    </row>
    <row r="21" spans="1:38">
      <c r="A21" s="6">
        <v>43754</v>
      </c>
      <c r="B21" s="100">
        <v>382927</v>
      </c>
      <c r="C21" s="100">
        <v>383250</v>
      </c>
      <c r="D21" s="99">
        <f t="shared" si="0"/>
        <v>323</v>
      </c>
      <c r="E21" s="100">
        <v>429167</v>
      </c>
      <c r="F21" s="100">
        <v>429506</v>
      </c>
      <c r="G21" s="99">
        <f t="shared" si="1"/>
        <v>339</v>
      </c>
      <c r="H21" s="102">
        <v>352658</v>
      </c>
      <c r="I21" s="102">
        <v>352973</v>
      </c>
      <c r="J21" s="99">
        <f t="shared" si="2"/>
        <v>315</v>
      </c>
      <c r="K21" s="102">
        <v>85080</v>
      </c>
      <c r="L21" s="102">
        <v>85152</v>
      </c>
      <c r="M21" s="99">
        <f t="shared" si="3"/>
        <v>72</v>
      </c>
      <c r="N21" s="102">
        <v>263365</v>
      </c>
      <c r="O21" s="102">
        <v>263688</v>
      </c>
      <c r="P21" s="99">
        <f t="shared" si="4"/>
        <v>323</v>
      </c>
      <c r="Q21" s="101">
        <v>342146</v>
      </c>
      <c r="R21" s="101">
        <v>342472</v>
      </c>
      <c r="S21" s="99">
        <f t="shared" si="5"/>
        <v>326</v>
      </c>
      <c r="T21" s="101">
        <v>331546</v>
      </c>
      <c r="U21" s="101">
        <v>331861</v>
      </c>
      <c r="V21" s="99">
        <f t="shared" si="6"/>
        <v>315</v>
      </c>
      <c r="W21" s="100">
        <v>74463</v>
      </c>
      <c r="X21" s="106">
        <v>74538</v>
      </c>
      <c r="Y21" s="99">
        <f t="shared" si="7"/>
        <v>75</v>
      </c>
      <c r="Z21" s="101">
        <v>68529</v>
      </c>
      <c r="AA21" s="101">
        <v>68595</v>
      </c>
      <c r="AB21" s="99">
        <f t="shared" si="8"/>
        <v>66</v>
      </c>
      <c r="AC21" s="101">
        <v>345778</v>
      </c>
      <c r="AD21" s="101">
        <v>346134</v>
      </c>
      <c r="AE21" s="99">
        <f t="shared" si="9"/>
        <v>356</v>
      </c>
      <c r="AF21" s="105">
        <v>348948</v>
      </c>
      <c r="AG21" s="101">
        <v>349299</v>
      </c>
      <c r="AH21" s="99">
        <f t="shared" si="10"/>
        <v>351</v>
      </c>
      <c r="AI21" s="101">
        <v>291424</v>
      </c>
      <c r="AJ21" s="101">
        <v>291713</v>
      </c>
      <c r="AK21" s="99">
        <f t="shared" si="11"/>
        <v>289</v>
      </c>
      <c r="AL21" s="103">
        <f t="shared" si="12"/>
        <v>3150</v>
      </c>
    </row>
    <row r="22" spans="1:38">
      <c r="A22" s="6">
        <v>43755</v>
      </c>
      <c r="B22" s="100">
        <v>383250</v>
      </c>
      <c r="C22" s="100">
        <v>383585</v>
      </c>
      <c r="D22" s="99">
        <f t="shared" si="0"/>
        <v>335</v>
      </c>
      <c r="E22" s="100">
        <v>429506</v>
      </c>
      <c r="F22" s="100">
        <v>429887</v>
      </c>
      <c r="G22" s="99">
        <f t="shared" si="1"/>
        <v>381</v>
      </c>
      <c r="H22" s="102">
        <v>352973</v>
      </c>
      <c r="I22" s="102">
        <v>353294</v>
      </c>
      <c r="J22" s="99">
        <f t="shared" si="2"/>
        <v>321</v>
      </c>
      <c r="K22" s="102">
        <v>85152</v>
      </c>
      <c r="L22" s="100">
        <v>85228</v>
      </c>
      <c r="M22" s="99">
        <f t="shared" si="3"/>
        <v>76</v>
      </c>
      <c r="N22" s="102">
        <v>263688</v>
      </c>
      <c r="O22" s="102">
        <v>263920</v>
      </c>
      <c r="P22" s="99">
        <f t="shared" si="4"/>
        <v>232</v>
      </c>
      <c r="Q22" s="101">
        <v>342472</v>
      </c>
      <c r="R22" s="101">
        <v>342822</v>
      </c>
      <c r="S22" s="99">
        <f t="shared" si="5"/>
        <v>350</v>
      </c>
      <c r="T22" s="101">
        <v>331861</v>
      </c>
      <c r="U22" s="101">
        <v>332205</v>
      </c>
      <c r="V22" s="99">
        <f t="shared" si="6"/>
        <v>344</v>
      </c>
      <c r="W22" s="106">
        <v>74538</v>
      </c>
      <c r="X22" s="100">
        <v>74616</v>
      </c>
      <c r="Y22" s="99">
        <f t="shared" si="7"/>
        <v>78</v>
      </c>
      <c r="Z22" s="101">
        <v>68595</v>
      </c>
      <c r="AA22" s="101">
        <v>68663</v>
      </c>
      <c r="AB22" s="99">
        <f t="shared" si="8"/>
        <v>68</v>
      </c>
      <c r="AC22" s="101">
        <v>346134</v>
      </c>
      <c r="AD22" s="101">
        <v>346500</v>
      </c>
      <c r="AE22" s="99">
        <f t="shared" si="9"/>
        <v>366</v>
      </c>
      <c r="AF22" s="101">
        <v>349299</v>
      </c>
      <c r="AG22" s="101">
        <v>349665</v>
      </c>
      <c r="AH22" s="99">
        <f t="shared" si="10"/>
        <v>366</v>
      </c>
      <c r="AI22" s="101">
        <v>291713</v>
      </c>
      <c r="AJ22" s="101">
        <v>292019</v>
      </c>
      <c r="AK22" s="99">
        <f t="shared" si="11"/>
        <v>306</v>
      </c>
      <c r="AL22" s="103">
        <f t="shared" si="12"/>
        <v>3223</v>
      </c>
    </row>
    <row r="23" spans="1:38">
      <c r="A23" s="6">
        <v>43756</v>
      </c>
      <c r="B23" s="100">
        <v>383585</v>
      </c>
      <c r="C23" s="100">
        <v>383931</v>
      </c>
      <c r="D23" s="99">
        <f t="shared" si="0"/>
        <v>346</v>
      </c>
      <c r="E23" s="100">
        <v>429887</v>
      </c>
      <c r="F23" s="100">
        <v>430280</v>
      </c>
      <c r="G23" s="99">
        <f t="shared" si="1"/>
        <v>393</v>
      </c>
      <c r="H23" s="102">
        <v>353294</v>
      </c>
      <c r="I23" s="102">
        <v>353632</v>
      </c>
      <c r="J23" s="99">
        <f t="shared" si="2"/>
        <v>338</v>
      </c>
      <c r="K23" s="100">
        <v>85228</v>
      </c>
      <c r="L23" s="100">
        <v>85308</v>
      </c>
      <c r="M23" s="99">
        <f t="shared" si="3"/>
        <v>80</v>
      </c>
      <c r="N23" s="102">
        <v>263920</v>
      </c>
      <c r="O23" s="102">
        <v>264160</v>
      </c>
      <c r="P23" s="99">
        <f t="shared" si="4"/>
        <v>240</v>
      </c>
      <c r="Q23" s="101">
        <v>342822</v>
      </c>
      <c r="R23" s="101">
        <v>343184</v>
      </c>
      <c r="S23" s="99">
        <f t="shared" si="5"/>
        <v>362</v>
      </c>
      <c r="T23" s="101">
        <v>332205</v>
      </c>
      <c r="U23" s="101">
        <v>332560</v>
      </c>
      <c r="V23" s="99">
        <f t="shared" si="6"/>
        <v>355</v>
      </c>
      <c r="W23" s="100">
        <v>74616</v>
      </c>
      <c r="X23" s="100">
        <v>74695</v>
      </c>
      <c r="Y23" s="99">
        <f t="shared" si="7"/>
        <v>79</v>
      </c>
      <c r="Z23" s="101">
        <v>68663</v>
      </c>
      <c r="AA23" s="101">
        <v>68733</v>
      </c>
      <c r="AB23" s="99">
        <f t="shared" si="8"/>
        <v>70</v>
      </c>
      <c r="AC23" s="101">
        <v>346500</v>
      </c>
      <c r="AD23" s="101">
        <v>346874</v>
      </c>
      <c r="AE23" s="99">
        <f t="shared" si="9"/>
        <v>374</v>
      </c>
      <c r="AF23" s="101">
        <v>349665</v>
      </c>
      <c r="AG23" s="101">
        <v>350039</v>
      </c>
      <c r="AH23" s="99">
        <f t="shared" si="10"/>
        <v>374</v>
      </c>
      <c r="AI23" s="101">
        <v>292019</v>
      </c>
      <c r="AJ23" s="101">
        <v>292329</v>
      </c>
      <c r="AK23" s="99">
        <f t="shared" si="11"/>
        <v>310</v>
      </c>
      <c r="AL23" s="103">
        <f t="shared" si="12"/>
        <v>3321</v>
      </c>
    </row>
    <row r="24" spans="1:38">
      <c r="A24" s="6">
        <v>43757</v>
      </c>
      <c r="B24" s="100">
        <v>383931</v>
      </c>
      <c r="C24" s="101">
        <v>384213</v>
      </c>
      <c r="D24" s="99">
        <f t="shared" si="0"/>
        <v>282</v>
      </c>
      <c r="E24" s="100">
        <v>430280</v>
      </c>
      <c r="F24" s="101">
        <v>430590</v>
      </c>
      <c r="G24" s="99">
        <f t="shared" si="1"/>
        <v>310</v>
      </c>
      <c r="H24" s="102">
        <v>353632</v>
      </c>
      <c r="I24" s="104">
        <v>353905</v>
      </c>
      <c r="J24" s="99">
        <f t="shared" si="2"/>
        <v>273</v>
      </c>
      <c r="K24" s="100">
        <v>85308</v>
      </c>
      <c r="L24" s="101">
        <v>85370</v>
      </c>
      <c r="M24" s="99">
        <f t="shared" si="3"/>
        <v>62</v>
      </c>
      <c r="N24" s="102">
        <v>264160</v>
      </c>
      <c r="O24" s="104">
        <v>264351</v>
      </c>
      <c r="P24" s="99">
        <f t="shared" si="4"/>
        <v>191</v>
      </c>
      <c r="Q24" s="101">
        <v>343184</v>
      </c>
      <c r="R24" s="101">
        <v>343471</v>
      </c>
      <c r="S24" s="99">
        <f t="shared" si="5"/>
        <v>287</v>
      </c>
      <c r="T24" s="101">
        <v>332560</v>
      </c>
      <c r="U24" s="101">
        <v>332845</v>
      </c>
      <c r="V24" s="99">
        <f t="shared" si="6"/>
        <v>285</v>
      </c>
      <c r="W24" s="100">
        <v>74695</v>
      </c>
      <c r="X24" s="100">
        <v>74761</v>
      </c>
      <c r="Y24" s="99">
        <f t="shared" si="7"/>
        <v>66</v>
      </c>
      <c r="Z24" s="101">
        <v>68733</v>
      </c>
      <c r="AA24" s="101">
        <v>68790</v>
      </c>
      <c r="AB24" s="99">
        <f t="shared" si="8"/>
        <v>57</v>
      </c>
      <c r="AC24" s="101">
        <v>346874</v>
      </c>
      <c r="AD24" s="101">
        <v>347182</v>
      </c>
      <c r="AE24" s="99">
        <f t="shared" si="9"/>
        <v>308</v>
      </c>
      <c r="AF24" s="101">
        <v>350039</v>
      </c>
      <c r="AG24" s="101">
        <v>350350</v>
      </c>
      <c r="AH24" s="99">
        <f t="shared" si="10"/>
        <v>311</v>
      </c>
      <c r="AI24" s="101">
        <v>292329</v>
      </c>
      <c r="AJ24" s="101">
        <v>292585</v>
      </c>
      <c r="AK24" s="99">
        <f t="shared" si="11"/>
        <v>256</v>
      </c>
      <c r="AL24" s="103">
        <f t="shared" si="12"/>
        <v>2688</v>
      </c>
    </row>
    <row r="25" spans="1:38">
      <c r="A25" s="6">
        <v>43758</v>
      </c>
      <c r="B25" s="101">
        <v>384213</v>
      </c>
      <c r="C25" s="100">
        <v>384583</v>
      </c>
      <c r="D25" s="99">
        <f t="shared" si="0"/>
        <v>370</v>
      </c>
      <c r="E25" s="101">
        <v>430590</v>
      </c>
      <c r="F25" s="100">
        <v>431011</v>
      </c>
      <c r="G25" s="99">
        <f t="shared" si="1"/>
        <v>421</v>
      </c>
      <c r="H25" s="104">
        <v>353905</v>
      </c>
      <c r="I25" s="102">
        <v>354250</v>
      </c>
      <c r="J25" s="99">
        <f t="shared" si="2"/>
        <v>345</v>
      </c>
      <c r="K25" s="101">
        <v>85370</v>
      </c>
      <c r="L25" s="100">
        <v>85455</v>
      </c>
      <c r="M25" s="99">
        <f t="shared" si="3"/>
        <v>85</v>
      </c>
      <c r="N25" s="104">
        <v>264351</v>
      </c>
      <c r="O25" s="102">
        <v>264595</v>
      </c>
      <c r="P25" s="99">
        <f t="shared" si="4"/>
        <v>244</v>
      </c>
      <c r="Q25" s="101">
        <v>343471</v>
      </c>
      <c r="R25" s="101">
        <v>343861</v>
      </c>
      <c r="S25" s="99">
        <f t="shared" si="5"/>
        <v>390</v>
      </c>
      <c r="T25" s="101">
        <v>332845</v>
      </c>
      <c r="U25" s="101">
        <v>333246</v>
      </c>
      <c r="V25" s="99">
        <f t="shared" si="6"/>
        <v>401</v>
      </c>
      <c r="W25" s="100">
        <v>74761</v>
      </c>
      <c r="X25" s="100">
        <v>74848</v>
      </c>
      <c r="Y25" s="99">
        <f t="shared" si="7"/>
        <v>87</v>
      </c>
      <c r="Z25" s="101">
        <v>68790</v>
      </c>
      <c r="AA25" s="101">
        <v>68863</v>
      </c>
      <c r="AB25" s="99">
        <f t="shared" si="8"/>
        <v>73</v>
      </c>
      <c r="AC25" s="101">
        <v>347182</v>
      </c>
      <c r="AD25" s="101">
        <v>347570</v>
      </c>
      <c r="AE25" s="99">
        <f t="shared" si="9"/>
        <v>388</v>
      </c>
      <c r="AF25" s="101">
        <v>350350</v>
      </c>
      <c r="AG25" s="101">
        <v>350740</v>
      </c>
      <c r="AH25" s="99">
        <f t="shared" si="10"/>
        <v>390</v>
      </c>
      <c r="AI25" s="101">
        <v>292585</v>
      </c>
      <c r="AJ25" s="101">
        <v>292929</v>
      </c>
      <c r="AK25" s="99">
        <f t="shared" si="11"/>
        <v>344</v>
      </c>
      <c r="AL25" s="103">
        <f t="shared" si="12"/>
        <v>3538</v>
      </c>
    </row>
    <row r="26" spans="1:38">
      <c r="A26" s="6">
        <v>43759</v>
      </c>
      <c r="B26" s="100">
        <v>384583</v>
      </c>
      <c r="C26" s="100">
        <v>384935</v>
      </c>
      <c r="D26" s="99">
        <f t="shared" si="0"/>
        <v>352</v>
      </c>
      <c r="E26" s="100">
        <v>431011</v>
      </c>
      <c r="F26" s="100">
        <v>431415</v>
      </c>
      <c r="G26" s="99">
        <f t="shared" si="1"/>
        <v>404</v>
      </c>
      <c r="H26" s="102">
        <v>354250</v>
      </c>
      <c r="I26" s="102">
        <v>354625</v>
      </c>
      <c r="J26" s="99">
        <f t="shared" si="2"/>
        <v>375</v>
      </c>
      <c r="K26" s="100">
        <v>85455</v>
      </c>
      <c r="L26" s="100">
        <v>85535</v>
      </c>
      <c r="M26" s="99">
        <f t="shared" si="3"/>
        <v>80</v>
      </c>
      <c r="N26" s="102">
        <v>264595</v>
      </c>
      <c r="O26" s="102">
        <v>264849</v>
      </c>
      <c r="P26" s="99">
        <f t="shared" si="4"/>
        <v>254</v>
      </c>
      <c r="Q26" s="101">
        <v>343861</v>
      </c>
      <c r="R26" s="101">
        <v>344246</v>
      </c>
      <c r="S26" s="99">
        <f t="shared" si="5"/>
        <v>385</v>
      </c>
      <c r="T26" s="101">
        <v>333246</v>
      </c>
      <c r="U26" s="101">
        <v>333635</v>
      </c>
      <c r="V26" s="99">
        <f t="shared" si="6"/>
        <v>389</v>
      </c>
      <c r="W26" s="100">
        <v>74848</v>
      </c>
      <c r="X26" s="100">
        <v>74929</v>
      </c>
      <c r="Y26" s="99">
        <f t="shared" si="7"/>
        <v>81</v>
      </c>
      <c r="Z26" s="101">
        <v>68863</v>
      </c>
      <c r="AA26" s="101">
        <v>68939</v>
      </c>
      <c r="AB26" s="99">
        <f t="shared" si="8"/>
        <v>76</v>
      </c>
      <c r="AC26" s="101">
        <v>347570</v>
      </c>
      <c r="AD26" s="101">
        <v>347943</v>
      </c>
      <c r="AE26" s="99">
        <f t="shared" si="9"/>
        <v>373</v>
      </c>
      <c r="AF26" s="101">
        <v>350740</v>
      </c>
      <c r="AG26" s="101">
        <v>351115</v>
      </c>
      <c r="AH26" s="99">
        <f t="shared" si="10"/>
        <v>375</v>
      </c>
      <c r="AI26" s="101">
        <v>292929</v>
      </c>
      <c r="AJ26" s="101">
        <v>293257</v>
      </c>
      <c r="AK26" s="99">
        <f t="shared" si="11"/>
        <v>328</v>
      </c>
      <c r="AL26" s="103">
        <f t="shared" si="12"/>
        <v>3472</v>
      </c>
    </row>
    <row r="27" spans="1:38">
      <c r="A27" s="6">
        <v>43760</v>
      </c>
      <c r="B27" s="100">
        <v>384935</v>
      </c>
      <c r="C27" s="100">
        <v>385251</v>
      </c>
      <c r="D27" s="99">
        <f t="shared" si="0"/>
        <v>316</v>
      </c>
      <c r="E27" s="100">
        <v>431415</v>
      </c>
      <c r="F27" s="100">
        <v>431787</v>
      </c>
      <c r="G27" s="99">
        <f t="shared" si="1"/>
        <v>372</v>
      </c>
      <c r="H27" s="102">
        <v>354625</v>
      </c>
      <c r="I27" s="102">
        <v>354957</v>
      </c>
      <c r="J27" s="99">
        <f t="shared" si="2"/>
        <v>332</v>
      </c>
      <c r="K27" s="100">
        <v>85535</v>
      </c>
      <c r="L27" s="100">
        <v>85616</v>
      </c>
      <c r="M27" s="99">
        <f t="shared" si="3"/>
        <v>81</v>
      </c>
      <c r="N27" s="102">
        <v>264849</v>
      </c>
      <c r="O27" s="102">
        <v>265082</v>
      </c>
      <c r="P27" s="99">
        <f t="shared" si="4"/>
        <v>233</v>
      </c>
      <c r="Q27" s="101">
        <v>344246</v>
      </c>
      <c r="R27" s="101">
        <v>344603</v>
      </c>
      <c r="S27" s="99">
        <f t="shared" si="5"/>
        <v>357</v>
      </c>
      <c r="T27" s="101">
        <v>333635</v>
      </c>
      <c r="U27" s="108">
        <v>333978</v>
      </c>
      <c r="V27" s="99">
        <f t="shared" si="6"/>
        <v>343</v>
      </c>
      <c r="W27" s="100">
        <v>74929</v>
      </c>
      <c r="X27" s="100">
        <v>75002</v>
      </c>
      <c r="Y27" s="99">
        <f t="shared" si="7"/>
        <v>73</v>
      </c>
      <c r="Z27" s="101">
        <v>68939</v>
      </c>
      <c r="AA27" s="101">
        <v>69004</v>
      </c>
      <c r="AB27" s="99">
        <f t="shared" si="8"/>
        <v>65</v>
      </c>
      <c r="AC27" s="101">
        <v>347943</v>
      </c>
      <c r="AD27" s="101">
        <v>348317</v>
      </c>
      <c r="AE27" s="99">
        <f t="shared" si="9"/>
        <v>374</v>
      </c>
      <c r="AF27" s="101">
        <v>351115</v>
      </c>
      <c r="AG27" s="101">
        <v>351486</v>
      </c>
      <c r="AH27" s="99">
        <f t="shared" si="10"/>
        <v>371</v>
      </c>
      <c r="AI27" s="101">
        <v>293257</v>
      </c>
      <c r="AJ27" s="101">
        <v>293562</v>
      </c>
      <c r="AK27" s="99">
        <f t="shared" si="11"/>
        <v>305</v>
      </c>
      <c r="AL27" s="103">
        <f t="shared" si="12"/>
        <v>3222</v>
      </c>
    </row>
    <row r="28" spans="1:38">
      <c r="A28" s="6">
        <v>43761</v>
      </c>
      <c r="B28" s="100">
        <v>385251</v>
      </c>
      <c r="C28" s="106">
        <v>385605</v>
      </c>
      <c r="D28" s="99">
        <f t="shared" si="0"/>
        <v>354</v>
      </c>
      <c r="E28" s="100">
        <v>431787</v>
      </c>
      <c r="F28" s="100">
        <v>432189</v>
      </c>
      <c r="G28" s="99">
        <f t="shared" si="1"/>
        <v>402</v>
      </c>
      <c r="H28" s="102">
        <v>354957</v>
      </c>
      <c r="I28" s="107">
        <v>355334</v>
      </c>
      <c r="J28" s="99">
        <f t="shared" si="2"/>
        <v>377</v>
      </c>
      <c r="K28" s="100">
        <v>85616</v>
      </c>
      <c r="L28" s="106">
        <v>85705</v>
      </c>
      <c r="M28" s="99">
        <f t="shared" si="3"/>
        <v>89</v>
      </c>
      <c r="N28" s="102">
        <v>265082</v>
      </c>
      <c r="O28" s="107">
        <v>265343</v>
      </c>
      <c r="P28" s="99">
        <f t="shared" si="4"/>
        <v>261</v>
      </c>
      <c r="Q28" s="101">
        <v>344603</v>
      </c>
      <c r="R28" s="108">
        <v>345003</v>
      </c>
      <c r="S28" s="99">
        <f t="shared" si="5"/>
        <v>400</v>
      </c>
      <c r="T28" s="108">
        <v>333978</v>
      </c>
      <c r="U28" s="101">
        <v>334376</v>
      </c>
      <c r="V28" s="99">
        <f t="shared" si="6"/>
        <v>398</v>
      </c>
      <c r="W28" s="100">
        <v>75002</v>
      </c>
      <c r="X28" s="106">
        <v>75083</v>
      </c>
      <c r="Y28" s="99">
        <f t="shared" si="7"/>
        <v>81</v>
      </c>
      <c r="Z28" s="101">
        <v>69004</v>
      </c>
      <c r="AA28" s="108">
        <v>69076</v>
      </c>
      <c r="AB28" s="99">
        <f t="shared" si="8"/>
        <v>72</v>
      </c>
      <c r="AC28" s="101">
        <v>348317</v>
      </c>
      <c r="AD28" s="108">
        <v>348726</v>
      </c>
      <c r="AE28" s="99">
        <f t="shared" si="9"/>
        <v>409</v>
      </c>
      <c r="AF28" s="101">
        <v>351486</v>
      </c>
      <c r="AG28" s="108">
        <v>351895</v>
      </c>
      <c r="AH28" s="99">
        <f t="shared" si="10"/>
        <v>409</v>
      </c>
      <c r="AI28" s="101">
        <v>293562</v>
      </c>
      <c r="AJ28" s="108">
        <v>293892</v>
      </c>
      <c r="AK28" s="99">
        <f t="shared" si="11"/>
        <v>330</v>
      </c>
      <c r="AL28" s="103">
        <f t="shared" si="12"/>
        <v>3582</v>
      </c>
    </row>
    <row r="29" spans="1:38">
      <c r="A29" s="6">
        <v>43762</v>
      </c>
      <c r="B29" s="106">
        <v>385605</v>
      </c>
      <c r="C29" s="100">
        <v>385934</v>
      </c>
      <c r="D29" s="99">
        <f t="shared" si="0"/>
        <v>329</v>
      </c>
      <c r="E29" s="100">
        <v>432189</v>
      </c>
      <c r="F29" s="100">
        <v>432547</v>
      </c>
      <c r="G29" s="99">
        <f t="shared" si="1"/>
        <v>358</v>
      </c>
      <c r="H29" s="107">
        <v>355334</v>
      </c>
      <c r="I29" s="102">
        <v>355669</v>
      </c>
      <c r="J29" s="99">
        <f t="shared" si="2"/>
        <v>335</v>
      </c>
      <c r="K29" s="106">
        <v>85705</v>
      </c>
      <c r="L29" s="100">
        <v>85782</v>
      </c>
      <c r="M29" s="99">
        <f t="shared" si="3"/>
        <v>77</v>
      </c>
      <c r="N29" s="107">
        <v>265343</v>
      </c>
      <c r="O29" s="102">
        <v>265574</v>
      </c>
      <c r="P29" s="99">
        <f t="shared" si="4"/>
        <v>231</v>
      </c>
      <c r="Q29" s="108">
        <v>345003</v>
      </c>
      <c r="R29" s="101">
        <v>345353</v>
      </c>
      <c r="S29" s="99">
        <f t="shared" si="5"/>
        <v>350</v>
      </c>
      <c r="T29" s="101">
        <v>334376</v>
      </c>
      <c r="U29" s="101">
        <v>334721</v>
      </c>
      <c r="V29" s="99">
        <f t="shared" si="6"/>
        <v>345</v>
      </c>
      <c r="W29" s="106">
        <v>75083</v>
      </c>
      <c r="X29" s="100">
        <v>75154</v>
      </c>
      <c r="Y29" s="99">
        <f t="shared" si="7"/>
        <v>71</v>
      </c>
      <c r="Z29" s="108">
        <v>69076</v>
      </c>
      <c r="AA29" s="101">
        <v>69145</v>
      </c>
      <c r="AB29" s="99">
        <f t="shared" si="8"/>
        <v>69</v>
      </c>
      <c r="AC29" s="108">
        <v>348726</v>
      </c>
      <c r="AD29" s="101">
        <v>349084</v>
      </c>
      <c r="AE29" s="99">
        <f t="shared" si="9"/>
        <v>358</v>
      </c>
      <c r="AF29" s="108">
        <v>351895</v>
      </c>
      <c r="AG29" s="101">
        <v>352251</v>
      </c>
      <c r="AH29" s="99">
        <f t="shared" si="10"/>
        <v>356</v>
      </c>
      <c r="AI29" s="108">
        <v>293892</v>
      </c>
      <c r="AJ29" s="101">
        <v>294192</v>
      </c>
      <c r="AK29" s="99">
        <f t="shared" si="11"/>
        <v>300</v>
      </c>
      <c r="AL29" s="103">
        <f t="shared" si="12"/>
        <v>3179</v>
      </c>
    </row>
    <row r="30" spans="1:38">
      <c r="A30" s="6">
        <v>43763</v>
      </c>
      <c r="B30" s="100">
        <v>385934</v>
      </c>
      <c r="C30" s="100">
        <v>386303</v>
      </c>
      <c r="D30" s="99">
        <f t="shared" si="0"/>
        <v>369</v>
      </c>
      <c r="E30" s="100">
        <v>432547</v>
      </c>
      <c r="F30" s="100">
        <v>432945</v>
      </c>
      <c r="G30" s="99">
        <f t="shared" si="1"/>
        <v>398</v>
      </c>
      <c r="H30" s="102">
        <v>355669</v>
      </c>
      <c r="I30" s="102">
        <v>356032</v>
      </c>
      <c r="J30" s="99">
        <f t="shared" si="2"/>
        <v>363</v>
      </c>
      <c r="K30" s="100">
        <v>85782</v>
      </c>
      <c r="L30" s="100">
        <v>85867</v>
      </c>
      <c r="M30" s="99">
        <f t="shared" si="3"/>
        <v>85</v>
      </c>
      <c r="N30" s="102">
        <v>265574</v>
      </c>
      <c r="O30" s="102">
        <v>265820</v>
      </c>
      <c r="P30" s="99">
        <f t="shared" si="4"/>
        <v>246</v>
      </c>
      <c r="Q30" s="101">
        <v>345353</v>
      </c>
      <c r="R30" s="101">
        <v>345736</v>
      </c>
      <c r="S30" s="99">
        <f t="shared" si="5"/>
        <v>383</v>
      </c>
      <c r="T30" s="101">
        <v>334721</v>
      </c>
      <c r="U30" s="108">
        <v>335102</v>
      </c>
      <c r="V30" s="99">
        <f t="shared" si="6"/>
        <v>381</v>
      </c>
      <c r="W30" s="100">
        <v>75154</v>
      </c>
      <c r="X30" s="100">
        <v>75234</v>
      </c>
      <c r="Y30" s="99">
        <f t="shared" si="7"/>
        <v>80</v>
      </c>
      <c r="Z30" s="101">
        <v>69145</v>
      </c>
      <c r="AA30" s="101">
        <v>69224</v>
      </c>
      <c r="AB30" s="99">
        <f t="shared" si="8"/>
        <v>79</v>
      </c>
      <c r="AC30" s="101">
        <v>349084</v>
      </c>
      <c r="AD30" s="101">
        <v>349475</v>
      </c>
      <c r="AE30" s="99">
        <f t="shared" si="9"/>
        <v>391</v>
      </c>
      <c r="AF30" s="101">
        <v>352251</v>
      </c>
      <c r="AG30" s="101">
        <v>352641</v>
      </c>
      <c r="AH30" s="99">
        <f t="shared" si="10"/>
        <v>390</v>
      </c>
      <c r="AI30" s="101">
        <v>294192</v>
      </c>
      <c r="AJ30" s="101">
        <v>294518</v>
      </c>
      <c r="AK30" s="99">
        <f t="shared" si="11"/>
        <v>326</v>
      </c>
      <c r="AL30" s="103">
        <f t="shared" si="12"/>
        <v>3491</v>
      </c>
    </row>
    <row r="31" spans="1:38">
      <c r="A31" s="6">
        <v>43764</v>
      </c>
      <c r="B31" s="100">
        <v>386303</v>
      </c>
      <c r="C31" s="100">
        <v>386622</v>
      </c>
      <c r="D31" s="99">
        <f t="shared" si="0"/>
        <v>319</v>
      </c>
      <c r="E31" s="100">
        <v>432945</v>
      </c>
      <c r="F31" s="100">
        <v>433296</v>
      </c>
      <c r="G31" s="99">
        <f t="shared" si="1"/>
        <v>351</v>
      </c>
      <c r="H31" s="102">
        <v>356032</v>
      </c>
      <c r="I31" s="102">
        <v>356315</v>
      </c>
      <c r="J31" s="99">
        <f t="shared" si="2"/>
        <v>283</v>
      </c>
      <c r="K31" s="100">
        <v>85867</v>
      </c>
      <c r="L31" s="100">
        <v>85941</v>
      </c>
      <c r="M31" s="99">
        <f t="shared" si="3"/>
        <v>74</v>
      </c>
      <c r="N31" s="102">
        <v>265820</v>
      </c>
      <c r="O31" s="102">
        <v>266007</v>
      </c>
      <c r="P31" s="99">
        <f t="shared" si="4"/>
        <v>187</v>
      </c>
      <c r="Q31" s="101">
        <v>345736</v>
      </c>
      <c r="R31" s="101">
        <v>346071</v>
      </c>
      <c r="S31" s="99">
        <f t="shared" si="5"/>
        <v>335</v>
      </c>
      <c r="T31" s="108">
        <v>335102</v>
      </c>
      <c r="U31" s="101">
        <v>335422</v>
      </c>
      <c r="V31" s="99">
        <f t="shared" si="6"/>
        <v>320</v>
      </c>
      <c r="W31" s="100">
        <v>75234</v>
      </c>
      <c r="X31" s="100">
        <v>75302</v>
      </c>
      <c r="Y31" s="99">
        <f t="shared" si="7"/>
        <v>68</v>
      </c>
      <c r="Z31" s="101">
        <v>69224</v>
      </c>
      <c r="AA31" s="101">
        <v>69291</v>
      </c>
      <c r="AB31" s="99">
        <f t="shared" si="8"/>
        <v>67</v>
      </c>
      <c r="AC31" s="101">
        <v>349475</v>
      </c>
      <c r="AD31" s="101">
        <v>349826</v>
      </c>
      <c r="AE31" s="99">
        <f t="shared" si="9"/>
        <v>351</v>
      </c>
      <c r="AF31" s="101">
        <v>352641</v>
      </c>
      <c r="AG31" s="101">
        <v>352991</v>
      </c>
      <c r="AH31" s="99">
        <f t="shared" si="10"/>
        <v>350</v>
      </c>
      <c r="AI31" s="101">
        <v>294518</v>
      </c>
      <c r="AJ31" s="101">
        <v>294814</v>
      </c>
      <c r="AK31" s="99">
        <f t="shared" si="11"/>
        <v>296</v>
      </c>
      <c r="AL31" s="103">
        <f t="shared" si="12"/>
        <v>3001</v>
      </c>
    </row>
    <row r="32" spans="1:38">
      <c r="A32" s="6">
        <v>43765</v>
      </c>
      <c r="B32" s="100">
        <v>386622</v>
      </c>
      <c r="C32" s="100">
        <v>386958</v>
      </c>
      <c r="D32" s="99">
        <f t="shared" si="0"/>
        <v>336</v>
      </c>
      <c r="E32" s="100">
        <v>433296</v>
      </c>
      <c r="F32" s="100">
        <v>433359</v>
      </c>
      <c r="G32" s="99">
        <f t="shared" si="1"/>
        <v>63</v>
      </c>
      <c r="H32" s="102">
        <v>356315</v>
      </c>
      <c r="I32" s="102">
        <v>356318</v>
      </c>
      <c r="J32" s="99">
        <f t="shared" si="2"/>
        <v>3</v>
      </c>
      <c r="K32" s="100">
        <v>85941</v>
      </c>
      <c r="L32" s="100">
        <v>86015</v>
      </c>
      <c r="M32" s="99">
        <f t="shared" si="3"/>
        <v>74</v>
      </c>
      <c r="N32" s="102">
        <v>266007</v>
      </c>
      <c r="O32" s="102">
        <v>266007</v>
      </c>
      <c r="P32" s="99">
        <f t="shared" si="4"/>
        <v>0</v>
      </c>
      <c r="Q32" s="101">
        <v>346071</v>
      </c>
      <c r="R32" s="101">
        <v>346416</v>
      </c>
      <c r="S32" s="99">
        <f t="shared" si="5"/>
        <v>345</v>
      </c>
      <c r="T32" s="101">
        <v>335422</v>
      </c>
      <c r="U32" s="101">
        <v>335488</v>
      </c>
      <c r="V32" s="99">
        <f t="shared" si="6"/>
        <v>66</v>
      </c>
      <c r="W32" s="100">
        <v>75302</v>
      </c>
      <c r="X32" s="100">
        <v>75376</v>
      </c>
      <c r="Y32" s="99">
        <f t="shared" si="7"/>
        <v>74</v>
      </c>
      <c r="Z32" s="101">
        <v>69291</v>
      </c>
      <c r="AA32" s="101">
        <v>69361</v>
      </c>
      <c r="AB32" s="99">
        <f t="shared" si="8"/>
        <v>70</v>
      </c>
      <c r="AC32" s="101">
        <v>349826</v>
      </c>
      <c r="AD32" s="101">
        <v>350180</v>
      </c>
      <c r="AE32" s="99">
        <f t="shared" si="9"/>
        <v>354</v>
      </c>
      <c r="AF32" s="101">
        <v>352991</v>
      </c>
      <c r="AG32" s="101">
        <v>353340</v>
      </c>
      <c r="AH32" s="99">
        <f t="shared" si="10"/>
        <v>349</v>
      </c>
      <c r="AI32" s="101">
        <v>294814</v>
      </c>
      <c r="AJ32" s="101">
        <v>295110</v>
      </c>
      <c r="AK32" s="99">
        <f t="shared" si="11"/>
        <v>296</v>
      </c>
      <c r="AL32" s="103">
        <f t="shared" si="12"/>
        <v>2030</v>
      </c>
    </row>
    <row r="33" spans="1:38">
      <c r="A33" s="6">
        <v>43766</v>
      </c>
      <c r="B33" s="100">
        <v>386958</v>
      </c>
      <c r="C33" s="100">
        <v>387189</v>
      </c>
      <c r="D33" s="99">
        <f t="shared" si="0"/>
        <v>231</v>
      </c>
      <c r="E33" s="100">
        <v>433359</v>
      </c>
      <c r="F33" s="100">
        <v>433531</v>
      </c>
      <c r="G33" s="99">
        <f t="shared" si="1"/>
        <v>172</v>
      </c>
      <c r="H33" s="102">
        <v>356318</v>
      </c>
      <c r="I33" s="102">
        <v>356618</v>
      </c>
      <c r="J33" s="99">
        <f t="shared" si="2"/>
        <v>300</v>
      </c>
      <c r="K33" s="100">
        <v>86015</v>
      </c>
      <c r="L33" s="100">
        <v>86072</v>
      </c>
      <c r="M33" s="99">
        <f t="shared" si="3"/>
        <v>57</v>
      </c>
      <c r="N33" s="102">
        <v>266007</v>
      </c>
      <c r="O33" s="102">
        <v>266100</v>
      </c>
      <c r="P33" s="99">
        <f t="shared" si="4"/>
        <v>93</v>
      </c>
      <c r="Q33" s="101">
        <v>346416</v>
      </c>
      <c r="R33" s="101">
        <v>346658</v>
      </c>
      <c r="S33" s="99">
        <f t="shared" si="5"/>
        <v>242</v>
      </c>
      <c r="T33" s="101">
        <v>335488</v>
      </c>
      <c r="U33" s="101">
        <v>335618</v>
      </c>
      <c r="V33" s="99">
        <f t="shared" si="6"/>
        <v>130</v>
      </c>
      <c r="W33" s="100">
        <v>75376</v>
      </c>
      <c r="X33" s="100">
        <v>75426</v>
      </c>
      <c r="Y33" s="99">
        <f t="shared" si="7"/>
        <v>50</v>
      </c>
      <c r="Z33" s="101">
        <v>69361</v>
      </c>
      <c r="AA33" s="101">
        <v>69404</v>
      </c>
      <c r="AB33" s="99">
        <f t="shared" si="8"/>
        <v>43</v>
      </c>
      <c r="AC33" s="101">
        <v>350180</v>
      </c>
      <c r="AD33" s="101">
        <v>350454</v>
      </c>
      <c r="AE33" s="99">
        <f t="shared" si="9"/>
        <v>274</v>
      </c>
      <c r="AF33" s="101">
        <v>353340</v>
      </c>
      <c r="AG33" s="101">
        <v>353611</v>
      </c>
      <c r="AH33" s="99">
        <f t="shared" si="10"/>
        <v>271</v>
      </c>
      <c r="AI33" s="101">
        <v>295110</v>
      </c>
      <c r="AJ33" s="101">
        <v>295340</v>
      </c>
      <c r="AK33" s="99">
        <f t="shared" si="11"/>
        <v>230</v>
      </c>
      <c r="AL33" s="103">
        <f t="shared" si="12"/>
        <v>2093</v>
      </c>
    </row>
    <row r="34" spans="1:38">
      <c r="A34" s="6">
        <v>43767</v>
      </c>
      <c r="B34" s="100">
        <v>387189</v>
      </c>
      <c r="C34" s="100">
        <v>387349</v>
      </c>
      <c r="D34" s="99">
        <f t="shared" si="0"/>
        <v>160</v>
      </c>
      <c r="E34" s="100">
        <v>433531</v>
      </c>
      <c r="F34" s="100">
        <v>433701</v>
      </c>
      <c r="G34" s="99">
        <f t="shared" si="1"/>
        <v>170</v>
      </c>
      <c r="H34" s="102">
        <v>356618</v>
      </c>
      <c r="I34" s="102">
        <v>356746</v>
      </c>
      <c r="J34" s="99">
        <f t="shared" si="2"/>
        <v>128</v>
      </c>
      <c r="K34" s="100">
        <v>86072</v>
      </c>
      <c r="L34" s="100">
        <v>86105</v>
      </c>
      <c r="M34" s="99">
        <f t="shared" si="3"/>
        <v>33</v>
      </c>
      <c r="N34" s="102">
        <v>266100</v>
      </c>
      <c r="O34" s="102">
        <v>266180</v>
      </c>
      <c r="P34" s="99">
        <f t="shared" si="4"/>
        <v>80</v>
      </c>
      <c r="Q34" s="101">
        <v>346658</v>
      </c>
      <c r="R34" s="101">
        <v>346820</v>
      </c>
      <c r="S34" s="99">
        <f t="shared" si="5"/>
        <v>162</v>
      </c>
      <c r="T34" s="101">
        <v>335618</v>
      </c>
      <c r="U34" s="101">
        <v>335748</v>
      </c>
      <c r="V34" s="99">
        <f t="shared" si="6"/>
        <v>130</v>
      </c>
      <c r="W34" s="100">
        <v>75426</v>
      </c>
      <c r="X34" s="100">
        <v>75464</v>
      </c>
      <c r="Y34" s="99">
        <f t="shared" si="7"/>
        <v>38</v>
      </c>
      <c r="Z34" s="101">
        <v>69404</v>
      </c>
      <c r="AA34" s="101">
        <v>69430</v>
      </c>
      <c r="AB34" s="99">
        <f t="shared" si="8"/>
        <v>26</v>
      </c>
      <c r="AC34" s="101">
        <v>350454</v>
      </c>
      <c r="AD34" s="101">
        <v>350620</v>
      </c>
      <c r="AE34" s="99">
        <f t="shared" si="9"/>
        <v>166</v>
      </c>
      <c r="AF34" s="101">
        <v>353611</v>
      </c>
      <c r="AG34" s="101">
        <v>353830</v>
      </c>
      <c r="AH34" s="99">
        <f t="shared" si="10"/>
        <v>219</v>
      </c>
      <c r="AI34" s="101">
        <v>295340</v>
      </c>
      <c r="AJ34" s="101">
        <v>295520</v>
      </c>
      <c r="AK34" s="99">
        <f t="shared" si="11"/>
        <v>180</v>
      </c>
      <c r="AL34" s="103">
        <f t="shared" si="12"/>
        <v>1492</v>
      </c>
    </row>
    <row r="35" spans="1:38">
      <c r="A35" s="6">
        <v>43768</v>
      </c>
      <c r="B35" s="100">
        <v>387349</v>
      </c>
      <c r="C35" s="100">
        <v>387508</v>
      </c>
      <c r="D35" s="99">
        <f t="shared" si="0"/>
        <v>159</v>
      </c>
      <c r="E35" s="100">
        <v>433701</v>
      </c>
      <c r="F35" s="100">
        <v>433840</v>
      </c>
      <c r="G35" s="99">
        <f t="shared" si="1"/>
        <v>139</v>
      </c>
      <c r="H35" s="102">
        <v>356746</v>
      </c>
      <c r="I35" s="102">
        <v>356935</v>
      </c>
      <c r="J35" s="99">
        <f t="shared" si="2"/>
        <v>189</v>
      </c>
      <c r="K35" s="100">
        <v>86105</v>
      </c>
      <c r="L35" s="100">
        <v>86130</v>
      </c>
      <c r="M35" s="99">
        <f t="shared" si="3"/>
        <v>25</v>
      </c>
      <c r="N35" s="102">
        <v>266180</v>
      </c>
      <c r="O35" s="102">
        <v>266312</v>
      </c>
      <c r="P35" s="99">
        <f t="shared" si="4"/>
        <v>132</v>
      </c>
      <c r="Q35" s="101">
        <v>346820</v>
      </c>
      <c r="R35" s="101">
        <v>346973</v>
      </c>
      <c r="S35" s="99">
        <f t="shared" si="5"/>
        <v>153</v>
      </c>
      <c r="T35" s="101">
        <v>335748</v>
      </c>
      <c r="U35" s="101">
        <v>335927</v>
      </c>
      <c r="V35" s="99">
        <f t="shared" si="6"/>
        <v>179</v>
      </c>
      <c r="W35" s="100">
        <v>75464</v>
      </c>
      <c r="X35" s="100">
        <v>75494</v>
      </c>
      <c r="Y35" s="99">
        <f t="shared" si="7"/>
        <v>30</v>
      </c>
      <c r="Z35" s="101">
        <v>69430</v>
      </c>
      <c r="AA35" s="101">
        <v>69474</v>
      </c>
      <c r="AB35" s="99">
        <f t="shared" si="8"/>
        <v>44</v>
      </c>
      <c r="AC35" s="101">
        <v>350620</v>
      </c>
      <c r="AD35" s="101">
        <v>350830</v>
      </c>
      <c r="AE35" s="99">
        <f t="shared" si="9"/>
        <v>210</v>
      </c>
      <c r="AF35" s="101">
        <v>353830</v>
      </c>
      <c r="AG35" s="101">
        <v>353989</v>
      </c>
      <c r="AH35" s="99">
        <f t="shared" si="10"/>
        <v>159</v>
      </c>
      <c r="AI35" s="101">
        <v>295520</v>
      </c>
      <c r="AJ35" s="101">
        <v>295656</v>
      </c>
      <c r="AK35" s="99">
        <f t="shared" si="11"/>
        <v>136</v>
      </c>
      <c r="AL35" s="103">
        <f t="shared" si="12"/>
        <v>1555</v>
      </c>
    </row>
    <row r="36" spans="1:38">
      <c r="A36" s="6">
        <v>43769</v>
      </c>
      <c r="B36" s="100">
        <v>387508</v>
      </c>
      <c r="C36" s="100">
        <v>387719</v>
      </c>
      <c r="D36" s="99">
        <f t="shared" si="0"/>
        <v>211</v>
      </c>
      <c r="E36" s="100">
        <v>433840</v>
      </c>
      <c r="F36" s="100">
        <v>434073</v>
      </c>
      <c r="G36" s="99">
        <f t="shared" si="1"/>
        <v>233</v>
      </c>
      <c r="H36" s="102">
        <v>356935</v>
      </c>
      <c r="I36" s="102">
        <v>357158</v>
      </c>
      <c r="J36" s="99">
        <f t="shared" si="2"/>
        <v>223</v>
      </c>
      <c r="K36" s="100">
        <v>86130</v>
      </c>
      <c r="L36" s="100">
        <v>86190</v>
      </c>
      <c r="M36" s="99">
        <f t="shared" si="3"/>
        <v>60</v>
      </c>
      <c r="N36" s="102">
        <v>266312</v>
      </c>
      <c r="O36" s="102">
        <v>266468</v>
      </c>
      <c r="P36" s="99">
        <f t="shared" si="4"/>
        <v>156</v>
      </c>
      <c r="Q36" s="101">
        <v>346973</v>
      </c>
      <c r="R36" s="101">
        <v>347185</v>
      </c>
      <c r="S36" s="99">
        <f t="shared" si="5"/>
        <v>212</v>
      </c>
      <c r="T36" s="101">
        <v>335927</v>
      </c>
      <c r="U36" s="101">
        <v>336144</v>
      </c>
      <c r="V36" s="99">
        <f t="shared" si="6"/>
        <v>217</v>
      </c>
      <c r="W36" s="100">
        <v>75494</v>
      </c>
      <c r="X36" s="100">
        <v>75539</v>
      </c>
      <c r="Y36" s="99">
        <f t="shared" si="7"/>
        <v>45</v>
      </c>
      <c r="Z36" s="101">
        <v>69474</v>
      </c>
      <c r="AA36" s="101">
        <v>69517</v>
      </c>
      <c r="AB36" s="99">
        <f t="shared" si="8"/>
        <v>43</v>
      </c>
      <c r="AC36" s="101">
        <v>350830</v>
      </c>
      <c r="AD36" s="101">
        <v>351086</v>
      </c>
      <c r="AE36" s="99">
        <f t="shared" si="9"/>
        <v>256</v>
      </c>
      <c r="AF36" s="101">
        <v>353989</v>
      </c>
      <c r="AG36" s="101">
        <v>354234</v>
      </c>
      <c r="AH36" s="99">
        <f t="shared" si="10"/>
        <v>245</v>
      </c>
      <c r="AI36" s="101">
        <v>295656</v>
      </c>
      <c r="AJ36" s="101">
        <v>295870</v>
      </c>
      <c r="AK36" s="99">
        <f t="shared" si="11"/>
        <v>214</v>
      </c>
      <c r="AL36" s="103">
        <f t="shared" si="12"/>
        <v>2115</v>
      </c>
    </row>
    <row r="37" spans="1:38">
      <c r="A37" s="15" t="s">
        <v>18</v>
      </c>
      <c r="B37" s="100"/>
      <c r="C37" s="109"/>
      <c r="D37" s="110">
        <f>SUM(D6:D36)</f>
        <v>10743</v>
      </c>
      <c r="E37" s="109"/>
      <c r="F37" s="109"/>
      <c r="G37" s="110">
        <f>SUM(G6:G36)</f>
        <v>11739</v>
      </c>
      <c r="H37" s="109"/>
      <c r="I37" s="109"/>
      <c r="J37" s="110">
        <f>SUM(J6:J36)</f>
        <v>10052</v>
      </c>
      <c r="K37" s="109"/>
      <c r="L37" s="109"/>
      <c r="M37" s="110">
        <f>SUM(M6:M36)</f>
        <v>2421</v>
      </c>
      <c r="N37" s="109"/>
      <c r="O37" s="109"/>
      <c r="P37" s="110">
        <f>SUM(P6:P36)</f>
        <v>6958</v>
      </c>
      <c r="Q37" s="109"/>
      <c r="R37" s="109"/>
      <c r="S37" s="110">
        <f>SUM(S6:S36)</f>
        <v>10954</v>
      </c>
      <c r="T37" s="110"/>
      <c r="U37" s="110"/>
      <c r="V37" s="110">
        <f>SUM(V6:V36)</f>
        <v>10020</v>
      </c>
      <c r="W37" s="110"/>
      <c r="X37" s="110"/>
      <c r="Y37" s="110">
        <f>SUM(Y6:Y36)</f>
        <v>2359</v>
      </c>
      <c r="Z37" s="110"/>
      <c r="AA37" s="110"/>
      <c r="AB37" s="110">
        <f>SUM(AB6:AB36)</f>
        <v>2189</v>
      </c>
      <c r="AC37" s="110"/>
      <c r="AD37" s="110"/>
      <c r="AE37" s="110">
        <f>SUM(AE6:AE36)</f>
        <v>11662</v>
      </c>
      <c r="AF37" s="110"/>
      <c r="AG37" s="110"/>
      <c r="AH37" s="110">
        <f>SUM(AH6:AH36)</f>
        <v>11769</v>
      </c>
      <c r="AI37" s="110"/>
      <c r="AJ37" s="110"/>
      <c r="AK37" s="110">
        <f>SUM(AK6:AK36)</f>
        <v>9588</v>
      </c>
      <c r="AL37" s="103">
        <f>SUM(AL6:AL36)</f>
        <v>100454</v>
      </c>
    </row>
    <row r="38" spans="1:38">
      <c r="A38" s="15" t="s">
        <v>18</v>
      </c>
      <c r="B38" s="100"/>
      <c r="C38" s="109"/>
      <c r="D38" s="110">
        <f>SUM(D7:D37)</f>
        <v>21106</v>
      </c>
      <c r="E38" s="109"/>
      <c r="F38" s="109"/>
      <c r="G38" s="110">
        <f>SUM(G7:G37)</f>
        <v>23071</v>
      </c>
      <c r="H38" s="109"/>
      <c r="I38" s="109"/>
      <c r="J38" s="110">
        <f>SUM(J7:J37)</f>
        <v>19740</v>
      </c>
      <c r="K38" s="109"/>
      <c r="L38" s="109"/>
      <c r="M38" s="110">
        <f>SUM(M7:M37)</f>
        <v>4764</v>
      </c>
      <c r="N38" s="109"/>
      <c r="O38" s="109"/>
      <c r="P38" s="110">
        <f>SUM(P7:P37)</f>
        <v>13650</v>
      </c>
      <c r="Q38" s="109"/>
      <c r="R38" s="109"/>
      <c r="S38" s="110">
        <f>SUM(S7:S37)</f>
        <v>21568</v>
      </c>
      <c r="T38" s="110"/>
      <c r="U38" s="110"/>
      <c r="V38" s="110">
        <f>SUM(V7:V37)</f>
        <v>19857</v>
      </c>
      <c r="W38" s="110"/>
      <c r="X38" s="110"/>
      <c r="Y38" s="110">
        <f>SUM(Y7:Y37)</f>
        <v>4636</v>
      </c>
      <c r="Z38" s="110"/>
      <c r="AA38" s="110"/>
      <c r="AB38" s="110">
        <f>SUM(AB7:AB37)</f>
        <v>4304</v>
      </c>
      <c r="AC38" s="110"/>
      <c r="AD38" s="110"/>
      <c r="AE38" s="110">
        <f>SUM(AE7:AE37)</f>
        <v>22914</v>
      </c>
      <c r="AF38" s="110"/>
      <c r="AG38" s="110"/>
      <c r="AH38" s="110">
        <f>SUM(AH7:AH37)</f>
        <v>23117</v>
      </c>
      <c r="AI38" s="110"/>
      <c r="AJ38" s="110"/>
      <c r="AK38" s="110">
        <f>SUM(AK7:AK37)</f>
        <v>18858</v>
      </c>
      <c r="AL38" s="103">
        <f>SUM(AL7:AL37)</f>
        <v>197585</v>
      </c>
    </row>
  </sheetData>
  <mergeCells count="16">
    <mergeCell ref="A2:AL2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L5"/>
    <mergeCell ref="A3:AL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2:AL37"/>
  <sheetViews>
    <sheetView topLeftCell="A14" workbookViewId="0">
      <selection activeCell="A7" sqref="A7:A36"/>
    </sheetView>
  </sheetViews>
  <sheetFormatPr defaultRowHeight="15"/>
  <sheetData>
    <row r="2" spans="1:38" ht="2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</row>
    <row r="3" spans="1:38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</row>
    <row r="4" spans="1:38" ht="15" customHeight="1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</row>
    <row r="5" spans="1:38">
      <c r="A5" s="159" t="s">
        <v>1</v>
      </c>
      <c r="B5" s="161" t="s">
        <v>2</v>
      </c>
      <c r="C5" s="161"/>
      <c r="D5" s="161"/>
      <c r="E5" s="161" t="s">
        <v>67</v>
      </c>
      <c r="F5" s="161"/>
      <c r="G5" s="161"/>
      <c r="H5" s="162" t="s">
        <v>5</v>
      </c>
      <c r="I5" s="162"/>
      <c r="J5" s="162"/>
      <c r="K5" s="161" t="s">
        <v>4</v>
      </c>
      <c r="L5" s="161"/>
      <c r="M5" s="161"/>
      <c r="N5" s="163" t="s">
        <v>6</v>
      </c>
      <c r="O5" s="164"/>
      <c r="P5" s="165"/>
      <c r="Q5" s="163" t="s">
        <v>7</v>
      </c>
      <c r="R5" s="164"/>
      <c r="S5" s="165"/>
      <c r="T5" s="163" t="s">
        <v>68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138" t="s">
        <v>15</v>
      </c>
      <c r="C6" s="138" t="s">
        <v>16</v>
      </c>
      <c r="D6" s="3" t="s">
        <v>17</v>
      </c>
      <c r="E6" s="138" t="s">
        <v>15</v>
      </c>
      <c r="F6" s="138" t="s">
        <v>16</v>
      </c>
      <c r="G6" s="3" t="s">
        <v>17</v>
      </c>
      <c r="H6" s="139" t="s">
        <v>15</v>
      </c>
      <c r="I6" s="139" t="s">
        <v>16</v>
      </c>
      <c r="J6" s="5" t="s">
        <v>17</v>
      </c>
      <c r="K6" s="138" t="s">
        <v>15</v>
      </c>
      <c r="L6" s="138" t="s">
        <v>16</v>
      </c>
      <c r="M6" s="3" t="s">
        <v>17</v>
      </c>
      <c r="N6" s="139" t="s">
        <v>15</v>
      </c>
      <c r="O6" s="139" t="s">
        <v>16</v>
      </c>
      <c r="P6" s="5" t="s">
        <v>17</v>
      </c>
      <c r="Q6" s="139" t="s">
        <v>15</v>
      </c>
      <c r="R6" s="139" t="s">
        <v>16</v>
      </c>
      <c r="S6" s="5" t="s">
        <v>17</v>
      </c>
      <c r="T6" s="139" t="s">
        <v>15</v>
      </c>
      <c r="U6" s="139" t="s">
        <v>16</v>
      </c>
      <c r="V6" s="5" t="s">
        <v>17</v>
      </c>
      <c r="W6" s="139" t="s">
        <v>15</v>
      </c>
      <c r="X6" s="139" t="s">
        <v>16</v>
      </c>
      <c r="Y6" s="5" t="s">
        <v>17</v>
      </c>
      <c r="Z6" s="139" t="s">
        <v>15</v>
      </c>
      <c r="AA6" s="139" t="s">
        <v>16</v>
      </c>
      <c r="AB6" s="5" t="s">
        <v>17</v>
      </c>
      <c r="AC6" s="139" t="s">
        <v>15</v>
      </c>
      <c r="AD6" s="139" t="s">
        <v>16</v>
      </c>
      <c r="AE6" s="5" t="s">
        <v>17</v>
      </c>
      <c r="AF6" s="139" t="s">
        <v>15</v>
      </c>
      <c r="AG6" s="139" t="s">
        <v>16</v>
      </c>
      <c r="AH6" s="5" t="s">
        <v>17</v>
      </c>
      <c r="AI6" s="139" t="s">
        <v>15</v>
      </c>
      <c r="AJ6" s="139" t="s">
        <v>16</v>
      </c>
      <c r="AK6" s="5" t="s">
        <v>17</v>
      </c>
      <c r="AL6" s="156"/>
    </row>
    <row r="7" spans="1:38">
      <c r="A7" s="6">
        <v>43770</v>
      </c>
      <c r="B7" s="100">
        <v>387719</v>
      </c>
      <c r="C7" s="100">
        <v>387922</v>
      </c>
      <c r="D7" s="99">
        <f t="shared" ref="D7:D36" si="0">C7-B7</f>
        <v>203</v>
      </c>
      <c r="E7" s="100">
        <v>434073</v>
      </c>
      <c r="F7" s="100">
        <v>434315</v>
      </c>
      <c r="G7" s="99">
        <f t="shared" ref="G7:G36" si="1">F7-E7</f>
        <v>242</v>
      </c>
      <c r="H7" s="102">
        <v>357158</v>
      </c>
      <c r="I7" s="102">
        <v>357335</v>
      </c>
      <c r="J7" s="99">
        <f t="shared" ref="J7:J36" si="2">I7-H7</f>
        <v>177</v>
      </c>
      <c r="K7" s="100">
        <v>86190</v>
      </c>
      <c r="L7" s="100">
        <v>86238</v>
      </c>
      <c r="M7" s="99">
        <f t="shared" ref="M7:M36" si="3">L7-K7</f>
        <v>48</v>
      </c>
      <c r="N7" s="102">
        <v>266468</v>
      </c>
      <c r="O7" s="102">
        <v>266619</v>
      </c>
      <c r="P7" s="99">
        <f t="shared" ref="P7:P36" si="4">O7-N7</f>
        <v>151</v>
      </c>
      <c r="Q7" s="101">
        <v>347185</v>
      </c>
      <c r="R7" s="101">
        <v>347414</v>
      </c>
      <c r="S7" s="99">
        <f t="shared" ref="S7:S36" si="5">R7-Q7</f>
        <v>229</v>
      </c>
      <c r="T7" s="101">
        <v>336141</v>
      </c>
      <c r="U7" s="101">
        <v>336355</v>
      </c>
      <c r="V7" s="99">
        <f t="shared" ref="V7:V36" si="6">U7-T7</f>
        <v>214</v>
      </c>
      <c r="W7" s="100">
        <v>75539</v>
      </c>
      <c r="X7" s="100">
        <v>75589</v>
      </c>
      <c r="Y7" s="99">
        <f t="shared" ref="Y7:Y36" si="7">X7-W7</f>
        <v>50</v>
      </c>
      <c r="Z7" s="101">
        <v>69517</v>
      </c>
      <c r="AA7" s="101">
        <v>69560</v>
      </c>
      <c r="AB7" s="99">
        <f t="shared" ref="AB7:AB36" si="8">AA7-Z7</f>
        <v>43</v>
      </c>
      <c r="AC7" s="101">
        <v>351086</v>
      </c>
      <c r="AD7" s="101">
        <v>351346</v>
      </c>
      <c r="AE7" s="99">
        <f t="shared" ref="AE7:AE36" si="9">AD7-AC7</f>
        <v>260</v>
      </c>
      <c r="AF7" s="101">
        <v>354234</v>
      </c>
      <c r="AG7" s="101">
        <v>354493</v>
      </c>
      <c r="AH7" s="99">
        <f t="shared" ref="AH7:AH36" si="10">AG7-AF7</f>
        <v>259</v>
      </c>
      <c r="AI7" s="101">
        <v>295870</v>
      </c>
      <c r="AJ7" s="101">
        <v>296087</v>
      </c>
      <c r="AK7" s="99">
        <f t="shared" ref="AK7:AK36" si="11">AJ7-AI7</f>
        <v>217</v>
      </c>
      <c r="AL7" s="103">
        <f t="shared" ref="AL7:AL36" si="12">AK7+AH7+AE7+AB7+Y7+V7+S7+P7+J7+M7+G7+D7</f>
        <v>2093</v>
      </c>
    </row>
    <row r="8" spans="1:38">
      <c r="A8" s="6">
        <v>43771</v>
      </c>
      <c r="B8" s="100">
        <v>387922</v>
      </c>
      <c r="C8" s="101">
        <v>388103</v>
      </c>
      <c r="D8" s="99">
        <f t="shared" si="0"/>
        <v>181</v>
      </c>
      <c r="E8" s="100">
        <v>434315</v>
      </c>
      <c r="F8" s="100">
        <v>434499</v>
      </c>
      <c r="G8" s="99">
        <f t="shared" si="1"/>
        <v>184</v>
      </c>
      <c r="H8" s="102">
        <v>357335</v>
      </c>
      <c r="I8" s="102">
        <v>357547</v>
      </c>
      <c r="J8" s="99">
        <f t="shared" si="2"/>
        <v>212</v>
      </c>
      <c r="K8" s="100">
        <v>86238</v>
      </c>
      <c r="L8" s="100">
        <v>86275</v>
      </c>
      <c r="M8" s="99">
        <f t="shared" si="3"/>
        <v>37</v>
      </c>
      <c r="N8" s="102">
        <v>266619</v>
      </c>
      <c r="O8" s="102">
        <v>266740</v>
      </c>
      <c r="P8" s="99">
        <f t="shared" si="4"/>
        <v>121</v>
      </c>
      <c r="Q8" s="101">
        <v>347414</v>
      </c>
      <c r="R8" s="102">
        <v>347594</v>
      </c>
      <c r="S8" s="99">
        <f t="shared" si="5"/>
        <v>180</v>
      </c>
      <c r="T8" s="101">
        <v>336355</v>
      </c>
      <c r="U8" s="101">
        <v>336537</v>
      </c>
      <c r="V8" s="99">
        <f t="shared" si="6"/>
        <v>182</v>
      </c>
      <c r="W8" s="100">
        <v>75589</v>
      </c>
      <c r="X8" s="100">
        <v>75631</v>
      </c>
      <c r="Y8" s="99">
        <f t="shared" si="7"/>
        <v>42</v>
      </c>
      <c r="Z8" s="101">
        <v>69560</v>
      </c>
      <c r="AA8" s="101">
        <v>69597</v>
      </c>
      <c r="AB8" s="99">
        <f t="shared" si="8"/>
        <v>37</v>
      </c>
      <c r="AC8" s="101">
        <v>351346</v>
      </c>
      <c r="AD8" s="101">
        <v>351560</v>
      </c>
      <c r="AE8" s="99">
        <f t="shared" si="9"/>
        <v>214</v>
      </c>
      <c r="AF8" s="101">
        <v>354493</v>
      </c>
      <c r="AG8" s="101">
        <v>354704</v>
      </c>
      <c r="AH8" s="99">
        <f t="shared" si="10"/>
        <v>211</v>
      </c>
      <c r="AI8" s="101">
        <v>296087</v>
      </c>
      <c r="AJ8" s="101">
        <v>296265</v>
      </c>
      <c r="AK8" s="99">
        <f t="shared" si="11"/>
        <v>178</v>
      </c>
      <c r="AL8" s="103">
        <f t="shared" si="12"/>
        <v>1779</v>
      </c>
    </row>
    <row r="9" spans="1:38">
      <c r="A9" s="6">
        <v>43772</v>
      </c>
      <c r="B9" s="101">
        <v>388103</v>
      </c>
      <c r="C9" s="100">
        <v>388243</v>
      </c>
      <c r="D9" s="99">
        <f t="shared" si="0"/>
        <v>140</v>
      </c>
      <c r="E9" s="100">
        <v>434499</v>
      </c>
      <c r="F9" s="100">
        <v>434647</v>
      </c>
      <c r="G9" s="99">
        <f t="shared" si="1"/>
        <v>148</v>
      </c>
      <c r="H9" s="102">
        <v>357547</v>
      </c>
      <c r="I9" s="102">
        <v>357676</v>
      </c>
      <c r="J9" s="99">
        <f t="shared" si="2"/>
        <v>129</v>
      </c>
      <c r="K9" s="100">
        <v>86275</v>
      </c>
      <c r="L9" s="100">
        <v>86302</v>
      </c>
      <c r="M9" s="99">
        <f t="shared" si="3"/>
        <v>27</v>
      </c>
      <c r="N9" s="102">
        <v>266740</v>
      </c>
      <c r="O9" s="133">
        <v>266834</v>
      </c>
      <c r="P9" s="99">
        <f t="shared" si="4"/>
        <v>94</v>
      </c>
      <c r="Q9" s="102">
        <v>347594</v>
      </c>
      <c r="R9" s="102">
        <v>347725</v>
      </c>
      <c r="S9" s="99">
        <f t="shared" si="5"/>
        <v>131</v>
      </c>
      <c r="T9" s="101">
        <v>336537</v>
      </c>
      <c r="U9" s="101">
        <v>336676</v>
      </c>
      <c r="V9" s="99">
        <f t="shared" si="6"/>
        <v>139</v>
      </c>
      <c r="W9" s="100">
        <v>75631</v>
      </c>
      <c r="X9" s="100">
        <v>75663</v>
      </c>
      <c r="Y9" s="99">
        <f t="shared" si="7"/>
        <v>32</v>
      </c>
      <c r="Z9" s="101">
        <v>69597</v>
      </c>
      <c r="AA9" s="101">
        <v>69625</v>
      </c>
      <c r="AB9" s="99">
        <f t="shared" si="8"/>
        <v>28</v>
      </c>
      <c r="AC9" s="101">
        <v>351560</v>
      </c>
      <c r="AD9" s="101">
        <v>351730</v>
      </c>
      <c r="AE9" s="99">
        <f t="shared" si="9"/>
        <v>170</v>
      </c>
      <c r="AF9" s="101">
        <v>354704</v>
      </c>
      <c r="AG9" s="101">
        <v>354869</v>
      </c>
      <c r="AH9" s="99">
        <f t="shared" si="10"/>
        <v>165</v>
      </c>
      <c r="AI9" s="101">
        <v>296265</v>
      </c>
      <c r="AJ9" s="101">
        <v>296402</v>
      </c>
      <c r="AK9" s="99">
        <f t="shared" si="11"/>
        <v>137</v>
      </c>
      <c r="AL9" s="103">
        <f t="shared" si="12"/>
        <v>1340</v>
      </c>
    </row>
    <row r="10" spans="1:38">
      <c r="A10" s="6">
        <v>43773</v>
      </c>
      <c r="B10" s="100">
        <v>388243</v>
      </c>
      <c r="C10" s="100">
        <v>388529</v>
      </c>
      <c r="D10" s="99">
        <f t="shared" si="0"/>
        <v>286</v>
      </c>
      <c r="E10" s="100">
        <v>434647</v>
      </c>
      <c r="F10" s="100">
        <v>434967</v>
      </c>
      <c r="G10" s="99">
        <f t="shared" si="1"/>
        <v>320</v>
      </c>
      <c r="H10" s="102">
        <v>357676</v>
      </c>
      <c r="I10" s="102">
        <v>357927</v>
      </c>
      <c r="J10" s="99">
        <f t="shared" si="2"/>
        <v>251</v>
      </c>
      <c r="K10" s="100">
        <v>86302</v>
      </c>
      <c r="L10" s="102">
        <v>86362</v>
      </c>
      <c r="M10" s="99">
        <f t="shared" si="3"/>
        <v>60</v>
      </c>
      <c r="N10" s="133">
        <v>266834</v>
      </c>
      <c r="O10" s="133">
        <v>267013</v>
      </c>
      <c r="P10" s="99">
        <f t="shared" si="4"/>
        <v>179</v>
      </c>
      <c r="Q10" s="102">
        <v>347725</v>
      </c>
      <c r="R10" s="102">
        <v>348011</v>
      </c>
      <c r="S10" s="99">
        <f t="shared" si="5"/>
        <v>286</v>
      </c>
      <c r="T10" s="101">
        <v>336676</v>
      </c>
      <c r="U10" s="101">
        <v>336951</v>
      </c>
      <c r="V10" s="99">
        <f t="shared" si="6"/>
        <v>275</v>
      </c>
      <c r="W10" s="100">
        <v>75663</v>
      </c>
      <c r="X10" s="100">
        <v>75727</v>
      </c>
      <c r="Y10" s="99">
        <f t="shared" si="7"/>
        <v>64</v>
      </c>
      <c r="Z10" s="101">
        <v>69625</v>
      </c>
      <c r="AA10" s="101">
        <v>69686</v>
      </c>
      <c r="AB10" s="99">
        <f t="shared" si="8"/>
        <v>61</v>
      </c>
      <c r="AC10" s="101">
        <v>351730</v>
      </c>
      <c r="AD10" s="101">
        <v>352034</v>
      </c>
      <c r="AE10" s="99">
        <f t="shared" si="9"/>
        <v>304</v>
      </c>
      <c r="AF10" s="101">
        <v>354869</v>
      </c>
      <c r="AG10" s="101">
        <v>355169</v>
      </c>
      <c r="AH10" s="99">
        <f t="shared" si="10"/>
        <v>300</v>
      </c>
      <c r="AI10" s="101">
        <v>296402</v>
      </c>
      <c r="AJ10" s="101">
        <v>296657</v>
      </c>
      <c r="AK10" s="99">
        <f t="shared" si="11"/>
        <v>255</v>
      </c>
      <c r="AL10" s="103">
        <f t="shared" si="12"/>
        <v>2641</v>
      </c>
    </row>
    <row r="11" spans="1:38">
      <c r="A11" s="6">
        <v>43774</v>
      </c>
      <c r="B11" s="100">
        <v>388529</v>
      </c>
      <c r="C11" s="101">
        <v>388902</v>
      </c>
      <c r="D11" s="99">
        <f t="shared" si="0"/>
        <v>373</v>
      </c>
      <c r="E11" s="100">
        <v>434967</v>
      </c>
      <c r="F11" s="101">
        <v>435385</v>
      </c>
      <c r="G11" s="99">
        <f t="shared" si="1"/>
        <v>418</v>
      </c>
      <c r="H11" s="102">
        <v>357927</v>
      </c>
      <c r="I11" s="104">
        <v>358196</v>
      </c>
      <c r="J11" s="99">
        <f t="shared" si="2"/>
        <v>269</v>
      </c>
      <c r="K11" s="102">
        <v>86362</v>
      </c>
      <c r="L11" s="101">
        <v>86442</v>
      </c>
      <c r="M11" s="99">
        <f t="shared" si="3"/>
        <v>80</v>
      </c>
      <c r="N11" s="133">
        <v>267013</v>
      </c>
      <c r="O11" s="104">
        <v>267235</v>
      </c>
      <c r="P11" s="99">
        <f t="shared" si="4"/>
        <v>222</v>
      </c>
      <c r="Q11" s="102">
        <v>348011</v>
      </c>
      <c r="R11" s="104">
        <v>348387</v>
      </c>
      <c r="S11" s="99">
        <f t="shared" si="5"/>
        <v>376</v>
      </c>
      <c r="T11" s="101">
        <v>336951</v>
      </c>
      <c r="U11" s="101">
        <v>337300</v>
      </c>
      <c r="V11" s="99">
        <f t="shared" si="6"/>
        <v>349</v>
      </c>
      <c r="W11" s="100">
        <v>75727</v>
      </c>
      <c r="X11" s="100">
        <v>75807</v>
      </c>
      <c r="Y11" s="99">
        <f t="shared" si="7"/>
        <v>80</v>
      </c>
      <c r="Z11" s="101">
        <v>69686</v>
      </c>
      <c r="AA11" s="101">
        <v>69762</v>
      </c>
      <c r="AB11" s="99">
        <f t="shared" si="8"/>
        <v>76</v>
      </c>
      <c r="AC11" s="101">
        <v>352034</v>
      </c>
      <c r="AD11" s="101">
        <v>352403</v>
      </c>
      <c r="AE11" s="99">
        <f t="shared" si="9"/>
        <v>369</v>
      </c>
      <c r="AF11" s="101">
        <v>355169</v>
      </c>
      <c r="AG11" s="101">
        <v>355534</v>
      </c>
      <c r="AH11" s="99">
        <f t="shared" si="10"/>
        <v>365</v>
      </c>
      <c r="AI11" s="101">
        <v>296657</v>
      </c>
      <c r="AJ11" s="101">
        <v>296962</v>
      </c>
      <c r="AK11" s="99">
        <f t="shared" si="11"/>
        <v>305</v>
      </c>
      <c r="AL11" s="103">
        <f t="shared" si="12"/>
        <v>3282</v>
      </c>
    </row>
    <row r="12" spans="1:38">
      <c r="A12" s="6">
        <v>43775</v>
      </c>
      <c r="B12" s="101">
        <v>388902</v>
      </c>
      <c r="C12" s="100">
        <v>389222</v>
      </c>
      <c r="D12" s="99">
        <f t="shared" si="0"/>
        <v>320</v>
      </c>
      <c r="E12" s="101">
        <v>435385</v>
      </c>
      <c r="F12" s="100">
        <v>435739</v>
      </c>
      <c r="G12" s="99">
        <f t="shared" si="1"/>
        <v>354</v>
      </c>
      <c r="H12" s="104">
        <v>358196</v>
      </c>
      <c r="I12" s="102">
        <v>358497</v>
      </c>
      <c r="J12" s="99">
        <f t="shared" si="2"/>
        <v>301</v>
      </c>
      <c r="K12" s="101">
        <v>86442</v>
      </c>
      <c r="L12" s="100">
        <v>86508</v>
      </c>
      <c r="M12" s="99">
        <f t="shared" si="3"/>
        <v>66</v>
      </c>
      <c r="N12" s="104">
        <v>267235</v>
      </c>
      <c r="O12" s="102">
        <v>267437</v>
      </c>
      <c r="P12" s="99">
        <f t="shared" si="4"/>
        <v>202</v>
      </c>
      <c r="Q12" s="104">
        <v>348387</v>
      </c>
      <c r="R12" s="102">
        <v>348689</v>
      </c>
      <c r="S12" s="99">
        <f t="shared" si="5"/>
        <v>302</v>
      </c>
      <c r="T12" s="101">
        <v>337300</v>
      </c>
      <c r="U12" s="101">
        <v>337621</v>
      </c>
      <c r="V12" s="99">
        <f t="shared" si="6"/>
        <v>321</v>
      </c>
      <c r="W12" s="100">
        <v>75807</v>
      </c>
      <c r="X12" s="100">
        <v>75876</v>
      </c>
      <c r="Y12" s="99">
        <f t="shared" si="7"/>
        <v>69</v>
      </c>
      <c r="Z12" s="101">
        <v>69762</v>
      </c>
      <c r="AA12" s="101">
        <v>69826</v>
      </c>
      <c r="AB12" s="99">
        <f t="shared" si="8"/>
        <v>64</v>
      </c>
      <c r="AC12" s="101">
        <v>352403</v>
      </c>
      <c r="AD12" s="101">
        <v>352707</v>
      </c>
      <c r="AE12" s="99">
        <f t="shared" si="9"/>
        <v>304</v>
      </c>
      <c r="AF12" s="101">
        <v>355534</v>
      </c>
      <c r="AG12" s="101">
        <v>355836</v>
      </c>
      <c r="AH12" s="99">
        <f t="shared" si="10"/>
        <v>302</v>
      </c>
      <c r="AI12" s="101">
        <v>296962</v>
      </c>
      <c r="AJ12" s="101">
        <v>297220</v>
      </c>
      <c r="AK12" s="99">
        <f t="shared" si="11"/>
        <v>258</v>
      </c>
      <c r="AL12" s="103">
        <f t="shared" si="12"/>
        <v>2863</v>
      </c>
    </row>
    <row r="13" spans="1:38">
      <c r="A13" s="6">
        <v>43776</v>
      </c>
      <c r="B13" s="100">
        <v>389222</v>
      </c>
      <c r="C13" s="100">
        <v>389520</v>
      </c>
      <c r="D13" s="99">
        <f t="shared" si="0"/>
        <v>298</v>
      </c>
      <c r="E13" s="100">
        <v>435739</v>
      </c>
      <c r="F13" s="100">
        <v>436012</v>
      </c>
      <c r="G13" s="99">
        <f t="shared" si="1"/>
        <v>273</v>
      </c>
      <c r="H13" s="102">
        <v>358497</v>
      </c>
      <c r="I13" s="102">
        <v>358721</v>
      </c>
      <c r="J13" s="99">
        <f t="shared" si="2"/>
        <v>224</v>
      </c>
      <c r="K13" s="100">
        <v>86508</v>
      </c>
      <c r="L13" s="100">
        <v>86568</v>
      </c>
      <c r="M13" s="99">
        <f t="shared" si="3"/>
        <v>60</v>
      </c>
      <c r="N13" s="102">
        <v>267437</v>
      </c>
      <c r="O13" s="102">
        <v>267550</v>
      </c>
      <c r="P13" s="99">
        <f t="shared" si="4"/>
        <v>113</v>
      </c>
      <c r="Q13" s="102">
        <v>348689</v>
      </c>
      <c r="R13" s="102">
        <v>348918</v>
      </c>
      <c r="S13" s="99">
        <f t="shared" si="5"/>
        <v>229</v>
      </c>
      <c r="T13" s="101">
        <v>337621</v>
      </c>
      <c r="U13" s="101">
        <v>337912</v>
      </c>
      <c r="V13" s="99">
        <f t="shared" si="6"/>
        <v>291</v>
      </c>
      <c r="W13" s="100">
        <v>75876</v>
      </c>
      <c r="X13" s="100">
        <v>75932</v>
      </c>
      <c r="Y13" s="99">
        <f t="shared" si="7"/>
        <v>56</v>
      </c>
      <c r="Z13" s="101">
        <v>69826</v>
      </c>
      <c r="AA13" s="101">
        <v>69876</v>
      </c>
      <c r="AB13" s="99">
        <f t="shared" si="8"/>
        <v>50</v>
      </c>
      <c r="AC13" s="101">
        <v>352707</v>
      </c>
      <c r="AD13" s="101">
        <v>352988</v>
      </c>
      <c r="AE13" s="99">
        <f t="shared" si="9"/>
        <v>281</v>
      </c>
      <c r="AF13" s="101">
        <v>355836</v>
      </c>
      <c r="AG13" s="101">
        <v>356101</v>
      </c>
      <c r="AH13" s="99">
        <f t="shared" si="10"/>
        <v>265</v>
      </c>
      <c r="AI13" s="101">
        <v>297220</v>
      </c>
      <c r="AJ13" s="101">
        <v>297470</v>
      </c>
      <c r="AK13" s="99">
        <f t="shared" si="11"/>
        <v>250</v>
      </c>
      <c r="AL13" s="103">
        <f t="shared" si="12"/>
        <v>2390</v>
      </c>
    </row>
    <row r="14" spans="1:38">
      <c r="A14" s="6">
        <v>43777</v>
      </c>
      <c r="B14" s="100">
        <v>389520</v>
      </c>
      <c r="C14" s="100">
        <v>389818</v>
      </c>
      <c r="D14" s="99">
        <f t="shared" si="0"/>
        <v>298</v>
      </c>
      <c r="E14" s="100">
        <v>436012</v>
      </c>
      <c r="F14" s="100">
        <v>436319</v>
      </c>
      <c r="G14" s="99">
        <f t="shared" si="1"/>
        <v>307</v>
      </c>
      <c r="H14" s="102">
        <v>358721</v>
      </c>
      <c r="I14" s="102">
        <v>358980</v>
      </c>
      <c r="J14" s="99">
        <f t="shared" si="2"/>
        <v>259</v>
      </c>
      <c r="K14" s="100">
        <v>86568</v>
      </c>
      <c r="L14" s="100">
        <v>86622</v>
      </c>
      <c r="M14" s="99">
        <f t="shared" si="3"/>
        <v>54</v>
      </c>
      <c r="N14" s="102">
        <v>267550</v>
      </c>
      <c r="O14" s="102">
        <v>267690</v>
      </c>
      <c r="P14" s="99">
        <f t="shared" si="4"/>
        <v>140</v>
      </c>
      <c r="Q14" s="102">
        <v>348918</v>
      </c>
      <c r="R14" s="102">
        <v>349211</v>
      </c>
      <c r="S14" s="99">
        <f t="shared" si="5"/>
        <v>293</v>
      </c>
      <c r="T14" s="101">
        <v>337912</v>
      </c>
      <c r="U14" s="101">
        <v>338202</v>
      </c>
      <c r="V14" s="99">
        <f t="shared" si="6"/>
        <v>290</v>
      </c>
      <c r="W14" s="100">
        <v>75932</v>
      </c>
      <c r="X14" s="100">
        <v>75998</v>
      </c>
      <c r="Y14" s="99">
        <f t="shared" si="7"/>
        <v>66</v>
      </c>
      <c r="Z14" s="101">
        <v>69876</v>
      </c>
      <c r="AA14" s="101">
        <v>69932</v>
      </c>
      <c r="AB14" s="99">
        <f t="shared" si="8"/>
        <v>56</v>
      </c>
      <c r="AC14" s="101">
        <v>352988</v>
      </c>
      <c r="AD14" s="101">
        <v>353311</v>
      </c>
      <c r="AE14" s="99">
        <f t="shared" si="9"/>
        <v>323</v>
      </c>
      <c r="AF14" s="101">
        <v>356101</v>
      </c>
      <c r="AG14" s="101">
        <v>356405</v>
      </c>
      <c r="AH14" s="99">
        <f t="shared" si="10"/>
        <v>304</v>
      </c>
      <c r="AI14" s="101">
        <v>297470</v>
      </c>
      <c r="AJ14" s="101">
        <v>297720</v>
      </c>
      <c r="AK14" s="99">
        <f t="shared" si="11"/>
        <v>250</v>
      </c>
      <c r="AL14" s="103">
        <f t="shared" si="12"/>
        <v>2640</v>
      </c>
    </row>
    <row r="15" spans="1:38">
      <c r="A15" s="6">
        <v>43778</v>
      </c>
      <c r="B15" s="100">
        <v>389818</v>
      </c>
      <c r="C15" s="100">
        <v>390006</v>
      </c>
      <c r="D15" s="99">
        <f t="shared" si="0"/>
        <v>188</v>
      </c>
      <c r="E15" s="100">
        <v>436319</v>
      </c>
      <c r="F15" s="100">
        <v>436668</v>
      </c>
      <c r="G15" s="99">
        <f t="shared" si="1"/>
        <v>349</v>
      </c>
      <c r="H15" s="102">
        <v>358980</v>
      </c>
      <c r="I15" s="102">
        <v>359227</v>
      </c>
      <c r="J15" s="99">
        <f t="shared" si="2"/>
        <v>247</v>
      </c>
      <c r="K15" s="100">
        <v>86622</v>
      </c>
      <c r="L15" s="100">
        <v>86679</v>
      </c>
      <c r="M15" s="99">
        <f t="shared" si="3"/>
        <v>57</v>
      </c>
      <c r="N15" s="102">
        <v>267690</v>
      </c>
      <c r="O15" s="102">
        <v>267925</v>
      </c>
      <c r="P15" s="99">
        <f t="shared" si="4"/>
        <v>235</v>
      </c>
      <c r="Q15" s="102">
        <v>349211</v>
      </c>
      <c r="R15" s="101">
        <v>349485</v>
      </c>
      <c r="S15" s="99">
        <f t="shared" si="5"/>
        <v>274</v>
      </c>
      <c r="T15" s="101">
        <v>338202</v>
      </c>
      <c r="U15" s="101">
        <v>338415</v>
      </c>
      <c r="V15" s="99">
        <f t="shared" si="6"/>
        <v>213</v>
      </c>
      <c r="W15" s="100">
        <v>75998</v>
      </c>
      <c r="X15" s="100">
        <v>76046</v>
      </c>
      <c r="Y15" s="99">
        <f t="shared" si="7"/>
        <v>48</v>
      </c>
      <c r="Z15" s="101">
        <v>69932</v>
      </c>
      <c r="AA15" s="101">
        <v>69987</v>
      </c>
      <c r="AB15" s="99">
        <f t="shared" si="8"/>
        <v>55</v>
      </c>
      <c r="AC15" s="101">
        <v>353311</v>
      </c>
      <c r="AD15" s="101">
        <v>353611</v>
      </c>
      <c r="AE15" s="99">
        <f t="shared" si="9"/>
        <v>300</v>
      </c>
      <c r="AF15" s="101">
        <v>356405</v>
      </c>
      <c r="AG15" s="101">
        <v>356688</v>
      </c>
      <c r="AH15" s="99">
        <f t="shared" si="10"/>
        <v>283</v>
      </c>
      <c r="AI15" s="101">
        <v>297720</v>
      </c>
      <c r="AJ15" s="101">
        <v>297892</v>
      </c>
      <c r="AK15" s="99">
        <f t="shared" si="11"/>
        <v>172</v>
      </c>
      <c r="AL15" s="103">
        <f t="shared" si="12"/>
        <v>2421</v>
      </c>
    </row>
    <row r="16" spans="1:38">
      <c r="A16" s="6">
        <v>43779</v>
      </c>
      <c r="B16" s="100">
        <v>390006</v>
      </c>
      <c r="C16" s="100">
        <v>390300</v>
      </c>
      <c r="D16" s="99">
        <f t="shared" si="0"/>
        <v>294</v>
      </c>
      <c r="E16" s="100">
        <v>436668</v>
      </c>
      <c r="F16" s="100">
        <v>437005</v>
      </c>
      <c r="G16" s="99">
        <f t="shared" si="1"/>
        <v>337</v>
      </c>
      <c r="H16" s="102">
        <v>359227</v>
      </c>
      <c r="I16" s="102">
        <v>359502</v>
      </c>
      <c r="J16" s="99">
        <f t="shared" si="2"/>
        <v>275</v>
      </c>
      <c r="K16" s="100">
        <v>86679</v>
      </c>
      <c r="L16" s="100">
        <v>86744</v>
      </c>
      <c r="M16" s="99">
        <f t="shared" si="3"/>
        <v>65</v>
      </c>
      <c r="N16" s="102">
        <v>267925</v>
      </c>
      <c r="O16" s="102">
        <v>268099</v>
      </c>
      <c r="P16" s="99">
        <f t="shared" si="4"/>
        <v>174</v>
      </c>
      <c r="Q16" s="101">
        <v>349485</v>
      </c>
      <c r="R16" s="101">
        <v>349778</v>
      </c>
      <c r="S16" s="99">
        <f t="shared" si="5"/>
        <v>293</v>
      </c>
      <c r="T16" s="101">
        <v>338415</v>
      </c>
      <c r="U16" s="101">
        <v>338713</v>
      </c>
      <c r="V16" s="99">
        <f t="shared" si="6"/>
        <v>298</v>
      </c>
      <c r="W16" s="100">
        <v>76046</v>
      </c>
      <c r="X16" s="100">
        <v>76114</v>
      </c>
      <c r="Y16" s="99">
        <f t="shared" si="7"/>
        <v>68</v>
      </c>
      <c r="Z16" s="101">
        <v>69987</v>
      </c>
      <c r="AA16" s="101">
        <v>70048</v>
      </c>
      <c r="AB16" s="99">
        <f t="shared" si="8"/>
        <v>61</v>
      </c>
      <c r="AC16" s="101">
        <v>353611</v>
      </c>
      <c r="AD16" s="101">
        <v>353888</v>
      </c>
      <c r="AE16" s="99">
        <f t="shared" si="9"/>
        <v>277</v>
      </c>
      <c r="AF16" s="101">
        <v>356688</v>
      </c>
      <c r="AG16" s="101">
        <v>356950</v>
      </c>
      <c r="AH16" s="99">
        <f t="shared" si="10"/>
        <v>262</v>
      </c>
      <c r="AI16" s="101">
        <v>297892</v>
      </c>
      <c r="AJ16" s="101">
        <v>298149</v>
      </c>
      <c r="AK16" s="99">
        <f t="shared" si="11"/>
        <v>257</v>
      </c>
      <c r="AL16" s="103">
        <f t="shared" si="12"/>
        <v>2661</v>
      </c>
    </row>
    <row r="17" spans="1:38">
      <c r="A17" s="6">
        <v>43780</v>
      </c>
      <c r="B17" s="100">
        <v>390300</v>
      </c>
      <c r="C17" s="100">
        <v>390563</v>
      </c>
      <c r="D17" s="99">
        <f t="shared" si="0"/>
        <v>263</v>
      </c>
      <c r="E17" s="100">
        <v>437005</v>
      </c>
      <c r="F17" s="100">
        <v>437306</v>
      </c>
      <c r="G17" s="99">
        <f t="shared" si="1"/>
        <v>301</v>
      </c>
      <c r="H17" s="102">
        <v>359502</v>
      </c>
      <c r="I17" s="102">
        <v>359773</v>
      </c>
      <c r="J17" s="99">
        <f t="shared" si="2"/>
        <v>271</v>
      </c>
      <c r="K17" s="100">
        <v>86744</v>
      </c>
      <c r="L17" s="100">
        <v>86805</v>
      </c>
      <c r="M17" s="99">
        <f t="shared" si="3"/>
        <v>61</v>
      </c>
      <c r="N17" s="102">
        <v>268099</v>
      </c>
      <c r="O17" s="102">
        <v>268280</v>
      </c>
      <c r="P17" s="99">
        <f t="shared" si="4"/>
        <v>181</v>
      </c>
      <c r="Q17" s="101">
        <v>349778</v>
      </c>
      <c r="R17" s="101">
        <v>350048</v>
      </c>
      <c r="S17" s="99">
        <f t="shared" si="5"/>
        <v>270</v>
      </c>
      <c r="T17" s="101">
        <v>338713</v>
      </c>
      <c r="U17" s="101">
        <v>338994</v>
      </c>
      <c r="V17" s="99">
        <f t="shared" si="6"/>
        <v>281</v>
      </c>
      <c r="W17" s="100">
        <v>76114</v>
      </c>
      <c r="X17" s="100">
        <v>76170</v>
      </c>
      <c r="Y17" s="99">
        <f t="shared" si="7"/>
        <v>56</v>
      </c>
      <c r="Z17" s="101">
        <v>70048</v>
      </c>
      <c r="AA17" s="101">
        <v>70101</v>
      </c>
      <c r="AB17" s="99">
        <f t="shared" si="8"/>
        <v>53</v>
      </c>
      <c r="AC17" s="101">
        <v>353888</v>
      </c>
      <c r="AD17" s="101">
        <v>354092</v>
      </c>
      <c r="AE17" s="99">
        <f t="shared" si="9"/>
        <v>204</v>
      </c>
      <c r="AF17" s="101">
        <v>356950</v>
      </c>
      <c r="AG17" s="101">
        <v>357214</v>
      </c>
      <c r="AH17" s="99">
        <f t="shared" si="10"/>
        <v>264</v>
      </c>
      <c r="AI17" s="101">
        <v>298149</v>
      </c>
      <c r="AJ17" s="101">
        <v>298381</v>
      </c>
      <c r="AK17" s="99">
        <f t="shared" si="11"/>
        <v>232</v>
      </c>
      <c r="AL17" s="103">
        <f t="shared" si="12"/>
        <v>2437</v>
      </c>
    </row>
    <row r="18" spans="1:38">
      <c r="A18" s="6">
        <v>43781</v>
      </c>
      <c r="B18" s="100">
        <v>390563</v>
      </c>
      <c r="C18" s="100">
        <v>390850</v>
      </c>
      <c r="D18" s="99">
        <f t="shared" si="0"/>
        <v>287</v>
      </c>
      <c r="E18" s="100">
        <v>437306</v>
      </c>
      <c r="F18" s="100">
        <v>437682</v>
      </c>
      <c r="G18" s="99">
        <f t="shared" si="1"/>
        <v>376</v>
      </c>
      <c r="H18" s="102">
        <v>359773</v>
      </c>
      <c r="I18" s="102">
        <v>360056</v>
      </c>
      <c r="J18" s="99">
        <f t="shared" si="2"/>
        <v>283</v>
      </c>
      <c r="K18" s="100">
        <v>86805</v>
      </c>
      <c r="L18" s="100">
        <v>86873</v>
      </c>
      <c r="M18" s="99">
        <f t="shared" si="3"/>
        <v>68</v>
      </c>
      <c r="N18" s="102">
        <v>268280</v>
      </c>
      <c r="O18" s="102">
        <v>268471</v>
      </c>
      <c r="P18" s="99">
        <f t="shared" si="4"/>
        <v>191</v>
      </c>
      <c r="Q18" s="101">
        <v>350048</v>
      </c>
      <c r="R18" s="100">
        <v>350351</v>
      </c>
      <c r="S18" s="99">
        <f t="shared" si="5"/>
        <v>303</v>
      </c>
      <c r="T18" s="101">
        <v>338994</v>
      </c>
      <c r="U18" s="100">
        <v>339303</v>
      </c>
      <c r="V18" s="99">
        <f t="shared" si="6"/>
        <v>309</v>
      </c>
      <c r="W18" s="100">
        <v>76170</v>
      </c>
      <c r="X18" s="100">
        <v>76240</v>
      </c>
      <c r="Y18" s="99">
        <f t="shared" si="7"/>
        <v>70</v>
      </c>
      <c r="Z18" s="101">
        <v>70101</v>
      </c>
      <c r="AA18" s="101">
        <v>70164</v>
      </c>
      <c r="AB18" s="99">
        <f t="shared" si="8"/>
        <v>63</v>
      </c>
      <c r="AC18" s="101">
        <v>354092</v>
      </c>
      <c r="AD18" s="101">
        <v>354381</v>
      </c>
      <c r="AE18" s="99">
        <f t="shared" si="9"/>
        <v>289</v>
      </c>
      <c r="AF18" s="101">
        <v>357214</v>
      </c>
      <c r="AG18" s="101">
        <v>357504</v>
      </c>
      <c r="AH18" s="99">
        <f t="shared" si="10"/>
        <v>290</v>
      </c>
      <c r="AI18" s="101">
        <v>298381</v>
      </c>
      <c r="AJ18" s="101">
        <v>298631</v>
      </c>
      <c r="AK18" s="99">
        <f t="shared" si="11"/>
        <v>250</v>
      </c>
      <c r="AL18" s="103">
        <f t="shared" si="12"/>
        <v>2779</v>
      </c>
    </row>
    <row r="19" spans="1:38">
      <c r="A19" s="6">
        <v>43782</v>
      </c>
      <c r="B19" s="100">
        <v>390850</v>
      </c>
      <c r="C19" s="100">
        <v>391072</v>
      </c>
      <c r="D19" s="99">
        <f t="shared" si="0"/>
        <v>222</v>
      </c>
      <c r="E19" s="100">
        <v>437682</v>
      </c>
      <c r="F19" s="100">
        <v>437896</v>
      </c>
      <c r="G19" s="99">
        <f t="shared" si="1"/>
        <v>214</v>
      </c>
      <c r="H19" s="102">
        <v>360056</v>
      </c>
      <c r="I19" s="102">
        <v>360275</v>
      </c>
      <c r="J19" s="99">
        <f t="shared" si="2"/>
        <v>219</v>
      </c>
      <c r="K19" s="100">
        <v>86873</v>
      </c>
      <c r="L19" s="100">
        <v>86925</v>
      </c>
      <c r="M19" s="99">
        <f t="shared" si="3"/>
        <v>52</v>
      </c>
      <c r="N19" s="102">
        <v>268471</v>
      </c>
      <c r="O19" s="102">
        <v>268625</v>
      </c>
      <c r="P19" s="99">
        <f t="shared" si="4"/>
        <v>154</v>
      </c>
      <c r="Q19" s="100">
        <v>350351</v>
      </c>
      <c r="R19" s="101">
        <v>350582</v>
      </c>
      <c r="S19" s="99">
        <f t="shared" si="5"/>
        <v>231</v>
      </c>
      <c r="T19" s="100">
        <v>339303</v>
      </c>
      <c r="U19" s="101">
        <v>339539</v>
      </c>
      <c r="V19" s="99">
        <f t="shared" si="6"/>
        <v>236</v>
      </c>
      <c r="W19" s="100">
        <v>76240</v>
      </c>
      <c r="X19" s="100">
        <v>76291</v>
      </c>
      <c r="Y19" s="99">
        <f t="shared" si="7"/>
        <v>51</v>
      </c>
      <c r="Z19" s="101">
        <v>70164</v>
      </c>
      <c r="AA19" s="101">
        <v>70212</v>
      </c>
      <c r="AB19" s="99">
        <f t="shared" si="8"/>
        <v>48</v>
      </c>
      <c r="AC19" s="101">
        <v>354381</v>
      </c>
      <c r="AD19" s="101">
        <v>354619</v>
      </c>
      <c r="AE19" s="99">
        <f t="shared" si="9"/>
        <v>238</v>
      </c>
      <c r="AF19" s="101">
        <v>357504</v>
      </c>
      <c r="AG19" s="101">
        <v>357741</v>
      </c>
      <c r="AH19" s="99">
        <f t="shared" si="10"/>
        <v>237</v>
      </c>
      <c r="AI19" s="101">
        <v>298631</v>
      </c>
      <c r="AJ19" s="101">
        <v>298871</v>
      </c>
      <c r="AK19" s="99">
        <f t="shared" si="11"/>
        <v>240</v>
      </c>
      <c r="AL19" s="103">
        <f t="shared" si="12"/>
        <v>2142</v>
      </c>
    </row>
    <row r="20" spans="1:38">
      <c r="A20" s="6">
        <v>43783</v>
      </c>
      <c r="B20" s="100">
        <v>391072</v>
      </c>
      <c r="C20" s="100">
        <v>391183</v>
      </c>
      <c r="D20" s="99">
        <f t="shared" si="0"/>
        <v>111</v>
      </c>
      <c r="E20" s="100">
        <v>437896</v>
      </c>
      <c r="F20" s="100">
        <v>438018</v>
      </c>
      <c r="G20" s="99">
        <f t="shared" si="1"/>
        <v>122</v>
      </c>
      <c r="H20" s="102">
        <v>360275</v>
      </c>
      <c r="I20" s="102">
        <v>360382</v>
      </c>
      <c r="J20" s="99">
        <f t="shared" si="2"/>
        <v>107</v>
      </c>
      <c r="K20" s="100">
        <v>86925</v>
      </c>
      <c r="L20" s="102">
        <v>86949</v>
      </c>
      <c r="M20" s="99">
        <f t="shared" si="3"/>
        <v>24</v>
      </c>
      <c r="N20" s="102">
        <v>268625</v>
      </c>
      <c r="O20" s="102">
        <v>268707</v>
      </c>
      <c r="P20" s="99">
        <f t="shared" si="4"/>
        <v>82</v>
      </c>
      <c r="Q20" s="101">
        <v>350582</v>
      </c>
      <c r="R20" s="101">
        <v>350696</v>
      </c>
      <c r="S20" s="99">
        <f t="shared" si="5"/>
        <v>114</v>
      </c>
      <c r="T20" s="101">
        <v>339539</v>
      </c>
      <c r="U20" s="101">
        <v>339659</v>
      </c>
      <c r="V20" s="99">
        <f t="shared" si="6"/>
        <v>120</v>
      </c>
      <c r="W20" s="100">
        <v>76291</v>
      </c>
      <c r="X20" s="100">
        <v>76317</v>
      </c>
      <c r="Y20" s="99">
        <f t="shared" si="7"/>
        <v>26</v>
      </c>
      <c r="Z20" s="101">
        <v>70212</v>
      </c>
      <c r="AA20" s="101">
        <v>70235</v>
      </c>
      <c r="AB20" s="99">
        <f t="shared" si="8"/>
        <v>23</v>
      </c>
      <c r="AC20" s="101">
        <v>354619</v>
      </c>
      <c r="AD20" s="101">
        <v>354751</v>
      </c>
      <c r="AE20" s="99">
        <f t="shared" si="9"/>
        <v>132</v>
      </c>
      <c r="AF20" s="101">
        <v>357741</v>
      </c>
      <c r="AG20" s="105">
        <v>357873</v>
      </c>
      <c r="AH20" s="99">
        <f t="shared" si="10"/>
        <v>132</v>
      </c>
      <c r="AI20" s="101">
        <v>298871</v>
      </c>
      <c r="AJ20" s="101">
        <v>298939</v>
      </c>
      <c r="AK20" s="99">
        <f t="shared" si="11"/>
        <v>68</v>
      </c>
      <c r="AL20" s="103">
        <f t="shared" si="12"/>
        <v>1061</v>
      </c>
    </row>
    <row r="21" spans="1:38">
      <c r="A21" s="6">
        <v>43784</v>
      </c>
      <c r="B21" s="100">
        <v>391183</v>
      </c>
      <c r="C21" s="100">
        <v>391433</v>
      </c>
      <c r="D21" s="99">
        <f t="shared" si="0"/>
        <v>250</v>
      </c>
      <c r="E21" s="100">
        <v>438018</v>
      </c>
      <c r="F21" s="100">
        <v>438315</v>
      </c>
      <c r="G21" s="99">
        <f t="shared" si="1"/>
        <v>297</v>
      </c>
      <c r="H21" s="102">
        <v>360382</v>
      </c>
      <c r="I21" s="102">
        <v>360631</v>
      </c>
      <c r="J21" s="99">
        <f t="shared" si="2"/>
        <v>249</v>
      </c>
      <c r="K21" s="102">
        <v>86949</v>
      </c>
      <c r="L21" s="102">
        <v>87008</v>
      </c>
      <c r="M21" s="99">
        <f t="shared" si="3"/>
        <v>59</v>
      </c>
      <c r="N21" s="102">
        <v>268707</v>
      </c>
      <c r="O21" s="102">
        <v>268846</v>
      </c>
      <c r="P21" s="99">
        <f t="shared" si="4"/>
        <v>139</v>
      </c>
      <c r="Q21" s="101">
        <v>350696</v>
      </c>
      <c r="R21" s="101">
        <v>350963</v>
      </c>
      <c r="S21" s="99">
        <f t="shared" si="5"/>
        <v>267</v>
      </c>
      <c r="T21" s="101">
        <v>339659</v>
      </c>
      <c r="U21" s="101">
        <v>339931</v>
      </c>
      <c r="V21" s="99">
        <f t="shared" si="6"/>
        <v>272</v>
      </c>
      <c r="W21" s="100">
        <v>76317</v>
      </c>
      <c r="X21" s="100">
        <v>76374</v>
      </c>
      <c r="Y21" s="99">
        <f t="shared" si="7"/>
        <v>57</v>
      </c>
      <c r="Z21" s="101">
        <v>70235</v>
      </c>
      <c r="AA21" s="101">
        <v>70290</v>
      </c>
      <c r="AB21" s="99">
        <f t="shared" si="8"/>
        <v>55</v>
      </c>
      <c r="AC21" s="101">
        <v>354751</v>
      </c>
      <c r="AD21" s="101">
        <v>355026</v>
      </c>
      <c r="AE21" s="99">
        <f t="shared" si="9"/>
        <v>275</v>
      </c>
      <c r="AF21" s="105">
        <v>357873</v>
      </c>
      <c r="AG21" s="105">
        <v>358136</v>
      </c>
      <c r="AH21" s="99">
        <f t="shared" si="10"/>
        <v>263</v>
      </c>
      <c r="AI21" s="101">
        <v>298939</v>
      </c>
      <c r="AJ21" s="101">
        <v>299165</v>
      </c>
      <c r="AK21" s="99">
        <f t="shared" si="11"/>
        <v>226</v>
      </c>
      <c r="AL21" s="103">
        <f t="shared" si="12"/>
        <v>2409</v>
      </c>
    </row>
    <row r="22" spans="1:38">
      <c r="A22" s="6">
        <v>43785</v>
      </c>
      <c r="B22" s="100">
        <v>391433</v>
      </c>
      <c r="C22" s="100">
        <v>391725</v>
      </c>
      <c r="D22" s="99">
        <f t="shared" si="0"/>
        <v>292</v>
      </c>
      <c r="E22" s="100">
        <v>438315</v>
      </c>
      <c r="F22" s="100">
        <v>438610</v>
      </c>
      <c r="G22" s="99">
        <f t="shared" si="1"/>
        <v>295</v>
      </c>
      <c r="H22" s="102">
        <v>360631</v>
      </c>
      <c r="I22" s="102">
        <v>360845</v>
      </c>
      <c r="J22" s="99">
        <f t="shared" si="2"/>
        <v>214</v>
      </c>
      <c r="K22" s="102">
        <v>87008</v>
      </c>
      <c r="L22" s="102">
        <v>87087</v>
      </c>
      <c r="M22" s="99">
        <f t="shared" si="3"/>
        <v>79</v>
      </c>
      <c r="N22" s="102">
        <v>268846</v>
      </c>
      <c r="O22" s="102">
        <v>269044</v>
      </c>
      <c r="P22" s="99">
        <f t="shared" si="4"/>
        <v>198</v>
      </c>
      <c r="Q22" s="101">
        <v>350963</v>
      </c>
      <c r="R22" s="101">
        <v>351295</v>
      </c>
      <c r="S22" s="99">
        <f t="shared" si="5"/>
        <v>332</v>
      </c>
      <c r="T22" s="101">
        <v>339931</v>
      </c>
      <c r="U22" s="101">
        <v>340266</v>
      </c>
      <c r="V22" s="99">
        <f t="shared" si="6"/>
        <v>335</v>
      </c>
      <c r="W22" s="100">
        <v>76374</v>
      </c>
      <c r="X22" s="106">
        <v>76444</v>
      </c>
      <c r="Y22" s="99">
        <f t="shared" si="7"/>
        <v>70</v>
      </c>
      <c r="Z22" s="101">
        <v>70290</v>
      </c>
      <c r="AA22" s="101">
        <v>70360</v>
      </c>
      <c r="AB22" s="99">
        <f t="shared" si="8"/>
        <v>70</v>
      </c>
      <c r="AC22" s="101">
        <v>355026</v>
      </c>
      <c r="AD22" s="101">
        <v>355373</v>
      </c>
      <c r="AE22" s="99">
        <f t="shared" si="9"/>
        <v>347</v>
      </c>
      <c r="AF22" s="105">
        <v>358136</v>
      </c>
      <c r="AG22" s="101">
        <v>358487</v>
      </c>
      <c r="AH22" s="99">
        <f t="shared" si="10"/>
        <v>351</v>
      </c>
      <c r="AI22" s="101">
        <v>299165</v>
      </c>
      <c r="AJ22" s="101">
        <v>299412</v>
      </c>
      <c r="AK22" s="99">
        <f t="shared" si="11"/>
        <v>247</v>
      </c>
      <c r="AL22" s="103">
        <f t="shared" si="12"/>
        <v>2830</v>
      </c>
    </row>
    <row r="23" spans="1:38">
      <c r="A23" s="6">
        <v>43786</v>
      </c>
      <c r="B23" s="100">
        <v>391725</v>
      </c>
      <c r="C23" s="100">
        <v>392125</v>
      </c>
      <c r="D23" s="99">
        <f t="shared" si="0"/>
        <v>400</v>
      </c>
      <c r="E23" s="100">
        <v>438610</v>
      </c>
      <c r="F23" s="100">
        <v>439178</v>
      </c>
      <c r="G23" s="99">
        <f t="shared" si="1"/>
        <v>568</v>
      </c>
      <c r="H23" s="102">
        <v>360845</v>
      </c>
      <c r="I23" s="102">
        <v>361120</v>
      </c>
      <c r="J23" s="99">
        <f t="shared" si="2"/>
        <v>275</v>
      </c>
      <c r="K23" s="102">
        <v>87087</v>
      </c>
      <c r="L23" s="100">
        <v>87178</v>
      </c>
      <c r="M23" s="99">
        <f t="shared" si="3"/>
        <v>91</v>
      </c>
      <c r="N23" s="102">
        <v>269044</v>
      </c>
      <c r="O23" s="102">
        <v>269265</v>
      </c>
      <c r="P23" s="99">
        <f t="shared" si="4"/>
        <v>221</v>
      </c>
      <c r="Q23" s="101">
        <v>351295</v>
      </c>
      <c r="R23" s="101">
        <v>351685</v>
      </c>
      <c r="S23" s="99">
        <f t="shared" si="5"/>
        <v>390</v>
      </c>
      <c r="T23" s="101">
        <v>340266</v>
      </c>
      <c r="U23" s="101">
        <v>340649</v>
      </c>
      <c r="V23" s="99">
        <f t="shared" si="6"/>
        <v>383</v>
      </c>
      <c r="W23" s="106">
        <v>76444</v>
      </c>
      <c r="X23" s="100">
        <v>76525</v>
      </c>
      <c r="Y23" s="99">
        <f t="shared" si="7"/>
        <v>81</v>
      </c>
      <c r="Z23" s="101">
        <v>70360</v>
      </c>
      <c r="AA23" s="101">
        <v>70441</v>
      </c>
      <c r="AB23" s="99">
        <f t="shared" si="8"/>
        <v>81</v>
      </c>
      <c r="AC23" s="101">
        <v>355373</v>
      </c>
      <c r="AD23" s="101">
        <v>355766</v>
      </c>
      <c r="AE23" s="99">
        <f t="shared" si="9"/>
        <v>393</v>
      </c>
      <c r="AF23" s="101">
        <v>358487</v>
      </c>
      <c r="AG23" s="101">
        <v>358877</v>
      </c>
      <c r="AH23" s="99">
        <f t="shared" si="10"/>
        <v>390</v>
      </c>
      <c r="AI23" s="101">
        <v>299412</v>
      </c>
      <c r="AJ23" s="101">
        <v>299697</v>
      </c>
      <c r="AK23" s="99">
        <f t="shared" si="11"/>
        <v>285</v>
      </c>
      <c r="AL23" s="103">
        <f t="shared" si="12"/>
        <v>3558</v>
      </c>
    </row>
    <row r="24" spans="1:38">
      <c r="A24" s="6">
        <v>43787</v>
      </c>
      <c r="B24" s="100">
        <v>392125</v>
      </c>
      <c r="C24" s="100">
        <v>392497</v>
      </c>
      <c r="D24" s="99">
        <f t="shared" si="0"/>
        <v>372</v>
      </c>
      <c r="E24" s="100">
        <v>439178</v>
      </c>
      <c r="F24" s="100">
        <v>439626</v>
      </c>
      <c r="G24" s="99">
        <f t="shared" si="1"/>
        <v>448</v>
      </c>
      <c r="H24" s="102">
        <v>361120</v>
      </c>
      <c r="I24" s="102">
        <v>361440</v>
      </c>
      <c r="J24" s="99">
        <f t="shared" si="2"/>
        <v>320</v>
      </c>
      <c r="K24" s="100">
        <v>87178</v>
      </c>
      <c r="L24" s="100">
        <v>87261</v>
      </c>
      <c r="M24" s="99">
        <f t="shared" si="3"/>
        <v>83</v>
      </c>
      <c r="N24" s="102">
        <v>269265</v>
      </c>
      <c r="O24" s="102">
        <v>269486</v>
      </c>
      <c r="P24" s="99">
        <f t="shared" si="4"/>
        <v>221</v>
      </c>
      <c r="Q24" s="101">
        <v>351685</v>
      </c>
      <c r="R24" s="101">
        <v>352060</v>
      </c>
      <c r="S24" s="99">
        <f t="shared" si="5"/>
        <v>375</v>
      </c>
      <c r="T24" s="101">
        <v>340649</v>
      </c>
      <c r="U24" s="101">
        <v>341088</v>
      </c>
      <c r="V24" s="99">
        <f t="shared" si="6"/>
        <v>439</v>
      </c>
      <c r="W24" s="100">
        <v>76525</v>
      </c>
      <c r="X24" s="100">
        <v>76602</v>
      </c>
      <c r="Y24" s="99">
        <f t="shared" si="7"/>
        <v>77</v>
      </c>
      <c r="Z24" s="101">
        <v>70441</v>
      </c>
      <c r="AA24" s="101">
        <v>70516</v>
      </c>
      <c r="AB24" s="99">
        <f t="shared" si="8"/>
        <v>75</v>
      </c>
      <c r="AC24" s="101">
        <v>355766</v>
      </c>
      <c r="AD24" s="101">
        <v>356138</v>
      </c>
      <c r="AE24" s="99">
        <f t="shared" si="9"/>
        <v>372</v>
      </c>
      <c r="AF24" s="101">
        <v>358877</v>
      </c>
      <c r="AG24" s="101">
        <v>359239</v>
      </c>
      <c r="AH24" s="99">
        <f t="shared" si="10"/>
        <v>362</v>
      </c>
      <c r="AI24" s="101">
        <v>299697</v>
      </c>
      <c r="AJ24" s="101">
        <v>299999</v>
      </c>
      <c r="AK24" s="99">
        <f t="shared" si="11"/>
        <v>302</v>
      </c>
      <c r="AL24" s="103">
        <f t="shared" si="12"/>
        <v>3446</v>
      </c>
    </row>
    <row r="25" spans="1:38">
      <c r="A25" s="6">
        <v>43788</v>
      </c>
      <c r="B25" s="100">
        <v>392497</v>
      </c>
      <c r="C25" s="101">
        <v>392796</v>
      </c>
      <c r="D25" s="99">
        <f t="shared" si="0"/>
        <v>299</v>
      </c>
      <c r="E25" s="100">
        <v>439626</v>
      </c>
      <c r="F25" s="101">
        <v>439975</v>
      </c>
      <c r="G25" s="99">
        <f t="shared" si="1"/>
        <v>349</v>
      </c>
      <c r="H25" s="102">
        <v>361440</v>
      </c>
      <c r="I25" s="102">
        <v>361730</v>
      </c>
      <c r="J25" s="99">
        <f t="shared" si="2"/>
        <v>290</v>
      </c>
      <c r="K25" s="100">
        <v>87261</v>
      </c>
      <c r="L25" s="101">
        <v>87325</v>
      </c>
      <c r="M25" s="99">
        <f t="shared" si="3"/>
        <v>64</v>
      </c>
      <c r="N25" s="102">
        <v>269486</v>
      </c>
      <c r="O25" s="104">
        <v>269667</v>
      </c>
      <c r="P25" s="99">
        <f t="shared" si="4"/>
        <v>181</v>
      </c>
      <c r="Q25" s="101">
        <v>352060</v>
      </c>
      <c r="R25" s="101">
        <v>352358</v>
      </c>
      <c r="S25" s="99">
        <f t="shared" si="5"/>
        <v>298</v>
      </c>
      <c r="T25" s="101">
        <v>341088</v>
      </c>
      <c r="U25" s="101">
        <v>341301</v>
      </c>
      <c r="V25" s="99">
        <f t="shared" si="6"/>
        <v>213</v>
      </c>
      <c r="W25" s="100">
        <v>76602</v>
      </c>
      <c r="X25" s="100">
        <v>76664</v>
      </c>
      <c r="Y25" s="99">
        <f t="shared" si="7"/>
        <v>62</v>
      </c>
      <c r="Z25" s="101">
        <v>70516</v>
      </c>
      <c r="AA25" s="101">
        <v>70576</v>
      </c>
      <c r="AB25" s="99">
        <f t="shared" si="8"/>
        <v>60</v>
      </c>
      <c r="AC25" s="101">
        <v>356138</v>
      </c>
      <c r="AD25" s="101">
        <v>356449</v>
      </c>
      <c r="AE25" s="99">
        <f t="shared" si="9"/>
        <v>311</v>
      </c>
      <c r="AF25" s="101">
        <v>359239</v>
      </c>
      <c r="AG25" s="101">
        <v>359543</v>
      </c>
      <c r="AH25" s="99">
        <f t="shared" si="10"/>
        <v>304</v>
      </c>
      <c r="AI25" s="101">
        <v>299999</v>
      </c>
      <c r="AJ25" s="101">
        <v>300257</v>
      </c>
      <c r="AK25" s="99">
        <f t="shared" si="11"/>
        <v>258</v>
      </c>
      <c r="AL25" s="103">
        <f t="shared" si="12"/>
        <v>2689</v>
      </c>
    </row>
    <row r="26" spans="1:38">
      <c r="A26" s="6">
        <v>43789</v>
      </c>
      <c r="B26" s="101">
        <v>392796</v>
      </c>
      <c r="C26" s="100">
        <v>393095</v>
      </c>
      <c r="D26" s="99">
        <f t="shared" si="0"/>
        <v>299</v>
      </c>
      <c r="E26" s="101">
        <v>439975</v>
      </c>
      <c r="F26" s="100">
        <v>440335</v>
      </c>
      <c r="G26" s="99">
        <f t="shared" si="1"/>
        <v>360</v>
      </c>
      <c r="H26" s="102">
        <v>361730</v>
      </c>
      <c r="I26" s="102">
        <v>362152</v>
      </c>
      <c r="J26" s="99">
        <f t="shared" si="2"/>
        <v>422</v>
      </c>
      <c r="K26" s="101">
        <v>87325</v>
      </c>
      <c r="L26" s="100">
        <v>87398</v>
      </c>
      <c r="M26" s="99">
        <f t="shared" si="3"/>
        <v>73</v>
      </c>
      <c r="N26" s="104">
        <v>269667</v>
      </c>
      <c r="O26" s="102">
        <v>269845</v>
      </c>
      <c r="P26" s="99">
        <f t="shared" si="4"/>
        <v>178</v>
      </c>
      <c r="Q26" s="101">
        <v>352358</v>
      </c>
      <c r="R26" s="101">
        <v>352665</v>
      </c>
      <c r="S26" s="99">
        <f t="shared" si="5"/>
        <v>307</v>
      </c>
      <c r="T26" s="101">
        <v>341301</v>
      </c>
      <c r="U26" s="101">
        <v>341596</v>
      </c>
      <c r="V26" s="99">
        <f t="shared" si="6"/>
        <v>295</v>
      </c>
      <c r="W26" s="100">
        <v>76664</v>
      </c>
      <c r="X26" s="100">
        <v>76727</v>
      </c>
      <c r="Y26" s="99">
        <f t="shared" si="7"/>
        <v>63</v>
      </c>
      <c r="Z26" s="101">
        <v>70576</v>
      </c>
      <c r="AA26" s="101">
        <v>70637</v>
      </c>
      <c r="AB26" s="99">
        <f t="shared" si="8"/>
        <v>61</v>
      </c>
      <c r="AC26" s="101">
        <v>356449</v>
      </c>
      <c r="AD26" s="101">
        <v>356760</v>
      </c>
      <c r="AE26" s="99">
        <f t="shared" si="9"/>
        <v>311</v>
      </c>
      <c r="AF26" s="101">
        <v>359543</v>
      </c>
      <c r="AG26" s="101">
        <v>359847</v>
      </c>
      <c r="AH26" s="99">
        <f t="shared" si="10"/>
        <v>304</v>
      </c>
      <c r="AI26" s="101">
        <v>300257</v>
      </c>
      <c r="AJ26" s="101">
        <v>300513</v>
      </c>
      <c r="AK26" s="99">
        <f t="shared" si="11"/>
        <v>256</v>
      </c>
      <c r="AL26" s="103">
        <f t="shared" si="12"/>
        <v>2929</v>
      </c>
    </row>
    <row r="27" spans="1:38">
      <c r="A27" s="6">
        <v>43790</v>
      </c>
      <c r="B27" s="100">
        <v>393095</v>
      </c>
      <c r="C27" s="100">
        <v>393350</v>
      </c>
      <c r="D27" s="99">
        <f t="shared" si="0"/>
        <v>255</v>
      </c>
      <c r="E27" s="100">
        <v>440335</v>
      </c>
      <c r="F27" s="100">
        <v>440633</v>
      </c>
      <c r="G27" s="99">
        <f t="shared" si="1"/>
        <v>298</v>
      </c>
      <c r="H27" s="102">
        <v>362152</v>
      </c>
      <c r="I27" s="102">
        <v>362384</v>
      </c>
      <c r="J27" s="99">
        <f t="shared" si="2"/>
        <v>232</v>
      </c>
      <c r="K27" s="100">
        <v>87398</v>
      </c>
      <c r="L27" s="100">
        <v>87447</v>
      </c>
      <c r="M27" s="99">
        <f t="shared" si="3"/>
        <v>49</v>
      </c>
      <c r="N27" s="102">
        <v>269845</v>
      </c>
      <c r="O27" s="102">
        <v>270003</v>
      </c>
      <c r="P27" s="99">
        <f t="shared" si="4"/>
        <v>158</v>
      </c>
      <c r="Q27" s="101">
        <v>352665</v>
      </c>
      <c r="R27" s="101">
        <v>352917</v>
      </c>
      <c r="S27" s="99">
        <f t="shared" si="5"/>
        <v>252</v>
      </c>
      <c r="T27" s="101">
        <v>341596</v>
      </c>
      <c r="U27" s="101">
        <v>341844</v>
      </c>
      <c r="V27" s="99">
        <f t="shared" si="6"/>
        <v>248</v>
      </c>
      <c r="W27" s="100">
        <v>76727</v>
      </c>
      <c r="X27" s="100">
        <v>76780</v>
      </c>
      <c r="Y27" s="99">
        <f t="shared" si="7"/>
        <v>53</v>
      </c>
      <c r="Z27" s="101">
        <v>70637</v>
      </c>
      <c r="AA27" s="101">
        <v>70686</v>
      </c>
      <c r="AB27" s="99">
        <f t="shared" si="8"/>
        <v>49</v>
      </c>
      <c r="AC27" s="101">
        <v>356760</v>
      </c>
      <c r="AD27" s="101">
        <v>357026</v>
      </c>
      <c r="AE27" s="99">
        <f t="shared" si="9"/>
        <v>266</v>
      </c>
      <c r="AF27" s="101">
        <v>359847</v>
      </c>
      <c r="AG27" s="101">
        <v>360115</v>
      </c>
      <c r="AH27" s="99">
        <f t="shared" si="10"/>
        <v>268</v>
      </c>
      <c r="AI27" s="101">
        <v>300513</v>
      </c>
      <c r="AJ27" s="101">
        <v>300738</v>
      </c>
      <c r="AK27" s="99">
        <f t="shared" si="11"/>
        <v>225</v>
      </c>
      <c r="AL27" s="103">
        <f t="shared" si="12"/>
        <v>2353</v>
      </c>
    </row>
    <row r="28" spans="1:38">
      <c r="A28" s="6">
        <v>43791</v>
      </c>
      <c r="B28" s="100">
        <v>393350</v>
      </c>
      <c r="C28" s="100">
        <v>393599</v>
      </c>
      <c r="D28" s="99">
        <f t="shared" si="0"/>
        <v>249</v>
      </c>
      <c r="E28" s="100">
        <v>440633</v>
      </c>
      <c r="F28" s="100">
        <v>440945</v>
      </c>
      <c r="G28" s="99">
        <f t="shared" si="1"/>
        <v>312</v>
      </c>
      <c r="H28" s="102">
        <v>362384</v>
      </c>
      <c r="I28" s="102">
        <v>362611</v>
      </c>
      <c r="J28" s="99">
        <f t="shared" si="2"/>
        <v>227</v>
      </c>
      <c r="K28" s="100">
        <v>87447</v>
      </c>
      <c r="L28" s="100">
        <v>87505</v>
      </c>
      <c r="M28" s="99">
        <f t="shared" si="3"/>
        <v>58</v>
      </c>
      <c r="N28" s="102">
        <v>270003</v>
      </c>
      <c r="O28" s="102">
        <v>270155</v>
      </c>
      <c r="P28" s="99">
        <f t="shared" si="4"/>
        <v>152</v>
      </c>
      <c r="Q28" s="101">
        <v>352917</v>
      </c>
      <c r="R28" s="101">
        <v>353180</v>
      </c>
      <c r="S28" s="99">
        <f t="shared" si="5"/>
        <v>263</v>
      </c>
      <c r="T28" s="101">
        <v>341844</v>
      </c>
      <c r="U28" s="108">
        <v>342091</v>
      </c>
      <c r="V28" s="99">
        <f t="shared" si="6"/>
        <v>247</v>
      </c>
      <c r="W28" s="100">
        <v>76780</v>
      </c>
      <c r="X28" s="100">
        <v>76833</v>
      </c>
      <c r="Y28" s="99">
        <f t="shared" si="7"/>
        <v>53</v>
      </c>
      <c r="Z28" s="101">
        <v>70686</v>
      </c>
      <c r="AA28" s="101">
        <v>70737</v>
      </c>
      <c r="AB28" s="99">
        <f t="shared" si="8"/>
        <v>51</v>
      </c>
      <c r="AC28" s="101">
        <v>357026</v>
      </c>
      <c r="AD28" s="108">
        <v>357301</v>
      </c>
      <c r="AE28" s="99">
        <f t="shared" si="9"/>
        <v>275</v>
      </c>
      <c r="AF28" s="101">
        <v>360115</v>
      </c>
      <c r="AG28" s="101">
        <v>360384</v>
      </c>
      <c r="AH28" s="99">
        <f t="shared" si="10"/>
        <v>269</v>
      </c>
      <c r="AI28" s="101">
        <v>300738</v>
      </c>
      <c r="AJ28" s="101">
        <v>300962</v>
      </c>
      <c r="AK28" s="99">
        <f t="shared" si="11"/>
        <v>224</v>
      </c>
      <c r="AL28" s="103">
        <f t="shared" si="12"/>
        <v>2380</v>
      </c>
    </row>
    <row r="29" spans="1:38">
      <c r="A29" s="6">
        <v>43792</v>
      </c>
      <c r="B29" s="100">
        <v>393599</v>
      </c>
      <c r="C29" s="106">
        <v>393826</v>
      </c>
      <c r="D29" s="99">
        <f t="shared" si="0"/>
        <v>227</v>
      </c>
      <c r="E29" s="100">
        <v>440945</v>
      </c>
      <c r="F29" s="100">
        <v>441200</v>
      </c>
      <c r="G29" s="99">
        <f t="shared" si="1"/>
        <v>255</v>
      </c>
      <c r="H29" s="102">
        <v>362611</v>
      </c>
      <c r="I29" s="107">
        <v>362813</v>
      </c>
      <c r="J29" s="99">
        <f t="shared" si="2"/>
        <v>202</v>
      </c>
      <c r="K29" s="100">
        <v>87505</v>
      </c>
      <c r="L29" s="106">
        <v>87551</v>
      </c>
      <c r="M29" s="99">
        <f t="shared" si="3"/>
        <v>46</v>
      </c>
      <c r="N29" s="102">
        <v>270155</v>
      </c>
      <c r="O29" s="107">
        <v>270296</v>
      </c>
      <c r="P29" s="99">
        <f t="shared" si="4"/>
        <v>141</v>
      </c>
      <c r="Q29" s="101">
        <v>353180</v>
      </c>
      <c r="R29" s="108">
        <v>353383</v>
      </c>
      <c r="S29" s="99">
        <f t="shared" si="5"/>
        <v>203</v>
      </c>
      <c r="T29" s="108">
        <v>342091</v>
      </c>
      <c r="U29" s="101">
        <v>342312</v>
      </c>
      <c r="V29" s="99">
        <f t="shared" si="6"/>
        <v>221</v>
      </c>
      <c r="W29" s="100">
        <v>76833</v>
      </c>
      <c r="X29" s="106">
        <v>76880</v>
      </c>
      <c r="Y29" s="99">
        <f t="shared" si="7"/>
        <v>47</v>
      </c>
      <c r="Z29" s="101">
        <v>70737</v>
      </c>
      <c r="AA29" s="108">
        <v>70781</v>
      </c>
      <c r="AB29" s="99">
        <f t="shared" si="8"/>
        <v>44</v>
      </c>
      <c r="AC29" s="108">
        <v>357301</v>
      </c>
      <c r="AD29" s="108">
        <v>357539</v>
      </c>
      <c r="AE29" s="99">
        <f t="shared" si="9"/>
        <v>238</v>
      </c>
      <c r="AF29" s="101">
        <v>360384</v>
      </c>
      <c r="AG29" s="108">
        <v>360624</v>
      </c>
      <c r="AH29" s="99">
        <f t="shared" si="10"/>
        <v>240</v>
      </c>
      <c r="AI29" s="101">
        <v>300962</v>
      </c>
      <c r="AJ29" s="108">
        <v>301174</v>
      </c>
      <c r="AK29" s="99">
        <f t="shared" si="11"/>
        <v>212</v>
      </c>
      <c r="AL29" s="103">
        <f t="shared" si="12"/>
        <v>2076</v>
      </c>
    </row>
    <row r="30" spans="1:38">
      <c r="A30" s="6">
        <v>43793</v>
      </c>
      <c r="B30" s="106">
        <v>393826</v>
      </c>
      <c r="C30" s="100">
        <v>394055</v>
      </c>
      <c r="D30" s="99">
        <f t="shared" si="0"/>
        <v>229</v>
      </c>
      <c r="E30" s="100">
        <v>441200</v>
      </c>
      <c r="F30" s="100">
        <v>441491</v>
      </c>
      <c r="G30" s="99">
        <f t="shared" si="1"/>
        <v>291</v>
      </c>
      <c r="H30" s="107">
        <v>362813</v>
      </c>
      <c r="I30" s="102">
        <v>363020</v>
      </c>
      <c r="J30" s="99">
        <f t="shared" si="2"/>
        <v>207</v>
      </c>
      <c r="K30" s="106">
        <v>87551</v>
      </c>
      <c r="L30" s="100">
        <v>87606</v>
      </c>
      <c r="M30" s="99">
        <f t="shared" si="3"/>
        <v>55</v>
      </c>
      <c r="N30" s="107">
        <v>270296</v>
      </c>
      <c r="O30" s="102">
        <v>270425</v>
      </c>
      <c r="P30" s="99">
        <f t="shared" si="4"/>
        <v>129</v>
      </c>
      <c r="Q30" s="108">
        <v>353383</v>
      </c>
      <c r="R30" s="101">
        <v>353644</v>
      </c>
      <c r="S30" s="99">
        <f t="shared" si="5"/>
        <v>261</v>
      </c>
      <c r="T30" s="101">
        <v>342312</v>
      </c>
      <c r="U30" s="101">
        <v>342550</v>
      </c>
      <c r="V30" s="99">
        <f t="shared" si="6"/>
        <v>238</v>
      </c>
      <c r="W30" s="106">
        <v>76880</v>
      </c>
      <c r="X30" s="100">
        <v>76928</v>
      </c>
      <c r="Y30" s="99">
        <f t="shared" si="7"/>
        <v>48</v>
      </c>
      <c r="Z30" s="108">
        <v>70781</v>
      </c>
      <c r="AA30" s="101">
        <v>70826</v>
      </c>
      <c r="AB30" s="99">
        <f t="shared" si="8"/>
        <v>45</v>
      </c>
      <c r="AC30" s="108">
        <v>357539</v>
      </c>
      <c r="AD30" s="101">
        <v>357795</v>
      </c>
      <c r="AE30" s="99">
        <f t="shared" si="9"/>
        <v>256</v>
      </c>
      <c r="AF30" s="108">
        <v>360624</v>
      </c>
      <c r="AG30" s="101">
        <v>360878</v>
      </c>
      <c r="AH30" s="99">
        <f t="shared" si="10"/>
        <v>254</v>
      </c>
      <c r="AI30" s="108">
        <v>301174</v>
      </c>
      <c r="AJ30" s="101">
        <v>301399</v>
      </c>
      <c r="AK30" s="99">
        <f t="shared" si="11"/>
        <v>225</v>
      </c>
      <c r="AL30" s="103">
        <f t="shared" si="12"/>
        <v>2238</v>
      </c>
    </row>
    <row r="31" spans="1:38">
      <c r="A31" s="6">
        <v>43794</v>
      </c>
      <c r="B31" s="100">
        <v>394055</v>
      </c>
      <c r="C31" s="100">
        <v>394303</v>
      </c>
      <c r="D31" s="99">
        <f t="shared" si="0"/>
        <v>248</v>
      </c>
      <c r="E31" s="100">
        <v>441491</v>
      </c>
      <c r="F31" s="100">
        <v>441802</v>
      </c>
      <c r="G31" s="99">
        <f t="shared" si="1"/>
        <v>311</v>
      </c>
      <c r="H31" s="102">
        <v>363020</v>
      </c>
      <c r="I31" s="102">
        <v>363257</v>
      </c>
      <c r="J31" s="99">
        <f t="shared" si="2"/>
        <v>237</v>
      </c>
      <c r="K31" s="100">
        <v>87606</v>
      </c>
      <c r="L31" s="100">
        <v>87663</v>
      </c>
      <c r="M31" s="99">
        <f t="shared" si="3"/>
        <v>57</v>
      </c>
      <c r="N31" s="102">
        <v>270425</v>
      </c>
      <c r="O31" s="102">
        <v>270529</v>
      </c>
      <c r="P31" s="99">
        <f t="shared" si="4"/>
        <v>104</v>
      </c>
      <c r="Q31" s="101">
        <v>353644</v>
      </c>
      <c r="R31" s="101">
        <v>353920</v>
      </c>
      <c r="S31" s="99">
        <f t="shared" si="5"/>
        <v>276</v>
      </c>
      <c r="T31" s="101">
        <v>342550</v>
      </c>
      <c r="U31" s="108">
        <v>342824</v>
      </c>
      <c r="V31" s="99">
        <f t="shared" si="6"/>
        <v>274</v>
      </c>
      <c r="W31" s="100">
        <v>76928</v>
      </c>
      <c r="X31" s="100">
        <v>76980</v>
      </c>
      <c r="Y31" s="99">
        <f t="shared" si="7"/>
        <v>52</v>
      </c>
      <c r="Z31" s="101">
        <v>70826</v>
      </c>
      <c r="AA31" s="101">
        <v>70876</v>
      </c>
      <c r="AB31" s="99">
        <f t="shared" si="8"/>
        <v>50</v>
      </c>
      <c r="AC31" s="101">
        <v>357795</v>
      </c>
      <c r="AD31" s="101">
        <v>358058</v>
      </c>
      <c r="AE31" s="99">
        <f t="shared" si="9"/>
        <v>263</v>
      </c>
      <c r="AF31" s="101">
        <v>360878</v>
      </c>
      <c r="AG31" s="101">
        <v>361144</v>
      </c>
      <c r="AH31" s="99">
        <f t="shared" si="10"/>
        <v>266</v>
      </c>
      <c r="AI31" s="101">
        <v>301399</v>
      </c>
      <c r="AJ31" s="101">
        <v>301635</v>
      </c>
      <c r="AK31" s="99">
        <f t="shared" si="11"/>
        <v>236</v>
      </c>
      <c r="AL31" s="103">
        <f t="shared" si="12"/>
        <v>2374</v>
      </c>
    </row>
    <row r="32" spans="1:38">
      <c r="A32" s="6">
        <v>43795</v>
      </c>
      <c r="B32" s="100">
        <v>394303</v>
      </c>
      <c r="C32" s="100">
        <v>394527</v>
      </c>
      <c r="D32" s="99">
        <f t="shared" si="0"/>
        <v>224</v>
      </c>
      <c r="E32" s="100">
        <v>441802</v>
      </c>
      <c r="F32" s="100">
        <v>442069</v>
      </c>
      <c r="G32" s="99">
        <f t="shared" si="1"/>
        <v>267</v>
      </c>
      <c r="H32" s="102">
        <v>363257</v>
      </c>
      <c r="I32" s="102">
        <v>363470</v>
      </c>
      <c r="J32" s="99">
        <f t="shared" si="2"/>
        <v>213</v>
      </c>
      <c r="K32" s="100">
        <v>87663</v>
      </c>
      <c r="L32" s="100">
        <v>87713</v>
      </c>
      <c r="M32" s="99">
        <f t="shared" si="3"/>
        <v>50</v>
      </c>
      <c r="N32" s="102">
        <v>270529</v>
      </c>
      <c r="O32" s="102">
        <v>270715</v>
      </c>
      <c r="P32" s="99">
        <f t="shared" si="4"/>
        <v>186</v>
      </c>
      <c r="Q32" s="101">
        <v>353920</v>
      </c>
      <c r="R32" s="101">
        <v>354160</v>
      </c>
      <c r="S32" s="99">
        <f t="shared" si="5"/>
        <v>240</v>
      </c>
      <c r="T32" s="108">
        <v>342824</v>
      </c>
      <c r="U32" s="101">
        <v>343060</v>
      </c>
      <c r="V32" s="99">
        <f t="shared" si="6"/>
        <v>236</v>
      </c>
      <c r="W32" s="100">
        <v>76980</v>
      </c>
      <c r="X32" s="100">
        <v>77026</v>
      </c>
      <c r="Y32" s="99">
        <f t="shared" si="7"/>
        <v>46</v>
      </c>
      <c r="Z32" s="101">
        <v>70876</v>
      </c>
      <c r="AA32" s="101">
        <v>70920</v>
      </c>
      <c r="AB32" s="99">
        <f t="shared" si="8"/>
        <v>44</v>
      </c>
      <c r="AC32" s="101">
        <v>358058</v>
      </c>
      <c r="AD32" s="101">
        <v>358296</v>
      </c>
      <c r="AE32" s="99">
        <f t="shared" si="9"/>
        <v>238</v>
      </c>
      <c r="AF32" s="101">
        <v>361144</v>
      </c>
      <c r="AG32" s="101">
        <v>361382</v>
      </c>
      <c r="AH32" s="99">
        <f t="shared" si="10"/>
        <v>238</v>
      </c>
      <c r="AI32" s="101">
        <v>301635</v>
      </c>
      <c r="AJ32" s="101">
        <v>301847</v>
      </c>
      <c r="AK32" s="99">
        <f t="shared" si="11"/>
        <v>212</v>
      </c>
      <c r="AL32" s="103">
        <f t="shared" si="12"/>
        <v>2194</v>
      </c>
    </row>
    <row r="33" spans="1:38">
      <c r="A33" s="6">
        <v>43796</v>
      </c>
      <c r="B33" s="100">
        <v>394527</v>
      </c>
      <c r="C33" s="100">
        <v>394793</v>
      </c>
      <c r="D33" s="99">
        <f t="shared" si="0"/>
        <v>266</v>
      </c>
      <c r="E33" s="100">
        <v>442069</v>
      </c>
      <c r="F33" s="100">
        <v>442330</v>
      </c>
      <c r="G33" s="99">
        <f t="shared" si="1"/>
        <v>261</v>
      </c>
      <c r="H33" s="102">
        <v>363470</v>
      </c>
      <c r="I33" s="102">
        <v>363676</v>
      </c>
      <c r="J33" s="99">
        <f t="shared" si="2"/>
        <v>206</v>
      </c>
      <c r="K33" s="100">
        <v>87713</v>
      </c>
      <c r="L33" s="100">
        <v>87762</v>
      </c>
      <c r="M33" s="99">
        <f t="shared" si="3"/>
        <v>49</v>
      </c>
      <c r="N33" s="102">
        <v>270715</v>
      </c>
      <c r="O33" s="102">
        <v>270856</v>
      </c>
      <c r="P33" s="99">
        <f t="shared" si="4"/>
        <v>141</v>
      </c>
      <c r="Q33" s="101">
        <v>354160</v>
      </c>
      <c r="R33" s="101">
        <v>354391</v>
      </c>
      <c r="S33" s="99">
        <f t="shared" si="5"/>
        <v>231</v>
      </c>
      <c r="T33" s="101">
        <v>343060</v>
      </c>
      <c r="U33" s="101">
        <v>343290</v>
      </c>
      <c r="V33" s="99">
        <f t="shared" si="6"/>
        <v>230</v>
      </c>
      <c r="W33" s="100">
        <v>77026</v>
      </c>
      <c r="X33" s="100">
        <v>77071</v>
      </c>
      <c r="Y33" s="99">
        <f t="shared" si="7"/>
        <v>45</v>
      </c>
      <c r="Z33" s="101">
        <v>70920</v>
      </c>
      <c r="AA33" s="101">
        <v>70961</v>
      </c>
      <c r="AB33" s="99">
        <f t="shared" si="8"/>
        <v>41</v>
      </c>
      <c r="AC33" s="101">
        <v>358296</v>
      </c>
      <c r="AD33" s="101">
        <v>358537</v>
      </c>
      <c r="AE33" s="99">
        <f t="shared" si="9"/>
        <v>241</v>
      </c>
      <c r="AF33" s="101">
        <v>361382</v>
      </c>
      <c r="AG33" s="101">
        <v>361626</v>
      </c>
      <c r="AH33" s="99">
        <f t="shared" si="10"/>
        <v>244</v>
      </c>
      <c r="AI33" s="101">
        <v>301847</v>
      </c>
      <c r="AJ33" s="101">
        <v>302051</v>
      </c>
      <c r="AK33" s="99">
        <f t="shared" si="11"/>
        <v>204</v>
      </c>
      <c r="AL33" s="103">
        <f t="shared" si="12"/>
        <v>2159</v>
      </c>
    </row>
    <row r="34" spans="1:38">
      <c r="A34" s="6">
        <v>43797</v>
      </c>
      <c r="B34" s="100">
        <v>394793</v>
      </c>
      <c r="C34" s="100">
        <v>394898</v>
      </c>
      <c r="D34" s="99">
        <f t="shared" si="0"/>
        <v>105</v>
      </c>
      <c r="E34" s="100">
        <v>442330</v>
      </c>
      <c r="F34" s="100">
        <v>442516</v>
      </c>
      <c r="G34" s="99">
        <f t="shared" si="1"/>
        <v>186</v>
      </c>
      <c r="H34" s="102">
        <v>363676</v>
      </c>
      <c r="I34" s="102">
        <v>363839</v>
      </c>
      <c r="J34" s="99">
        <f t="shared" si="2"/>
        <v>163</v>
      </c>
      <c r="K34" s="100">
        <v>87762</v>
      </c>
      <c r="L34" s="100">
        <v>87794</v>
      </c>
      <c r="M34" s="99">
        <f t="shared" si="3"/>
        <v>32</v>
      </c>
      <c r="N34" s="102">
        <v>270856</v>
      </c>
      <c r="O34" s="102">
        <v>270969</v>
      </c>
      <c r="P34" s="99">
        <f t="shared" si="4"/>
        <v>113</v>
      </c>
      <c r="Q34" s="101">
        <v>354391</v>
      </c>
      <c r="R34" s="101">
        <v>354553</v>
      </c>
      <c r="S34" s="99">
        <f t="shared" si="5"/>
        <v>162</v>
      </c>
      <c r="T34" s="101">
        <v>343290</v>
      </c>
      <c r="U34" s="101">
        <v>343525</v>
      </c>
      <c r="V34" s="99">
        <f t="shared" si="6"/>
        <v>235</v>
      </c>
      <c r="W34" s="100">
        <v>77071</v>
      </c>
      <c r="X34" s="100">
        <v>77104</v>
      </c>
      <c r="Y34" s="99">
        <f t="shared" si="7"/>
        <v>33</v>
      </c>
      <c r="Z34" s="101">
        <v>70961</v>
      </c>
      <c r="AA34" s="101">
        <v>70992</v>
      </c>
      <c r="AB34" s="99">
        <f t="shared" si="8"/>
        <v>31</v>
      </c>
      <c r="AC34" s="101">
        <v>358537</v>
      </c>
      <c r="AD34" s="101">
        <v>358735</v>
      </c>
      <c r="AE34" s="99">
        <f t="shared" si="9"/>
        <v>198</v>
      </c>
      <c r="AF34" s="101">
        <v>361626</v>
      </c>
      <c r="AG34" s="101">
        <v>361823</v>
      </c>
      <c r="AH34" s="99">
        <f t="shared" si="10"/>
        <v>197</v>
      </c>
      <c r="AI34" s="101">
        <v>302051</v>
      </c>
      <c r="AJ34" s="101">
        <v>302209</v>
      </c>
      <c r="AK34" s="99">
        <f t="shared" si="11"/>
        <v>158</v>
      </c>
      <c r="AL34" s="103">
        <f t="shared" si="12"/>
        <v>1613</v>
      </c>
    </row>
    <row r="35" spans="1:38">
      <c r="A35" s="6">
        <v>43798</v>
      </c>
      <c r="B35" s="100">
        <v>394898</v>
      </c>
      <c r="C35" s="100">
        <v>395218</v>
      </c>
      <c r="D35" s="99">
        <f t="shared" si="0"/>
        <v>320</v>
      </c>
      <c r="E35" s="100">
        <v>442516</v>
      </c>
      <c r="F35" s="100">
        <v>442904</v>
      </c>
      <c r="G35" s="99">
        <f t="shared" si="1"/>
        <v>388</v>
      </c>
      <c r="H35" s="102">
        <v>363839</v>
      </c>
      <c r="I35" s="102">
        <v>364162</v>
      </c>
      <c r="J35" s="99">
        <f t="shared" si="2"/>
        <v>323</v>
      </c>
      <c r="K35" s="100">
        <v>87794</v>
      </c>
      <c r="L35" s="100">
        <v>87890</v>
      </c>
      <c r="M35" s="99">
        <f t="shared" si="3"/>
        <v>96</v>
      </c>
      <c r="N35" s="102">
        <v>270969</v>
      </c>
      <c r="O35" s="102">
        <v>271165</v>
      </c>
      <c r="P35" s="99">
        <f t="shared" si="4"/>
        <v>196</v>
      </c>
      <c r="Q35" s="101">
        <v>354553</v>
      </c>
      <c r="R35" s="101">
        <v>354878</v>
      </c>
      <c r="S35" s="99">
        <f t="shared" si="5"/>
        <v>325</v>
      </c>
      <c r="T35" s="101">
        <v>343525</v>
      </c>
      <c r="U35" s="101">
        <v>343797</v>
      </c>
      <c r="V35" s="99">
        <f t="shared" si="6"/>
        <v>272</v>
      </c>
      <c r="W35" s="100">
        <v>77104</v>
      </c>
      <c r="X35" s="100">
        <v>77173</v>
      </c>
      <c r="Y35" s="99">
        <f t="shared" si="7"/>
        <v>69</v>
      </c>
      <c r="Z35" s="101">
        <v>70992</v>
      </c>
      <c r="AA35" s="101">
        <v>71059</v>
      </c>
      <c r="AB35" s="99">
        <f t="shared" si="8"/>
        <v>67</v>
      </c>
      <c r="AC35" s="101">
        <v>358735</v>
      </c>
      <c r="AD35" s="101">
        <v>359168</v>
      </c>
      <c r="AE35" s="99">
        <f t="shared" si="9"/>
        <v>433</v>
      </c>
      <c r="AF35" s="101">
        <v>361823</v>
      </c>
      <c r="AG35" s="101">
        <v>362140</v>
      </c>
      <c r="AH35" s="99">
        <f t="shared" si="10"/>
        <v>317</v>
      </c>
      <c r="AI35" s="101">
        <v>302209</v>
      </c>
      <c r="AJ35" s="101">
        <v>302484</v>
      </c>
      <c r="AK35" s="99">
        <f t="shared" si="11"/>
        <v>275</v>
      </c>
      <c r="AL35" s="103">
        <f t="shared" si="12"/>
        <v>3081</v>
      </c>
    </row>
    <row r="36" spans="1:38">
      <c r="A36" s="6">
        <v>43799</v>
      </c>
      <c r="B36" s="100">
        <v>395218</v>
      </c>
      <c r="C36" s="100">
        <v>395514</v>
      </c>
      <c r="D36" s="99">
        <f t="shared" si="0"/>
        <v>296</v>
      </c>
      <c r="E36" s="100">
        <v>442904</v>
      </c>
      <c r="F36" s="100">
        <v>443272</v>
      </c>
      <c r="G36" s="99">
        <f t="shared" si="1"/>
        <v>368</v>
      </c>
      <c r="H36" s="102">
        <v>364162</v>
      </c>
      <c r="I36" s="102">
        <v>364461</v>
      </c>
      <c r="J36" s="99">
        <f t="shared" si="2"/>
        <v>299</v>
      </c>
      <c r="K36" s="100">
        <v>87890</v>
      </c>
      <c r="L36" s="100">
        <v>87941</v>
      </c>
      <c r="M36" s="99">
        <f t="shared" si="3"/>
        <v>51</v>
      </c>
      <c r="N36" s="102">
        <v>271165</v>
      </c>
      <c r="O36" s="102">
        <v>271317</v>
      </c>
      <c r="P36" s="99">
        <f t="shared" si="4"/>
        <v>152</v>
      </c>
      <c r="Q36" s="101">
        <v>354878</v>
      </c>
      <c r="R36" s="101">
        <v>355145</v>
      </c>
      <c r="S36" s="99">
        <f t="shared" si="5"/>
        <v>267</v>
      </c>
      <c r="T36" s="101">
        <v>343797</v>
      </c>
      <c r="U36" s="101">
        <v>344107</v>
      </c>
      <c r="V36" s="99">
        <f t="shared" si="6"/>
        <v>310</v>
      </c>
      <c r="W36" s="100">
        <v>77173</v>
      </c>
      <c r="X36" s="100">
        <v>77238</v>
      </c>
      <c r="Y36" s="99">
        <f t="shared" si="7"/>
        <v>65</v>
      </c>
      <c r="Z36" s="101">
        <v>71059</v>
      </c>
      <c r="AA36" s="101">
        <v>71122</v>
      </c>
      <c r="AB36" s="99">
        <f t="shared" si="8"/>
        <v>63</v>
      </c>
      <c r="AC36" s="101">
        <v>359168</v>
      </c>
      <c r="AD36" s="101">
        <v>359391</v>
      </c>
      <c r="AE36" s="99">
        <f t="shared" si="9"/>
        <v>223</v>
      </c>
      <c r="AF36" s="101">
        <v>362140</v>
      </c>
      <c r="AG36" s="101">
        <v>362466</v>
      </c>
      <c r="AH36" s="99">
        <f t="shared" si="10"/>
        <v>326</v>
      </c>
      <c r="AI36" s="101">
        <v>302484</v>
      </c>
      <c r="AJ36" s="101">
        <v>302747</v>
      </c>
      <c r="AK36" s="99">
        <f t="shared" si="11"/>
        <v>263</v>
      </c>
      <c r="AL36" s="103">
        <f t="shared" si="12"/>
        <v>2683</v>
      </c>
    </row>
    <row r="37" spans="1:38">
      <c r="A37" s="15" t="s">
        <v>18</v>
      </c>
      <c r="B37" s="100"/>
      <c r="C37" s="109"/>
      <c r="D37" s="110">
        <f>SUM(D6:D36)</f>
        <v>7795</v>
      </c>
      <c r="E37" s="109"/>
      <c r="F37" s="109"/>
      <c r="G37" s="110">
        <f>SUM(G6:G36)</f>
        <v>9199</v>
      </c>
      <c r="H37" s="109"/>
      <c r="I37" s="109"/>
      <c r="J37" s="110">
        <f>SUM(J6:J36)</f>
        <v>7303</v>
      </c>
      <c r="K37" s="109"/>
      <c r="L37" s="109"/>
      <c r="M37" s="110">
        <f>SUM(M6:M36)</f>
        <v>1751</v>
      </c>
      <c r="N37" s="109"/>
      <c r="O37" s="109"/>
      <c r="P37" s="110">
        <f>SUM(P6:P36)</f>
        <v>4849</v>
      </c>
      <c r="Q37" s="109"/>
      <c r="R37" s="109"/>
      <c r="S37" s="110">
        <f>SUM(S6:S36)</f>
        <v>7960</v>
      </c>
      <c r="T37" s="110"/>
      <c r="U37" s="110"/>
      <c r="V37" s="110">
        <f>SUM(V6:V36)</f>
        <v>7966</v>
      </c>
      <c r="W37" s="110"/>
      <c r="X37" s="110"/>
      <c r="Y37" s="110">
        <f>SUM(Y6:Y36)</f>
        <v>1699</v>
      </c>
      <c r="Z37" s="110"/>
      <c r="AA37" s="110"/>
      <c r="AB37" s="110">
        <f>SUM(AB6:AB36)</f>
        <v>1605</v>
      </c>
      <c r="AC37" s="110"/>
      <c r="AD37" s="110"/>
      <c r="AE37" s="110">
        <f>SUM(AE6:AE36)</f>
        <v>8305</v>
      </c>
      <c r="AF37" s="110"/>
      <c r="AG37" s="110"/>
      <c r="AH37" s="110">
        <f>SUM(AH6:AH36)</f>
        <v>8232</v>
      </c>
      <c r="AI37" s="110"/>
      <c r="AJ37" s="110"/>
      <c r="AK37" s="110">
        <f>SUM(AK6:AK36)</f>
        <v>6877</v>
      </c>
      <c r="AL37" s="103">
        <f>SUM(AL6:AL36)</f>
        <v>73541</v>
      </c>
    </row>
  </sheetData>
  <mergeCells count="17">
    <mergeCell ref="AF5:AH5"/>
    <mergeCell ref="AI5:AK5"/>
    <mergeCell ref="AL5:AL6"/>
    <mergeCell ref="A2:AL2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L37"/>
  <sheetViews>
    <sheetView topLeftCell="H5" workbookViewId="0">
      <selection activeCell="X51" sqref="X51"/>
    </sheetView>
  </sheetViews>
  <sheetFormatPr defaultRowHeight="15"/>
  <cols>
    <col min="1" max="1" width="5.5703125" bestFit="1" customWidth="1"/>
    <col min="2" max="3" width="6.140625" bestFit="1" customWidth="1"/>
    <col min="4" max="4" width="4.42578125" bestFit="1" customWidth="1"/>
    <col min="5" max="6" width="6.140625" bestFit="1" customWidth="1"/>
    <col min="7" max="7" width="4.42578125" bestFit="1" customWidth="1"/>
    <col min="8" max="9" width="6.140625" bestFit="1" customWidth="1"/>
    <col min="10" max="10" width="4.42578125" bestFit="1" customWidth="1"/>
    <col min="11" max="12" width="5.28515625" bestFit="1" customWidth="1"/>
    <col min="13" max="13" width="4.42578125" bestFit="1" customWidth="1"/>
    <col min="14" max="15" width="6.140625" bestFit="1" customWidth="1"/>
    <col min="16" max="16" width="4.42578125" bestFit="1" customWidth="1"/>
    <col min="17" max="18" width="6.140625" bestFit="1" customWidth="1"/>
    <col min="19" max="19" width="4.42578125" bestFit="1" customWidth="1"/>
    <col min="20" max="21" width="6.140625" bestFit="1" customWidth="1"/>
    <col min="22" max="22" width="4.42578125" bestFit="1" customWidth="1"/>
    <col min="23" max="24" width="5.28515625" bestFit="1" customWidth="1"/>
    <col min="25" max="25" width="4.42578125" bestFit="1" customWidth="1"/>
    <col min="26" max="27" width="5.28515625" bestFit="1" customWidth="1"/>
    <col min="28" max="28" width="4.42578125" bestFit="1" customWidth="1"/>
    <col min="29" max="30" width="6.140625" bestFit="1" customWidth="1"/>
    <col min="31" max="31" width="4.42578125" bestFit="1" customWidth="1"/>
    <col min="32" max="33" width="6.140625" bestFit="1" customWidth="1"/>
    <col min="34" max="34" width="4.42578125" bestFit="1" customWidth="1"/>
    <col min="35" max="36" width="6.140625" bestFit="1" customWidth="1"/>
    <col min="37" max="37" width="4.42578125" bestFit="1" customWidth="1"/>
    <col min="38" max="38" width="7.5703125" bestFit="1" customWidth="1"/>
  </cols>
  <sheetData>
    <row r="2" spans="1:38" ht="2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</row>
    <row r="3" spans="1:38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</row>
    <row r="4" spans="1:38">
      <c r="A4" s="159" t="s">
        <v>1</v>
      </c>
      <c r="B4" s="161" t="s">
        <v>2</v>
      </c>
      <c r="C4" s="161"/>
      <c r="D4" s="161"/>
      <c r="E4" s="161" t="s">
        <v>67</v>
      </c>
      <c r="F4" s="161"/>
      <c r="G4" s="161"/>
      <c r="H4" s="162" t="s">
        <v>5</v>
      </c>
      <c r="I4" s="162"/>
      <c r="J4" s="162"/>
      <c r="K4" s="161" t="s">
        <v>4</v>
      </c>
      <c r="L4" s="161"/>
      <c r="M4" s="161"/>
      <c r="N4" s="163" t="s">
        <v>6</v>
      </c>
      <c r="O4" s="164"/>
      <c r="P4" s="165"/>
      <c r="Q4" s="163" t="s">
        <v>7</v>
      </c>
      <c r="R4" s="164"/>
      <c r="S4" s="165"/>
      <c r="T4" s="163" t="s">
        <v>68</v>
      </c>
      <c r="U4" s="164"/>
      <c r="V4" s="165"/>
      <c r="W4" s="163" t="s">
        <v>9</v>
      </c>
      <c r="X4" s="164"/>
      <c r="Y4" s="165"/>
      <c r="Z4" s="163" t="s">
        <v>10</v>
      </c>
      <c r="AA4" s="164"/>
      <c r="AB4" s="165"/>
      <c r="AC4" s="163" t="s">
        <v>11</v>
      </c>
      <c r="AD4" s="164"/>
      <c r="AE4" s="165"/>
      <c r="AF4" s="163" t="s">
        <v>12</v>
      </c>
      <c r="AG4" s="164"/>
      <c r="AH4" s="165"/>
      <c r="AI4" s="163" t="s">
        <v>13</v>
      </c>
      <c r="AJ4" s="164"/>
      <c r="AK4" s="165"/>
      <c r="AL4" s="155" t="s">
        <v>14</v>
      </c>
    </row>
    <row r="5" spans="1:38">
      <c r="A5" s="160"/>
      <c r="B5" s="140" t="s">
        <v>15</v>
      </c>
      <c r="C5" s="140" t="s">
        <v>16</v>
      </c>
      <c r="D5" s="3" t="s">
        <v>17</v>
      </c>
      <c r="E5" s="140" t="s">
        <v>15</v>
      </c>
      <c r="F5" s="140" t="s">
        <v>16</v>
      </c>
      <c r="G5" s="3" t="s">
        <v>17</v>
      </c>
      <c r="H5" s="141" t="s">
        <v>15</v>
      </c>
      <c r="I5" s="141" t="s">
        <v>16</v>
      </c>
      <c r="J5" s="5" t="s">
        <v>17</v>
      </c>
      <c r="K5" s="140" t="s">
        <v>15</v>
      </c>
      <c r="L5" s="140" t="s">
        <v>16</v>
      </c>
      <c r="M5" s="3" t="s">
        <v>17</v>
      </c>
      <c r="N5" s="141" t="s">
        <v>15</v>
      </c>
      <c r="O5" s="141" t="s">
        <v>16</v>
      </c>
      <c r="P5" s="5" t="s">
        <v>17</v>
      </c>
      <c r="Q5" s="141" t="s">
        <v>15</v>
      </c>
      <c r="R5" s="141" t="s">
        <v>16</v>
      </c>
      <c r="S5" s="5" t="s">
        <v>17</v>
      </c>
      <c r="T5" s="141" t="s">
        <v>15</v>
      </c>
      <c r="U5" s="141" t="s">
        <v>16</v>
      </c>
      <c r="V5" s="5" t="s">
        <v>17</v>
      </c>
      <c r="W5" s="141" t="s">
        <v>15</v>
      </c>
      <c r="X5" s="141" t="s">
        <v>16</v>
      </c>
      <c r="Y5" s="5" t="s">
        <v>17</v>
      </c>
      <c r="Z5" s="141" t="s">
        <v>15</v>
      </c>
      <c r="AA5" s="141" t="s">
        <v>16</v>
      </c>
      <c r="AB5" s="5" t="s">
        <v>17</v>
      </c>
      <c r="AC5" s="141" t="s">
        <v>15</v>
      </c>
      <c r="AD5" s="141" t="s">
        <v>16</v>
      </c>
      <c r="AE5" s="5" t="s">
        <v>17</v>
      </c>
      <c r="AF5" s="141" t="s">
        <v>15</v>
      </c>
      <c r="AG5" s="141" t="s">
        <v>16</v>
      </c>
      <c r="AH5" s="5" t="s">
        <v>17</v>
      </c>
      <c r="AI5" s="141" t="s">
        <v>15</v>
      </c>
      <c r="AJ5" s="141" t="s">
        <v>16</v>
      </c>
      <c r="AK5" s="5" t="s">
        <v>17</v>
      </c>
      <c r="AL5" s="156"/>
    </row>
    <row r="6" spans="1:38">
      <c r="A6" s="6">
        <v>43800</v>
      </c>
      <c r="B6" s="100">
        <v>395514</v>
      </c>
      <c r="C6" s="100">
        <v>395838</v>
      </c>
      <c r="D6" s="99">
        <f t="shared" ref="D6:D36" si="0">C6-B6</f>
        <v>324</v>
      </c>
      <c r="E6" s="100">
        <v>443272</v>
      </c>
      <c r="F6" s="100">
        <v>443639</v>
      </c>
      <c r="G6" s="99">
        <f t="shared" ref="G6:G36" si="1">F6-E6</f>
        <v>367</v>
      </c>
      <c r="H6" s="102">
        <v>364461</v>
      </c>
      <c r="I6" s="102">
        <v>364716</v>
      </c>
      <c r="J6" s="99">
        <f t="shared" ref="J6:J36" si="2">I6-H6</f>
        <v>255</v>
      </c>
      <c r="K6" s="100">
        <v>87941</v>
      </c>
      <c r="L6" s="100">
        <v>88021</v>
      </c>
      <c r="M6" s="99">
        <f t="shared" ref="M6:M36" si="3">L6-K6</f>
        <v>80</v>
      </c>
      <c r="N6" s="102">
        <v>271317</v>
      </c>
      <c r="O6" s="102">
        <v>271463</v>
      </c>
      <c r="P6" s="99">
        <f t="shared" ref="P6:P36" si="4">O6-N6</f>
        <v>146</v>
      </c>
      <c r="Q6" s="101">
        <v>355145</v>
      </c>
      <c r="R6" s="101">
        <v>355493</v>
      </c>
      <c r="S6" s="99">
        <f t="shared" ref="S6:S36" si="5">R6-Q6</f>
        <v>348</v>
      </c>
      <c r="T6" s="101">
        <v>344107</v>
      </c>
      <c r="U6" s="101">
        <v>344373</v>
      </c>
      <c r="V6" s="99">
        <f t="shared" ref="V6:V36" si="6">U6-T6</f>
        <v>266</v>
      </c>
      <c r="W6" s="100">
        <v>77238</v>
      </c>
      <c r="X6" s="100">
        <v>77312</v>
      </c>
      <c r="Y6" s="99">
        <f t="shared" ref="Y6:Y36" si="7">X6-W6</f>
        <v>74</v>
      </c>
      <c r="Z6" s="101">
        <v>71122</v>
      </c>
      <c r="AA6" s="101">
        <v>71191</v>
      </c>
      <c r="AB6" s="99">
        <f t="shared" ref="AB6:AB36" si="8">AA6-Z6</f>
        <v>69</v>
      </c>
      <c r="AC6" s="101">
        <v>359391</v>
      </c>
      <c r="AD6" s="101">
        <v>359734</v>
      </c>
      <c r="AE6" s="99">
        <f t="shared" ref="AE6:AE36" si="9">AD6-AC6</f>
        <v>343</v>
      </c>
      <c r="AF6" s="101">
        <v>362466</v>
      </c>
      <c r="AG6" s="101">
        <v>362810</v>
      </c>
      <c r="AH6" s="99">
        <f t="shared" ref="AH6:AH36" si="10">AG6-AF6</f>
        <v>344</v>
      </c>
      <c r="AI6" s="101">
        <v>302747</v>
      </c>
      <c r="AJ6" s="101">
        <v>303028</v>
      </c>
      <c r="AK6" s="99">
        <f>AJ6-AI6</f>
        <v>281</v>
      </c>
      <c r="AL6" s="103">
        <f t="shared" ref="AL6:AL36" si="11">AK6+AH6+AE6+AB6+Y6+V6+S6+P6+J6+M6+G6+D6</f>
        <v>2897</v>
      </c>
    </row>
    <row r="7" spans="1:38">
      <c r="A7" s="6">
        <v>43801</v>
      </c>
      <c r="B7" s="100">
        <v>395838</v>
      </c>
      <c r="C7" s="101">
        <v>396170</v>
      </c>
      <c r="D7" s="99">
        <f t="shared" si="0"/>
        <v>332</v>
      </c>
      <c r="E7" s="100">
        <v>443639</v>
      </c>
      <c r="F7" s="100">
        <v>444050</v>
      </c>
      <c r="G7" s="99">
        <f t="shared" si="1"/>
        <v>411</v>
      </c>
      <c r="H7" s="102">
        <v>364716</v>
      </c>
      <c r="I7" s="102">
        <v>365045</v>
      </c>
      <c r="J7" s="99">
        <f t="shared" si="2"/>
        <v>329</v>
      </c>
      <c r="K7" s="100">
        <v>88021</v>
      </c>
      <c r="L7" s="100">
        <v>88101</v>
      </c>
      <c r="M7" s="99">
        <f t="shared" si="3"/>
        <v>80</v>
      </c>
      <c r="N7" s="102">
        <v>271463</v>
      </c>
      <c r="O7" s="102">
        <v>271657</v>
      </c>
      <c r="P7" s="99">
        <f t="shared" si="4"/>
        <v>194</v>
      </c>
      <c r="Q7" s="101">
        <v>355493</v>
      </c>
      <c r="R7" s="102">
        <v>355846</v>
      </c>
      <c r="S7" s="99">
        <f t="shared" si="5"/>
        <v>353</v>
      </c>
      <c r="T7" s="101">
        <v>344373</v>
      </c>
      <c r="U7" s="101">
        <v>344716</v>
      </c>
      <c r="V7" s="99">
        <f t="shared" si="6"/>
        <v>343</v>
      </c>
      <c r="W7" s="100">
        <v>77312</v>
      </c>
      <c r="X7" s="100">
        <v>77380</v>
      </c>
      <c r="Y7" s="99">
        <f t="shared" si="7"/>
        <v>68</v>
      </c>
      <c r="Z7" s="101">
        <v>71191</v>
      </c>
      <c r="AA7" s="101">
        <v>71263</v>
      </c>
      <c r="AB7" s="99">
        <f t="shared" si="8"/>
        <v>72</v>
      </c>
      <c r="AC7" s="101">
        <v>359734</v>
      </c>
      <c r="AD7" s="101">
        <v>360080</v>
      </c>
      <c r="AE7" s="99">
        <f t="shared" si="9"/>
        <v>346</v>
      </c>
      <c r="AF7" s="101">
        <v>362810</v>
      </c>
      <c r="AG7" s="101">
        <v>363157</v>
      </c>
      <c r="AH7" s="99">
        <f t="shared" si="10"/>
        <v>347</v>
      </c>
      <c r="AI7" s="101">
        <v>303028</v>
      </c>
      <c r="AJ7" s="101">
        <v>303308</v>
      </c>
      <c r="AK7" s="99">
        <f t="shared" ref="AK7:AK36" si="12">AJ7-AI7</f>
        <v>280</v>
      </c>
      <c r="AL7" s="103">
        <f t="shared" si="11"/>
        <v>3155</v>
      </c>
    </row>
    <row r="8" spans="1:38">
      <c r="A8" s="6">
        <v>43802</v>
      </c>
      <c r="B8" s="101">
        <v>396170</v>
      </c>
      <c r="C8" s="100">
        <v>396518</v>
      </c>
      <c r="D8" s="99">
        <f t="shared" si="0"/>
        <v>348</v>
      </c>
      <c r="E8" s="100">
        <v>444050</v>
      </c>
      <c r="F8" s="100">
        <v>444488</v>
      </c>
      <c r="G8" s="99">
        <f t="shared" si="1"/>
        <v>438</v>
      </c>
      <c r="H8" s="102">
        <v>365045</v>
      </c>
      <c r="I8" s="102">
        <v>365391</v>
      </c>
      <c r="J8" s="99">
        <f t="shared" si="2"/>
        <v>346</v>
      </c>
      <c r="K8" s="100">
        <v>88101</v>
      </c>
      <c r="L8" s="100">
        <v>88187</v>
      </c>
      <c r="M8" s="99">
        <f t="shared" si="3"/>
        <v>86</v>
      </c>
      <c r="N8" s="102">
        <v>271657</v>
      </c>
      <c r="O8" s="133">
        <v>271858</v>
      </c>
      <c r="P8" s="99">
        <f t="shared" si="4"/>
        <v>201</v>
      </c>
      <c r="Q8" s="102">
        <v>355846</v>
      </c>
      <c r="R8" s="102">
        <v>356219</v>
      </c>
      <c r="S8" s="99">
        <f t="shared" si="5"/>
        <v>373</v>
      </c>
      <c r="T8" s="101">
        <v>344716</v>
      </c>
      <c r="U8" s="101">
        <v>345077</v>
      </c>
      <c r="V8" s="99">
        <f t="shared" si="6"/>
        <v>361</v>
      </c>
      <c r="W8" s="100">
        <v>77380</v>
      </c>
      <c r="X8" s="100">
        <v>77455</v>
      </c>
      <c r="Y8" s="99">
        <f t="shared" si="7"/>
        <v>75</v>
      </c>
      <c r="Z8" s="101">
        <v>71263</v>
      </c>
      <c r="AA8" s="101">
        <v>71338</v>
      </c>
      <c r="AB8" s="99">
        <f t="shared" si="8"/>
        <v>75</v>
      </c>
      <c r="AC8" s="101">
        <v>360080</v>
      </c>
      <c r="AD8" s="101">
        <v>360434</v>
      </c>
      <c r="AE8" s="99">
        <f t="shared" si="9"/>
        <v>354</v>
      </c>
      <c r="AF8" s="101">
        <v>363157</v>
      </c>
      <c r="AG8" s="101">
        <v>363512</v>
      </c>
      <c r="AH8" s="99">
        <f t="shared" si="10"/>
        <v>355</v>
      </c>
      <c r="AI8" s="101">
        <v>303308</v>
      </c>
      <c r="AJ8" s="101">
        <v>303596</v>
      </c>
      <c r="AK8" s="99">
        <f t="shared" si="12"/>
        <v>288</v>
      </c>
      <c r="AL8" s="103">
        <f t="shared" si="11"/>
        <v>3300</v>
      </c>
    </row>
    <row r="9" spans="1:38">
      <c r="A9" s="6">
        <v>43803</v>
      </c>
      <c r="B9" s="100">
        <v>396518</v>
      </c>
      <c r="C9" s="100">
        <v>396785</v>
      </c>
      <c r="D9" s="99">
        <f t="shared" si="0"/>
        <v>267</v>
      </c>
      <c r="E9" s="100">
        <v>444488</v>
      </c>
      <c r="F9" s="100">
        <v>444819</v>
      </c>
      <c r="G9" s="99">
        <f t="shared" si="1"/>
        <v>331</v>
      </c>
      <c r="H9" s="102">
        <v>365391</v>
      </c>
      <c r="I9" s="102">
        <v>365656</v>
      </c>
      <c r="J9" s="99">
        <f t="shared" si="2"/>
        <v>265</v>
      </c>
      <c r="K9" s="100">
        <v>88187</v>
      </c>
      <c r="L9" s="102">
        <v>88252</v>
      </c>
      <c r="M9" s="99">
        <f t="shared" si="3"/>
        <v>65</v>
      </c>
      <c r="N9" s="133">
        <v>271858</v>
      </c>
      <c r="O9" s="133">
        <v>272020</v>
      </c>
      <c r="P9" s="99">
        <f t="shared" si="4"/>
        <v>162</v>
      </c>
      <c r="Q9" s="102">
        <v>356219</v>
      </c>
      <c r="R9" s="102">
        <v>356503</v>
      </c>
      <c r="S9" s="99">
        <f t="shared" si="5"/>
        <v>284</v>
      </c>
      <c r="T9" s="101">
        <v>345077</v>
      </c>
      <c r="U9" s="101">
        <v>345355</v>
      </c>
      <c r="V9" s="99">
        <f t="shared" si="6"/>
        <v>278</v>
      </c>
      <c r="W9" s="100">
        <v>77455</v>
      </c>
      <c r="X9" s="100">
        <v>77513</v>
      </c>
      <c r="Y9" s="99">
        <f t="shared" si="7"/>
        <v>58</v>
      </c>
      <c r="Z9" s="101">
        <v>71338</v>
      </c>
      <c r="AA9" s="101">
        <v>71394</v>
      </c>
      <c r="AB9" s="99">
        <f t="shared" si="8"/>
        <v>56</v>
      </c>
      <c r="AC9" s="101">
        <v>360434</v>
      </c>
      <c r="AD9" s="101">
        <v>360728</v>
      </c>
      <c r="AE9" s="99">
        <f t="shared" si="9"/>
        <v>294</v>
      </c>
      <c r="AF9" s="101">
        <v>363512</v>
      </c>
      <c r="AG9" s="101">
        <v>363806</v>
      </c>
      <c r="AH9" s="99">
        <f t="shared" si="10"/>
        <v>294</v>
      </c>
      <c r="AI9" s="101">
        <v>303596</v>
      </c>
      <c r="AJ9" s="101">
        <v>303823</v>
      </c>
      <c r="AK9" s="99">
        <f t="shared" si="12"/>
        <v>227</v>
      </c>
      <c r="AL9" s="103">
        <f t="shared" si="11"/>
        <v>2581</v>
      </c>
    </row>
    <row r="10" spans="1:38">
      <c r="A10" s="6">
        <v>43804</v>
      </c>
      <c r="B10" s="100">
        <v>396785</v>
      </c>
      <c r="C10" s="101">
        <v>397047</v>
      </c>
      <c r="D10" s="99">
        <f t="shared" si="0"/>
        <v>262</v>
      </c>
      <c r="E10" s="100">
        <v>444819</v>
      </c>
      <c r="F10" s="101">
        <v>445139</v>
      </c>
      <c r="G10" s="99">
        <f t="shared" si="1"/>
        <v>320</v>
      </c>
      <c r="H10" s="102">
        <v>365656</v>
      </c>
      <c r="I10" s="104">
        <v>365916</v>
      </c>
      <c r="J10" s="99">
        <f t="shared" si="2"/>
        <v>260</v>
      </c>
      <c r="K10" s="102">
        <v>88252</v>
      </c>
      <c r="L10" s="101">
        <v>88314</v>
      </c>
      <c r="M10" s="99">
        <f t="shared" si="3"/>
        <v>62</v>
      </c>
      <c r="N10" s="133">
        <v>272020</v>
      </c>
      <c r="O10" s="104">
        <v>272180</v>
      </c>
      <c r="P10" s="99">
        <f t="shared" si="4"/>
        <v>160</v>
      </c>
      <c r="Q10" s="102">
        <v>356503</v>
      </c>
      <c r="R10" s="104">
        <v>356777</v>
      </c>
      <c r="S10" s="99">
        <f t="shared" si="5"/>
        <v>274</v>
      </c>
      <c r="T10" s="101">
        <v>345355</v>
      </c>
      <c r="U10" s="101">
        <v>345628</v>
      </c>
      <c r="V10" s="99">
        <f t="shared" si="6"/>
        <v>273</v>
      </c>
      <c r="W10" s="100">
        <v>77513</v>
      </c>
      <c r="X10" s="100">
        <v>77571</v>
      </c>
      <c r="Y10" s="99">
        <f t="shared" si="7"/>
        <v>58</v>
      </c>
      <c r="Z10" s="101">
        <v>71394</v>
      </c>
      <c r="AA10" s="101">
        <v>71449</v>
      </c>
      <c r="AB10" s="99">
        <f t="shared" si="8"/>
        <v>55</v>
      </c>
      <c r="AC10" s="101">
        <v>360728</v>
      </c>
      <c r="AD10" s="101">
        <v>361015</v>
      </c>
      <c r="AE10" s="99">
        <f t="shared" si="9"/>
        <v>287</v>
      </c>
      <c r="AF10" s="101">
        <v>363806</v>
      </c>
      <c r="AG10" s="101">
        <v>364076</v>
      </c>
      <c r="AH10" s="99">
        <f t="shared" si="10"/>
        <v>270</v>
      </c>
      <c r="AI10" s="101">
        <v>303823</v>
      </c>
      <c r="AJ10" s="101">
        <v>304056</v>
      </c>
      <c r="AK10" s="99">
        <f t="shared" si="12"/>
        <v>233</v>
      </c>
      <c r="AL10" s="103">
        <f t="shared" si="11"/>
        <v>2514</v>
      </c>
    </row>
    <row r="11" spans="1:38">
      <c r="A11" s="6">
        <v>43805</v>
      </c>
      <c r="B11" s="101">
        <v>397047</v>
      </c>
      <c r="C11" s="100">
        <v>397303</v>
      </c>
      <c r="D11" s="99">
        <f t="shared" si="0"/>
        <v>256</v>
      </c>
      <c r="E11" s="101">
        <v>445139</v>
      </c>
      <c r="F11" s="100">
        <v>445455</v>
      </c>
      <c r="G11" s="99">
        <f t="shared" si="1"/>
        <v>316</v>
      </c>
      <c r="H11" s="104">
        <v>365916</v>
      </c>
      <c r="I11" s="102">
        <v>366177</v>
      </c>
      <c r="J11" s="99">
        <f t="shared" si="2"/>
        <v>261</v>
      </c>
      <c r="K11" s="101">
        <v>88314</v>
      </c>
      <c r="L11" s="100">
        <v>88376</v>
      </c>
      <c r="M11" s="99">
        <f t="shared" si="3"/>
        <v>62</v>
      </c>
      <c r="N11" s="104">
        <v>272180</v>
      </c>
      <c r="O11" s="102">
        <v>272337</v>
      </c>
      <c r="P11" s="99">
        <f t="shared" si="4"/>
        <v>157</v>
      </c>
      <c r="Q11" s="104">
        <v>356777</v>
      </c>
      <c r="R11" s="102">
        <v>357048</v>
      </c>
      <c r="S11" s="99">
        <f t="shared" si="5"/>
        <v>271</v>
      </c>
      <c r="T11" s="101">
        <v>345628</v>
      </c>
      <c r="U11" s="101">
        <v>345899</v>
      </c>
      <c r="V11" s="99">
        <f t="shared" si="6"/>
        <v>271</v>
      </c>
      <c r="W11" s="100">
        <v>77571</v>
      </c>
      <c r="X11" s="100">
        <v>77627</v>
      </c>
      <c r="Y11" s="99">
        <f t="shared" si="7"/>
        <v>56</v>
      </c>
      <c r="Z11" s="101">
        <v>71449</v>
      </c>
      <c r="AA11" s="101">
        <v>71503</v>
      </c>
      <c r="AB11" s="99">
        <f t="shared" si="8"/>
        <v>54</v>
      </c>
      <c r="AC11" s="101">
        <v>361015</v>
      </c>
      <c r="AD11" s="101">
        <v>361296</v>
      </c>
      <c r="AE11" s="99">
        <f t="shared" si="9"/>
        <v>281</v>
      </c>
      <c r="AF11" s="101">
        <v>364076</v>
      </c>
      <c r="AG11" s="101">
        <v>364376</v>
      </c>
      <c r="AH11" s="99">
        <f t="shared" si="10"/>
        <v>300</v>
      </c>
      <c r="AI11" s="101">
        <v>304056</v>
      </c>
      <c r="AJ11" s="101">
        <v>304288</v>
      </c>
      <c r="AK11" s="99">
        <f t="shared" si="12"/>
        <v>232</v>
      </c>
      <c r="AL11" s="103">
        <f t="shared" si="11"/>
        <v>2517</v>
      </c>
    </row>
    <row r="12" spans="1:38">
      <c r="A12" s="6">
        <v>43806</v>
      </c>
      <c r="B12" s="100">
        <v>397303</v>
      </c>
      <c r="C12" s="100">
        <v>397583</v>
      </c>
      <c r="D12" s="99">
        <f t="shared" si="0"/>
        <v>280</v>
      </c>
      <c r="E12" s="100">
        <v>445455</v>
      </c>
      <c r="F12" s="100">
        <v>445789</v>
      </c>
      <c r="G12" s="99">
        <f t="shared" si="1"/>
        <v>334</v>
      </c>
      <c r="H12" s="102">
        <v>366177</v>
      </c>
      <c r="I12" s="102">
        <v>366454</v>
      </c>
      <c r="J12" s="99">
        <f t="shared" si="2"/>
        <v>277</v>
      </c>
      <c r="K12" s="100">
        <v>88376</v>
      </c>
      <c r="L12" s="100">
        <v>88442</v>
      </c>
      <c r="M12" s="99">
        <f t="shared" si="3"/>
        <v>66</v>
      </c>
      <c r="N12" s="102">
        <v>272337</v>
      </c>
      <c r="O12" s="102">
        <v>272504</v>
      </c>
      <c r="P12" s="99">
        <f t="shared" si="4"/>
        <v>167</v>
      </c>
      <c r="Q12" s="102">
        <v>357048</v>
      </c>
      <c r="R12" s="102">
        <v>357335</v>
      </c>
      <c r="S12" s="99">
        <f t="shared" si="5"/>
        <v>287</v>
      </c>
      <c r="T12" s="101">
        <v>345899</v>
      </c>
      <c r="U12" s="101">
        <v>346090</v>
      </c>
      <c r="V12" s="99">
        <f t="shared" si="6"/>
        <v>191</v>
      </c>
      <c r="W12" s="100">
        <v>77627</v>
      </c>
      <c r="X12" s="100">
        <v>77687</v>
      </c>
      <c r="Y12" s="99">
        <f t="shared" si="7"/>
        <v>60</v>
      </c>
      <c r="Z12" s="101">
        <v>71503</v>
      </c>
      <c r="AA12" s="101">
        <v>71561</v>
      </c>
      <c r="AB12" s="99">
        <f t="shared" si="8"/>
        <v>58</v>
      </c>
      <c r="AC12" s="101">
        <v>361296</v>
      </c>
      <c r="AD12" s="101">
        <v>361585</v>
      </c>
      <c r="AE12" s="99">
        <f t="shared" si="9"/>
        <v>289</v>
      </c>
      <c r="AF12" s="101">
        <v>364376</v>
      </c>
      <c r="AG12" s="101">
        <v>364662</v>
      </c>
      <c r="AH12" s="99">
        <f t="shared" si="10"/>
        <v>286</v>
      </c>
      <c r="AI12" s="101">
        <v>304288</v>
      </c>
      <c r="AJ12" s="101">
        <v>304526</v>
      </c>
      <c r="AK12" s="99">
        <f t="shared" si="12"/>
        <v>238</v>
      </c>
      <c r="AL12" s="103">
        <f t="shared" si="11"/>
        <v>2533</v>
      </c>
    </row>
    <row r="13" spans="1:38">
      <c r="A13" s="6">
        <v>43807</v>
      </c>
      <c r="B13" s="100">
        <v>397583</v>
      </c>
      <c r="C13" s="100">
        <v>397804</v>
      </c>
      <c r="D13" s="99">
        <f t="shared" si="0"/>
        <v>221</v>
      </c>
      <c r="E13" s="100">
        <v>445789</v>
      </c>
      <c r="F13" s="100">
        <v>446065</v>
      </c>
      <c r="G13" s="99">
        <f t="shared" si="1"/>
        <v>276</v>
      </c>
      <c r="H13" s="102">
        <v>366454</v>
      </c>
      <c r="I13" s="102">
        <v>366679</v>
      </c>
      <c r="J13" s="99">
        <f t="shared" si="2"/>
        <v>225</v>
      </c>
      <c r="K13" s="100">
        <v>88442</v>
      </c>
      <c r="L13" s="100">
        <v>88506</v>
      </c>
      <c r="M13" s="99">
        <f t="shared" si="3"/>
        <v>64</v>
      </c>
      <c r="N13" s="102">
        <v>272504</v>
      </c>
      <c r="O13" s="102">
        <v>272645</v>
      </c>
      <c r="P13" s="99">
        <f t="shared" si="4"/>
        <v>141</v>
      </c>
      <c r="Q13" s="102">
        <v>357335</v>
      </c>
      <c r="R13" s="102">
        <v>357574</v>
      </c>
      <c r="S13" s="99">
        <f t="shared" si="5"/>
        <v>239</v>
      </c>
      <c r="T13" s="101">
        <v>346090</v>
      </c>
      <c r="U13" s="101">
        <v>346426</v>
      </c>
      <c r="V13" s="99">
        <f t="shared" si="6"/>
        <v>336</v>
      </c>
      <c r="W13" s="100">
        <v>77687</v>
      </c>
      <c r="X13" s="100">
        <v>77736</v>
      </c>
      <c r="Y13" s="99">
        <f t="shared" si="7"/>
        <v>49</v>
      </c>
      <c r="Z13" s="101">
        <v>71561</v>
      </c>
      <c r="AA13" s="101">
        <v>71608</v>
      </c>
      <c r="AB13" s="99">
        <f t="shared" si="8"/>
        <v>47</v>
      </c>
      <c r="AC13" s="101">
        <v>361585</v>
      </c>
      <c r="AD13" s="101">
        <v>361834</v>
      </c>
      <c r="AE13" s="99">
        <f t="shared" si="9"/>
        <v>249</v>
      </c>
      <c r="AF13" s="101">
        <v>364662</v>
      </c>
      <c r="AG13" s="101">
        <v>364903</v>
      </c>
      <c r="AH13" s="99">
        <f t="shared" si="10"/>
        <v>241</v>
      </c>
      <c r="AI13" s="101">
        <v>304526</v>
      </c>
      <c r="AJ13" s="101">
        <v>304733</v>
      </c>
      <c r="AK13" s="99">
        <f t="shared" si="12"/>
        <v>207</v>
      </c>
      <c r="AL13" s="103">
        <f t="shared" si="11"/>
        <v>2295</v>
      </c>
    </row>
    <row r="14" spans="1:38">
      <c r="A14" s="6">
        <v>43808</v>
      </c>
      <c r="B14" s="100">
        <v>397804</v>
      </c>
      <c r="C14" s="100">
        <v>398043</v>
      </c>
      <c r="D14" s="99">
        <f t="shared" si="0"/>
        <v>239</v>
      </c>
      <c r="E14" s="100">
        <v>446065</v>
      </c>
      <c r="F14" s="100">
        <v>446368</v>
      </c>
      <c r="G14" s="99">
        <f t="shared" si="1"/>
        <v>303</v>
      </c>
      <c r="H14" s="102">
        <v>366679</v>
      </c>
      <c r="I14" s="102">
        <v>366919</v>
      </c>
      <c r="J14" s="99">
        <f t="shared" si="2"/>
        <v>240</v>
      </c>
      <c r="K14" s="100">
        <v>88506</v>
      </c>
      <c r="L14" s="100">
        <v>88553</v>
      </c>
      <c r="M14" s="99">
        <f t="shared" si="3"/>
        <v>47</v>
      </c>
      <c r="N14" s="102">
        <v>272645</v>
      </c>
      <c r="O14" s="102">
        <v>272793</v>
      </c>
      <c r="P14" s="99">
        <f t="shared" si="4"/>
        <v>148</v>
      </c>
      <c r="Q14" s="102">
        <v>357574</v>
      </c>
      <c r="R14" s="101">
        <v>357839</v>
      </c>
      <c r="S14" s="99">
        <f t="shared" si="5"/>
        <v>265</v>
      </c>
      <c r="T14" s="101">
        <v>346426</v>
      </c>
      <c r="U14" s="101">
        <v>346676</v>
      </c>
      <c r="V14" s="99">
        <f t="shared" si="6"/>
        <v>250</v>
      </c>
      <c r="W14" s="100">
        <v>77736</v>
      </c>
      <c r="X14" s="100">
        <v>77788</v>
      </c>
      <c r="Y14" s="99">
        <f t="shared" si="7"/>
        <v>52</v>
      </c>
      <c r="Z14" s="101">
        <v>71608</v>
      </c>
      <c r="AA14" s="101">
        <v>71658</v>
      </c>
      <c r="AB14" s="99">
        <f t="shared" si="8"/>
        <v>50</v>
      </c>
      <c r="AC14" s="101">
        <v>361834</v>
      </c>
      <c r="AD14" s="101">
        <v>362059</v>
      </c>
      <c r="AE14" s="99">
        <f t="shared" si="9"/>
        <v>225</v>
      </c>
      <c r="AF14" s="101">
        <v>364903</v>
      </c>
      <c r="AG14" s="101">
        <v>365159</v>
      </c>
      <c r="AH14" s="99">
        <f t="shared" si="10"/>
        <v>256</v>
      </c>
      <c r="AI14" s="101">
        <v>304733</v>
      </c>
      <c r="AJ14" s="108">
        <v>304953</v>
      </c>
      <c r="AK14" s="99">
        <f t="shared" si="12"/>
        <v>220</v>
      </c>
      <c r="AL14" s="103">
        <f t="shared" si="11"/>
        <v>2295</v>
      </c>
    </row>
    <row r="15" spans="1:38">
      <c r="A15" s="6">
        <v>43809</v>
      </c>
      <c r="B15" s="100">
        <v>398043</v>
      </c>
      <c r="C15" s="100">
        <v>398288</v>
      </c>
      <c r="D15" s="99">
        <f t="shared" si="0"/>
        <v>245</v>
      </c>
      <c r="E15" s="100">
        <v>446368</v>
      </c>
      <c r="F15" s="100">
        <v>446675</v>
      </c>
      <c r="G15" s="99">
        <f t="shared" si="1"/>
        <v>307</v>
      </c>
      <c r="H15" s="102">
        <v>366919</v>
      </c>
      <c r="I15" s="102">
        <v>367163</v>
      </c>
      <c r="J15" s="99">
        <f t="shared" si="2"/>
        <v>244</v>
      </c>
      <c r="K15" s="100">
        <v>88553</v>
      </c>
      <c r="L15" s="100">
        <v>88612</v>
      </c>
      <c r="M15" s="99">
        <f t="shared" si="3"/>
        <v>59</v>
      </c>
      <c r="N15" s="102">
        <v>272793</v>
      </c>
      <c r="O15" s="102">
        <v>272944</v>
      </c>
      <c r="P15" s="99">
        <f t="shared" si="4"/>
        <v>151</v>
      </c>
      <c r="Q15" s="101">
        <v>357839</v>
      </c>
      <c r="R15" s="101">
        <v>358115</v>
      </c>
      <c r="S15" s="99">
        <f t="shared" si="5"/>
        <v>276</v>
      </c>
      <c r="T15" s="101">
        <v>346676</v>
      </c>
      <c r="U15" s="101">
        <v>346930</v>
      </c>
      <c r="V15" s="99">
        <f t="shared" si="6"/>
        <v>254</v>
      </c>
      <c r="W15" s="100">
        <v>77788</v>
      </c>
      <c r="X15" s="100">
        <v>77842</v>
      </c>
      <c r="Y15" s="99">
        <f t="shared" si="7"/>
        <v>54</v>
      </c>
      <c r="Z15" s="101">
        <v>71658</v>
      </c>
      <c r="AA15" s="101">
        <v>71705</v>
      </c>
      <c r="AB15" s="99">
        <f t="shared" si="8"/>
        <v>47</v>
      </c>
      <c r="AC15" s="101">
        <v>362059</v>
      </c>
      <c r="AD15" s="101">
        <v>362374</v>
      </c>
      <c r="AE15" s="99">
        <f t="shared" si="9"/>
        <v>315</v>
      </c>
      <c r="AF15" s="101">
        <v>365159</v>
      </c>
      <c r="AG15" s="101">
        <v>365423</v>
      </c>
      <c r="AH15" s="99">
        <f t="shared" si="10"/>
        <v>264</v>
      </c>
      <c r="AI15" s="108">
        <v>304953</v>
      </c>
      <c r="AJ15" s="101">
        <v>305185</v>
      </c>
      <c r="AK15" s="99">
        <f t="shared" si="12"/>
        <v>232</v>
      </c>
      <c r="AL15" s="103">
        <f t="shared" si="11"/>
        <v>2448</v>
      </c>
    </row>
    <row r="16" spans="1:38">
      <c r="A16" s="6">
        <v>43810</v>
      </c>
      <c r="B16" s="100">
        <v>398288</v>
      </c>
      <c r="C16" s="100">
        <v>398486</v>
      </c>
      <c r="D16" s="99">
        <f t="shared" si="0"/>
        <v>198</v>
      </c>
      <c r="E16" s="100">
        <v>446675</v>
      </c>
      <c r="F16" s="100">
        <v>446917</v>
      </c>
      <c r="G16" s="99">
        <f t="shared" si="1"/>
        <v>242</v>
      </c>
      <c r="H16" s="102">
        <v>367163</v>
      </c>
      <c r="I16" s="102">
        <v>367361</v>
      </c>
      <c r="J16" s="99">
        <f t="shared" si="2"/>
        <v>198</v>
      </c>
      <c r="K16" s="100">
        <v>88612</v>
      </c>
      <c r="L16" s="100">
        <v>88659</v>
      </c>
      <c r="M16" s="99">
        <f t="shared" si="3"/>
        <v>47</v>
      </c>
      <c r="N16" s="102">
        <v>272944</v>
      </c>
      <c r="O16" s="102">
        <v>273070</v>
      </c>
      <c r="P16" s="99">
        <f t="shared" si="4"/>
        <v>126</v>
      </c>
      <c r="Q16" s="101">
        <v>358115</v>
      </c>
      <c r="R16" s="101">
        <v>358333</v>
      </c>
      <c r="S16" s="99">
        <f t="shared" si="5"/>
        <v>218</v>
      </c>
      <c r="T16" s="101">
        <v>346930</v>
      </c>
      <c r="U16" s="101">
        <v>347136</v>
      </c>
      <c r="V16" s="99">
        <f t="shared" si="6"/>
        <v>206</v>
      </c>
      <c r="W16" s="100">
        <v>77842</v>
      </c>
      <c r="X16" s="100">
        <v>77886</v>
      </c>
      <c r="Y16" s="99">
        <f t="shared" si="7"/>
        <v>44</v>
      </c>
      <c r="Z16" s="101">
        <v>71705</v>
      </c>
      <c r="AA16" s="101">
        <v>71751</v>
      </c>
      <c r="AB16" s="99">
        <f t="shared" si="8"/>
        <v>46</v>
      </c>
      <c r="AC16" s="101">
        <v>362374</v>
      </c>
      <c r="AD16" s="101">
        <v>362608</v>
      </c>
      <c r="AE16" s="99">
        <f t="shared" si="9"/>
        <v>234</v>
      </c>
      <c r="AF16" s="101">
        <v>365423</v>
      </c>
      <c r="AG16" s="101">
        <v>365643</v>
      </c>
      <c r="AH16" s="99">
        <f t="shared" si="10"/>
        <v>220</v>
      </c>
      <c r="AI16" s="101">
        <v>305185</v>
      </c>
      <c r="AJ16" s="101">
        <v>305380</v>
      </c>
      <c r="AK16" s="99">
        <f t="shared" si="12"/>
        <v>195</v>
      </c>
      <c r="AL16" s="103">
        <f t="shared" si="11"/>
        <v>1974</v>
      </c>
    </row>
    <row r="17" spans="1:38">
      <c r="A17" s="6">
        <v>43811</v>
      </c>
      <c r="B17" s="100">
        <v>398486</v>
      </c>
      <c r="C17" s="100">
        <v>398608</v>
      </c>
      <c r="D17" s="99">
        <f t="shared" si="0"/>
        <v>122</v>
      </c>
      <c r="E17" s="100">
        <v>446917</v>
      </c>
      <c r="F17" s="100">
        <v>447052</v>
      </c>
      <c r="G17" s="99">
        <f t="shared" si="1"/>
        <v>135</v>
      </c>
      <c r="H17" s="102">
        <v>367361</v>
      </c>
      <c r="I17" s="102">
        <v>367477</v>
      </c>
      <c r="J17" s="99">
        <f t="shared" si="2"/>
        <v>116</v>
      </c>
      <c r="K17" s="100">
        <v>88659</v>
      </c>
      <c r="L17" s="100">
        <v>88682</v>
      </c>
      <c r="M17" s="99">
        <f t="shared" si="3"/>
        <v>23</v>
      </c>
      <c r="N17" s="102">
        <v>273070</v>
      </c>
      <c r="O17" s="102">
        <v>273154</v>
      </c>
      <c r="P17" s="99">
        <f t="shared" si="4"/>
        <v>84</v>
      </c>
      <c r="Q17" s="101">
        <v>358333</v>
      </c>
      <c r="R17" s="100">
        <v>358456</v>
      </c>
      <c r="S17" s="99">
        <f t="shared" si="5"/>
        <v>123</v>
      </c>
      <c r="T17" s="101">
        <v>347136</v>
      </c>
      <c r="U17" s="100">
        <v>347260</v>
      </c>
      <c r="V17" s="99">
        <f t="shared" si="6"/>
        <v>124</v>
      </c>
      <c r="W17" s="100">
        <v>77886</v>
      </c>
      <c r="X17" s="100">
        <v>77912</v>
      </c>
      <c r="Y17" s="99">
        <f t="shared" si="7"/>
        <v>26</v>
      </c>
      <c r="Z17" s="101">
        <v>71751</v>
      </c>
      <c r="AA17" s="101">
        <v>71774</v>
      </c>
      <c r="AB17" s="99">
        <f t="shared" si="8"/>
        <v>23</v>
      </c>
      <c r="AC17" s="101">
        <v>362608</v>
      </c>
      <c r="AD17" s="101">
        <v>362754</v>
      </c>
      <c r="AE17" s="99">
        <f t="shared" si="9"/>
        <v>146</v>
      </c>
      <c r="AF17" s="101">
        <v>365643</v>
      </c>
      <c r="AG17" s="101">
        <v>365787</v>
      </c>
      <c r="AH17" s="99">
        <f t="shared" si="10"/>
        <v>144</v>
      </c>
      <c r="AI17" s="101">
        <v>305380</v>
      </c>
      <c r="AJ17" s="101">
        <v>305503</v>
      </c>
      <c r="AK17" s="99">
        <f t="shared" si="12"/>
        <v>123</v>
      </c>
      <c r="AL17" s="103">
        <f t="shared" si="11"/>
        <v>1189</v>
      </c>
    </row>
    <row r="18" spans="1:38">
      <c r="A18" s="6">
        <v>43812</v>
      </c>
      <c r="B18" s="100">
        <v>398608</v>
      </c>
      <c r="C18" s="100">
        <v>398712</v>
      </c>
      <c r="D18" s="99">
        <f t="shared" si="0"/>
        <v>104</v>
      </c>
      <c r="E18" s="100">
        <v>447052</v>
      </c>
      <c r="F18" s="100">
        <v>447157</v>
      </c>
      <c r="G18" s="99">
        <f t="shared" si="1"/>
        <v>105</v>
      </c>
      <c r="H18" s="102">
        <v>367477</v>
      </c>
      <c r="I18" s="102">
        <v>367571</v>
      </c>
      <c r="J18" s="99">
        <f t="shared" si="2"/>
        <v>94</v>
      </c>
      <c r="K18" s="100">
        <v>88682</v>
      </c>
      <c r="L18" s="100">
        <v>88703</v>
      </c>
      <c r="M18" s="99">
        <f t="shared" si="3"/>
        <v>21</v>
      </c>
      <c r="N18" s="102">
        <v>273154</v>
      </c>
      <c r="O18" s="102">
        <v>273219</v>
      </c>
      <c r="P18" s="99">
        <f t="shared" si="4"/>
        <v>65</v>
      </c>
      <c r="Q18" s="100">
        <v>358456</v>
      </c>
      <c r="R18" s="101">
        <v>358553</v>
      </c>
      <c r="S18" s="99">
        <f t="shared" si="5"/>
        <v>97</v>
      </c>
      <c r="T18" s="100">
        <v>347260</v>
      </c>
      <c r="U18" s="101">
        <v>347353</v>
      </c>
      <c r="V18" s="99">
        <f t="shared" si="6"/>
        <v>93</v>
      </c>
      <c r="W18" s="100">
        <v>77912</v>
      </c>
      <c r="X18" s="100">
        <v>77935</v>
      </c>
      <c r="Y18" s="99">
        <f t="shared" si="7"/>
        <v>23</v>
      </c>
      <c r="Z18" s="101">
        <v>71774</v>
      </c>
      <c r="AA18" s="101">
        <v>71794</v>
      </c>
      <c r="AB18" s="99">
        <f t="shared" si="8"/>
        <v>20</v>
      </c>
      <c r="AC18" s="101">
        <v>362754</v>
      </c>
      <c r="AD18" s="101">
        <v>362879</v>
      </c>
      <c r="AE18" s="99">
        <f t="shared" si="9"/>
        <v>125</v>
      </c>
      <c r="AF18" s="101">
        <v>365787</v>
      </c>
      <c r="AG18" s="101">
        <v>365911</v>
      </c>
      <c r="AH18" s="99">
        <f t="shared" si="10"/>
        <v>124</v>
      </c>
      <c r="AI18" s="101">
        <v>305503</v>
      </c>
      <c r="AJ18" s="101">
        <v>305602</v>
      </c>
      <c r="AK18" s="99">
        <f t="shared" si="12"/>
        <v>99</v>
      </c>
      <c r="AL18" s="103">
        <f t="shared" si="11"/>
        <v>970</v>
      </c>
    </row>
    <row r="19" spans="1:38">
      <c r="A19" s="6">
        <v>43813</v>
      </c>
      <c r="B19" s="100">
        <v>398712</v>
      </c>
      <c r="C19" s="100">
        <v>398924</v>
      </c>
      <c r="D19" s="99">
        <f t="shared" si="0"/>
        <v>212</v>
      </c>
      <c r="E19" s="100">
        <v>447157</v>
      </c>
      <c r="F19" s="100">
        <v>447437</v>
      </c>
      <c r="G19" s="99">
        <f t="shared" si="1"/>
        <v>280</v>
      </c>
      <c r="H19" s="102">
        <v>367571</v>
      </c>
      <c r="I19" s="102">
        <v>367784</v>
      </c>
      <c r="J19" s="99">
        <f t="shared" si="2"/>
        <v>213</v>
      </c>
      <c r="K19" s="100">
        <v>88703</v>
      </c>
      <c r="L19" s="102">
        <v>88755</v>
      </c>
      <c r="M19" s="99">
        <f t="shared" si="3"/>
        <v>52</v>
      </c>
      <c r="N19" s="102">
        <v>273219</v>
      </c>
      <c r="O19" s="102">
        <v>273356</v>
      </c>
      <c r="P19" s="99">
        <f t="shared" si="4"/>
        <v>137</v>
      </c>
      <c r="Q19" s="101">
        <v>358553</v>
      </c>
      <c r="R19" s="101">
        <v>358806</v>
      </c>
      <c r="S19" s="99">
        <f t="shared" si="5"/>
        <v>253</v>
      </c>
      <c r="T19" s="101">
        <v>347353</v>
      </c>
      <c r="U19" s="101">
        <v>347582</v>
      </c>
      <c r="V19" s="99">
        <f t="shared" si="6"/>
        <v>229</v>
      </c>
      <c r="W19" s="100">
        <v>77935</v>
      </c>
      <c r="X19" s="100">
        <v>77982</v>
      </c>
      <c r="Y19" s="99">
        <f t="shared" si="7"/>
        <v>47</v>
      </c>
      <c r="Z19" s="101">
        <v>71794</v>
      </c>
      <c r="AA19" s="101">
        <v>71843</v>
      </c>
      <c r="AB19" s="99">
        <f t="shared" si="8"/>
        <v>49</v>
      </c>
      <c r="AC19" s="101">
        <v>362879</v>
      </c>
      <c r="AD19" s="101">
        <v>363143</v>
      </c>
      <c r="AE19" s="99">
        <f t="shared" si="9"/>
        <v>264</v>
      </c>
      <c r="AF19" s="101">
        <v>365911</v>
      </c>
      <c r="AG19" s="105">
        <v>366172</v>
      </c>
      <c r="AH19" s="99">
        <f t="shared" si="10"/>
        <v>261</v>
      </c>
      <c r="AI19" s="101">
        <v>305602</v>
      </c>
      <c r="AJ19" s="101">
        <v>305816</v>
      </c>
      <c r="AK19" s="99">
        <f t="shared" si="12"/>
        <v>214</v>
      </c>
      <c r="AL19" s="103">
        <f t="shared" si="11"/>
        <v>2211</v>
      </c>
    </row>
    <row r="20" spans="1:38">
      <c r="A20" s="6">
        <v>43814</v>
      </c>
      <c r="B20" s="100">
        <v>398924</v>
      </c>
      <c r="C20" s="100">
        <v>399183</v>
      </c>
      <c r="D20" s="99">
        <f t="shared" si="0"/>
        <v>259</v>
      </c>
      <c r="E20" s="100">
        <v>447437</v>
      </c>
      <c r="F20" s="100">
        <v>447647</v>
      </c>
      <c r="G20" s="99">
        <f t="shared" si="1"/>
        <v>210</v>
      </c>
      <c r="H20" s="102">
        <v>367784</v>
      </c>
      <c r="I20" s="102">
        <v>368043</v>
      </c>
      <c r="J20" s="99">
        <f t="shared" si="2"/>
        <v>259</v>
      </c>
      <c r="K20" s="102">
        <v>88755</v>
      </c>
      <c r="L20" s="102">
        <v>88816</v>
      </c>
      <c r="M20" s="99">
        <f t="shared" si="3"/>
        <v>61</v>
      </c>
      <c r="N20" s="102">
        <v>273356</v>
      </c>
      <c r="O20" s="102">
        <v>273514</v>
      </c>
      <c r="P20" s="99">
        <f t="shared" si="4"/>
        <v>158</v>
      </c>
      <c r="Q20" s="101">
        <v>358806</v>
      </c>
      <c r="R20" s="101">
        <v>359065</v>
      </c>
      <c r="S20" s="99">
        <f t="shared" si="5"/>
        <v>259</v>
      </c>
      <c r="T20" s="101">
        <v>347582</v>
      </c>
      <c r="U20" s="101">
        <v>347851</v>
      </c>
      <c r="V20" s="99">
        <f t="shared" si="6"/>
        <v>269</v>
      </c>
      <c r="W20" s="100">
        <v>77982</v>
      </c>
      <c r="X20" s="100">
        <v>78038</v>
      </c>
      <c r="Y20" s="99">
        <f t="shared" si="7"/>
        <v>56</v>
      </c>
      <c r="Z20" s="101">
        <v>71843</v>
      </c>
      <c r="AA20" s="101">
        <v>71897</v>
      </c>
      <c r="AB20" s="99">
        <f t="shared" si="8"/>
        <v>54</v>
      </c>
      <c r="AC20" s="101">
        <v>363143</v>
      </c>
      <c r="AD20" s="101">
        <v>363430</v>
      </c>
      <c r="AE20" s="99">
        <f t="shared" si="9"/>
        <v>287</v>
      </c>
      <c r="AF20" s="105">
        <v>366172</v>
      </c>
      <c r="AG20" s="105">
        <v>366457</v>
      </c>
      <c r="AH20" s="99">
        <f t="shared" si="10"/>
        <v>285</v>
      </c>
      <c r="AI20" s="101">
        <v>305816</v>
      </c>
      <c r="AJ20" s="101">
        <v>306052</v>
      </c>
      <c r="AK20" s="99">
        <f t="shared" si="12"/>
        <v>236</v>
      </c>
      <c r="AL20" s="103">
        <f t="shared" si="11"/>
        <v>2393</v>
      </c>
    </row>
    <row r="21" spans="1:38">
      <c r="A21" s="6">
        <v>43815</v>
      </c>
      <c r="B21" s="100">
        <v>399183</v>
      </c>
      <c r="C21" s="100">
        <v>399250</v>
      </c>
      <c r="D21" s="99">
        <f t="shared" si="0"/>
        <v>67</v>
      </c>
      <c r="E21" s="100">
        <v>447647</v>
      </c>
      <c r="F21" s="100">
        <v>447815</v>
      </c>
      <c r="G21" s="99">
        <f t="shared" si="1"/>
        <v>168</v>
      </c>
      <c r="H21" s="102">
        <v>368043</v>
      </c>
      <c r="I21" s="102">
        <v>368104</v>
      </c>
      <c r="J21" s="99">
        <f t="shared" si="2"/>
        <v>61</v>
      </c>
      <c r="K21" s="102">
        <v>88816</v>
      </c>
      <c r="L21" s="102">
        <v>88828</v>
      </c>
      <c r="M21" s="99">
        <f t="shared" si="3"/>
        <v>12</v>
      </c>
      <c r="N21" s="102">
        <v>273514</v>
      </c>
      <c r="O21" s="102">
        <v>273561</v>
      </c>
      <c r="P21" s="99">
        <f t="shared" si="4"/>
        <v>47</v>
      </c>
      <c r="Q21" s="101">
        <v>359065</v>
      </c>
      <c r="R21" s="101">
        <v>359126</v>
      </c>
      <c r="S21" s="99">
        <f t="shared" si="5"/>
        <v>61</v>
      </c>
      <c r="T21" s="101">
        <v>347851</v>
      </c>
      <c r="U21" s="101">
        <v>347917</v>
      </c>
      <c r="V21" s="99">
        <f t="shared" si="6"/>
        <v>66</v>
      </c>
      <c r="W21" s="100">
        <v>78038</v>
      </c>
      <c r="X21" s="106">
        <v>78053</v>
      </c>
      <c r="Y21" s="99">
        <f t="shared" si="7"/>
        <v>15</v>
      </c>
      <c r="Z21" s="101">
        <v>71897</v>
      </c>
      <c r="AA21" s="101">
        <v>71911</v>
      </c>
      <c r="AB21" s="99">
        <f t="shared" si="8"/>
        <v>14</v>
      </c>
      <c r="AC21" s="101">
        <v>363430</v>
      </c>
      <c r="AD21" s="101">
        <v>363515</v>
      </c>
      <c r="AE21" s="99">
        <f t="shared" si="9"/>
        <v>85</v>
      </c>
      <c r="AF21" s="105">
        <v>366457</v>
      </c>
      <c r="AG21" s="101">
        <v>366510</v>
      </c>
      <c r="AH21" s="99">
        <f t="shared" si="10"/>
        <v>53</v>
      </c>
      <c r="AI21" s="101">
        <v>306052</v>
      </c>
      <c r="AJ21" s="101">
        <v>306117</v>
      </c>
      <c r="AK21" s="99">
        <f t="shared" si="12"/>
        <v>65</v>
      </c>
      <c r="AL21" s="103">
        <f t="shared" si="11"/>
        <v>714</v>
      </c>
    </row>
    <row r="22" spans="1:38">
      <c r="A22" s="6">
        <v>43816</v>
      </c>
      <c r="B22" s="100">
        <v>399250</v>
      </c>
      <c r="C22" s="100">
        <v>399348</v>
      </c>
      <c r="D22" s="99">
        <f t="shared" si="0"/>
        <v>98</v>
      </c>
      <c r="E22" s="100">
        <v>447815</v>
      </c>
      <c r="F22" s="100">
        <v>447919</v>
      </c>
      <c r="G22" s="99">
        <f t="shared" si="1"/>
        <v>104</v>
      </c>
      <c r="H22" s="102">
        <v>368104</v>
      </c>
      <c r="I22" s="102">
        <v>368198</v>
      </c>
      <c r="J22" s="99">
        <f t="shared" si="2"/>
        <v>94</v>
      </c>
      <c r="K22" s="102">
        <v>88828</v>
      </c>
      <c r="L22" s="100">
        <v>88846</v>
      </c>
      <c r="M22" s="99">
        <f t="shared" si="3"/>
        <v>18</v>
      </c>
      <c r="N22" s="102">
        <v>273561</v>
      </c>
      <c r="O22" s="102">
        <v>273630</v>
      </c>
      <c r="P22" s="99">
        <f t="shared" si="4"/>
        <v>69</v>
      </c>
      <c r="Q22" s="101">
        <v>359126</v>
      </c>
      <c r="R22" s="101">
        <v>359219</v>
      </c>
      <c r="S22" s="99">
        <f t="shared" si="5"/>
        <v>93</v>
      </c>
      <c r="T22" s="101">
        <v>347917</v>
      </c>
      <c r="U22" s="101">
        <v>348016</v>
      </c>
      <c r="V22" s="99">
        <f t="shared" si="6"/>
        <v>99</v>
      </c>
      <c r="W22" s="106">
        <v>78053</v>
      </c>
      <c r="X22" s="100">
        <v>78074</v>
      </c>
      <c r="Y22" s="99">
        <f t="shared" si="7"/>
        <v>21</v>
      </c>
      <c r="Z22" s="101">
        <v>71911</v>
      </c>
      <c r="AA22" s="101">
        <v>71929</v>
      </c>
      <c r="AB22" s="99">
        <f t="shared" si="8"/>
        <v>18</v>
      </c>
      <c r="AC22" s="101">
        <v>363515</v>
      </c>
      <c r="AD22" s="101">
        <v>363639</v>
      </c>
      <c r="AE22" s="99">
        <f t="shared" si="9"/>
        <v>124</v>
      </c>
      <c r="AF22" s="101">
        <v>366510</v>
      </c>
      <c r="AG22" s="101">
        <v>366661</v>
      </c>
      <c r="AH22" s="99">
        <f t="shared" si="10"/>
        <v>151</v>
      </c>
      <c r="AI22" s="101">
        <v>306117</v>
      </c>
      <c r="AJ22" s="101">
        <v>306214</v>
      </c>
      <c r="AK22" s="99">
        <f t="shared" si="12"/>
        <v>97</v>
      </c>
      <c r="AL22" s="103">
        <f t="shared" si="11"/>
        <v>986</v>
      </c>
    </row>
    <row r="23" spans="1:38">
      <c r="A23" s="6">
        <v>43817</v>
      </c>
      <c r="B23" s="100">
        <v>399348</v>
      </c>
      <c r="C23" s="100">
        <v>399615</v>
      </c>
      <c r="D23" s="99">
        <f t="shared" si="0"/>
        <v>267</v>
      </c>
      <c r="E23" s="100">
        <v>447919</v>
      </c>
      <c r="F23" s="100">
        <v>448210</v>
      </c>
      <c r="G23" s="99">
        <f t="shared" si="1"/>
        <v>291</v>
      </c>
      <c r="H23" s="102">
        <v>368198</v>
      </c>
      <c r="I23" s="102">
        <v>368457</v>
      </c>
      <c r="J23" s="99">
        <f t="shared" si="2"/>
        <v>259</v>
      </c>
      <c r="K23" s="100">
        <v>88846</v>
      </c>
      <c r="L23" s="100">
        <v>88905</v>
      </c>
      <c r="M23" s="99">
        <f t="shared" si="3"/>
        <v>59</v>
      </c>
      <c r="N23" s="102">
        <v>273630</v>
      </c>
      <c r="O23" s="102">
        <v>273794</v>
      </c>
      <c r="P23" s="99">
        <f t="shared" si="4"/>
        <v>164</v>
      </c>
      <c r="Q23" s="101">
        <v>359219</v>
      </c>
      <c r="R23" s="101">
        <v>359483</v>
      </c>
      <c r="S23" s="99">
        <f t="shared" si="5"/>
        <v>264</v>
      </c>
      <c r="T23" s="101">
        <v>348016</v>
      </c>
      <c r="U23" s="101">
        <v>348276</v>
      </c>
      <c r="V23" s="99">
        <f t="shared" si="6"/>
        <v>260</v>
      </c>
      <c r="W23" s="100">
        <v>78074</v>
      </c>
      <c r="X23" s="100">
        <v>78133</v>
      </c>
      <c r="Y23" s="99">
        <f t="shared" si="7"/>
        <v>59</v>
      </c>
      <c r="Z23" s="101">
        <v>71929</v>
      </c>
      <c r="AA23" s="101">
        <v>71985</v>
      </c>
      <c r="AB23" s="99">
        <f t="shared" si="8"/>
        <v>56</v>
      </c>
      <c r="AC23" s="101">
        <v>363639</v>
      </c>
      <c r="AD23" s="101">
        <v>363920</v>
      </c>
      <c r="AE23" s="99">
        <f t="shared" si="9"/>
        <v>281</v>
      </c>
      <c r="AF23" s="101">
        <v>366661</v>
      </c>
      <c r="AG23" s="101">
        <v>366940</v>
      </c>
      <c r="AH23" s="99">
        <f t="shared" si="10"/>
        <v>279</v>
      </c>
      <c r="AI23" s="101">
        <v>306214</v>
      </c>
      <c r="AJ23" s="101">
        <v>306450</v>
      </c>
      <c r="AK23" s="99">
        <f t="shared" si="12"/>
        <v>236</v>
      </c>
      <c r="AL23" s="103">
        <f t="shared" si="11"/>
        <v>2475</v>
      </c>
    </row>
    <row r="24" spans="1:38">
      <c r="A24" s="6">
        <v>43818</v>
      </c>
      <c r="B24" s="100">
        <v>399615</v>
      </c>
      <c r="C24" s="101">
        <v>399701</v>
      </c>
      <c r="D24" s="99">
        <f t="shared" si="0"/>
        <v>86</v>
      </c>
      <c r="E24" s="100">
        <v>448210</v>
      </c>
      <c r="F24" s="101">
        <v>448297</v>
      </c>
      <c r="G24" s="99">
        <f t="shared" si="1"/>
        <v>87</v>
      </c>
      <c r="H24" s="102">
        <v>368457</v>
      </c>
      <c r="I24" s="102">
        <v>368533</v>
      </c>
      <c r="J24" s="99">
        <f t="shared" si="2"/>
        <v>76</v>
      </c>
      <c r="K24" s="100">
        <v>88905</v>
      </c>
      <c r="L24" s="101">
        <v>88920</v>
      </c>
      <c r="M24" s="99">
        <f t="shared" si="3"/>
        <v>15</v>
      </c>
      <c r="N24" s="102">
        <v>273794</v>
      </c>
      <c r="O24" s="104">
        <v>273851</v>
      </c>
      <c r="P24" s="99">
        <f t="shared" si="4"/>
        <v>57</v>
      </c>
      <c r="Q24" s="101">
        <v>359483</v>
      </c>
      <c r="R24" s="101">
        <v>359552</v>
      </c>
      <c r="S24" s="99">
        <f t="shared" si="5"/>
        <v>69</v>
      </c>
      <c r="T24" s="101">
        <v>348276</v>
      </c>
      <c r="U24" s="101">
        <v>348388</v>
      </c>
      <c r="V24" s="99">
        <f t="shared" si="6"/>
        <v>112</v>
      </c>
      <c r="W24" s="100">
        <v>78133</v>
      </c>
      <c r="X24" s="100">
        <v>78151</v>
      </c>
      <c r="Y24" s="99">
        <f t="shared" si="7"/>
        <v>18</v>
      </c>
      <c r="Z24" s="101">
        <v>71985</v>
      </c>
      <c r="AA24" s="101">
        <v>72001</v>
      </c>
      <c r="AB24" s="99">
        <f t="shared" si="8"/>
        <v>16</v>
      </c>
      <c r="AC24" s="101">
        <v>363920</v>
      </c>
      <c r="AD24" s="101">
        <v>364026</v>
      </c>
      <c r="AE24" s="99">
        <f t="shared" si="9"/>
        <v>106</v>
      </c>
      <c r="AF24" s="101">
        <v>366940</v>
      </c>
      <c r="AG24" s="101">
        <v>367044</v>
      </c>
      <c r="AH24" s="99">
        <f t="shared" si="10"/>
        <v>104</v>
      </c>
      <c r="AI24" s="101">
        <v>306450</v>
      </c>
      <c r="AJ24" s="101">
        <v>306532</v>
      </c>
      <c r="AK24" s="99">
        <f t="shared" si="12"/>
        <v>82</v>
      </c>
      <c r="AL24" s="103">
        <f t="shared" si="11"/>
        <v>828</v>
      </c>
    </row>
    <row r="25" spans="1:38">
      <c r="A25" s="6">
        <v>43819</v>
      </c>
      <c r="B25" s="101">
        <v>399701</v>
      </c>
      <c r="C25" s="100">
        <v>399859</v>
      </c>
      <c r="D25" s="99">
        <f t="shared" si="0"/>
        <v>158</v>
      </c>
      <c r="E25" s="101">
        <v>448297</v>
      </c>
      <c r="F25" s="100">
        <v>448460</v>
      </c>
      <c r="G25" s="99">
        <f t="shared" si="1"/>
        <v>163</v>
      </c>
      <c r="H25" s="102">
        <v>368533</v>
      </c>
      <c r="I25" s="102">
        <v>368682</v>
      </c>
      <c r="J25" s="99">
        <f t="shared" si="2"/>
        <v>149</v>
      </c>
      <c r="K25" s="101">
        <v>88920</v>
      </c>
      <c r="L25" s="100">
        <v>88951</v>
      </c>
      <c r="M25" s="99">
        <f t="shared" si="3"/>
        <v>31</v>
      </c>
      <c r="N25" s="104">
        <v>273851</v>
      </c>
      <c r="O25" s="102">
        <v>273955</v>
      </c>
      <c r="P25" s="99">
        <f t="shared" si="4"/>
        <v>104</v>
      </c>
      <c r="Q25" s="101">
        <v>359552</v>
      </c>
      <c r="R25" s="101">
        <v>359686</v>
      </c>
      <c r="S25" s="99">
        <f t="shared" si="5"/>
        <v>134</v>
      </c>
      <c r="T25" s="101">
        <v>348388</v>
      </c>
      <c r="U25" s="101">
        <v>348516</v>
      </c>
      <c r="V25" s="99">
        <f t="shared" si="6"/>
        <v>128</v>
      </c>
      <c r="W25" s="100">
        <v>78151</v>
      </c>
      <c r="X25" s="100">
        <v>78186</v>
      </c>
      <c r="Y25" s="99">
        <f t="shared" si="7"/>
        <v>35</v>
      </c>
      <c r="Z25" s="101">
        <v>72001</v>
      </c>
      <c r="AA25" s="101">
        <v>72030</v>
      </c>
      <c r="AB25" s="99">
        <f t="shared" si="8"/>
        <v>29</v>
      </c>
      <c r="AC25" s="101">
        <v>364026</v>
      </c>
      <c r="AD25" s="101">
        <v>364199</v>
      </c>
      <c r="AE25" s="99">
        <f t="shared" si="9"/>
        <v>173</v>
      </c>
      <c r="AF25" s="101">
        <v>367044</v>
      </c>
      <c r="AG25" s="101">
        <v>367213</v>
      </c>
      <c r="AH25" s="99">
        <f t="shared" si="10"/>
        <v>169</v>
      </c>
      <c r="AI25" s="101">
        <v>306532</v>
      </c>
      <c r="AJ25" s="101">
        <v>306673</v>
      </c>
      <c r="AK25" s="99">
        <f t="shared" si="12"/>
        <v>141</v>
      </c>
      <c r="AL25" s="103">
        <f t="shared" si="11"/>
        <v>1414</v>
      </c>
    </row>
    <row r="26" spans="1:38">
      <c r="A26" s="6">
        <v>43820</v>
      </c>
      <c r="B26" s="100">
        <v>399859</v>
      </c>
      <c r="C26" s="100">
        <v>400029</v>
      </c>
      <c r="D26" s="99">
        <f t="shared" si="0"/>
        <v>170</v>
      </c>
      <c r="E26" s="100">
        <v>448460</v>
      </c>
      <c r="F26" s="100">
        <v>448641</v>
      </c>
      <c r="G26" s="99">
        <f t="shared" si="1"/>
        <v>181</v>
      </c>
      <c r="H26" s="102">
        <v>368682</v>
      </c>
      <c r="I26" s="102">
        <v>368844</v>
      </c>
      <c r="J26" s="99">
        <f t="shared" si="2"/>
        <v>162</v>
      </c>
      <c r="K26" s="100">
        <v>88951</v>
      </c>
      <c r="L26" s="100">
        <v>88986</v>
      </c>
      <c r="M26" s="99">
        <f t="shared" si="3"/>
        <v>35</v>
      </c>
      <c r="N26" s="102">
        <v>273955</v>
      </c>
      <c r="O26" s="102">
        <v>274067</v>
      </c>
      <c r="P26" s="99">
        <f t="shared" si="4"/>
        <v>112</v>
      </c>
      <c r="Q26" s="101">
        <v>359686</v>
      </c>
      <c r="R26" s="101">
        <v>359838</v>
      </c>
      <c r="S26" s="99">
        <f t="shared" si="5"/>
        <v>152</v>
      </c>
      <c r="T26" s="101">
        <v>348516</v>
      </c>
      <c r="U26" s="101">
        <v>348687</v>
      </c>
      <c r="V26" s="99">
        <f t="shared" si="6"/>
        <v>171</v>
      </c>
      <c r="W26" s="100">
        <v>78186</v>
      </c>
      <c r="X26" s="100">
        <v>78223</v>
      </c>
      <c r="Y26" s="99">
        <f t="shared" si="7"/>
        <v>37</v>
      </c>
      <c r="Z26" s="101">
        <v>72030</v>
      </c>
      <c r="AA26" s="101">
        <v>72068</v>
      </c>
      <c r="AB26" s="99">
        <f t="shared" si="8"/>
        <v>38</v>
      </c>
      <c r="AC26" s="101">
        <v>364199</v>
      </c>
      <c r="AD26" s="101">
        <v>364392</v>
      </c>
      <c r="AE26" s="99">
        <f t="shared" si="9"/>
        <v>193</v>
      </c>
      <c r="AF26" s="101">
        <v>367213</v>
      </c>
      <c r="AG26" s="101">
        <v>367404</v>
      </c>
      <c r="AH26" s="99">
        <f t="shared" si="10"/>
        <v>191</v>
      </c>
      <c r="AI26" s="101">
        <v>306673</v>
      </c>
      <c r="AJ26" s="101">
        <v>306830</v>
      </c>
      <c r="AK26" s="99">
        <f t="shared" si="12"/>
        <v>157</v>
      </c>
      <c r="AL26" s="103">
        <f t="shared" si="11"/>
        <v>1599</v>
      </c>
    </row>
    <row r="27" spans="1:38">
      <c r="A27" s="6">
        <v>43821</v>
      </c>
      <c r="B27" s="100">
        <v>400029</v>
      </c>
      <c r="C27" s="100">
        <v>400292</v>
      </c>
      <c r="D27" s="99">
        <f t="shared" si="0"/>
        <v>263</v>
      </c>
      <c r="E27" s="100">
        <v>448641</v>
      </c>
      <c r="F27" s="100">
        <v>448898</v>
      </c>
      <c r="G27" s="99">
        <f t="shared" si="1"/>
        <v>257</v>
      </c>
      <c r="H27" s="102">
        <v>368844</v>
      </c>
      <c r="I27" s="102">
        <v>369105</v>
      </c>
      <c r="J27" s="99">
        <f t="shared" si="2"/>
        <v>261</v>
      </c>
      <c r="K27" s="100">
        <v>88986</v>
      </c>
      <c r="L27" s="100">
        <v>89027</v>
      </c>
      <c r="M27" s="99">
        <f t="shared" si="3"/>
        <v>41</v>
      </c>
      <c r="N27" s="102">
        <v>274067</v>
      </c>
      <c r="O27" s="102">
        <v>274232</v>
      </c>
      <c r="P27" s="99">
        <f t="shared" si="4"/>
        <v>165</v>
      </c>
      <c r="Q27" s="101">
        <v>359838</v>
      </c>
      <c r="R27" s="101">
        <v>360093</v>
      </c>
      <c r="S27" s="99">
        <f t="shared" si="5"/>
        <v>255</v>
      </c>
      <c r="T27" s="101">
        <v>348687</v>
      </c>
      <c r="U27" s="108">
        <v>348954</v>
      </c>
      <c r="V27" s="99">
        <f t="shared" si="6"/>
        <v>267</v>
      </c>
      <c r="W27" s="100">
        <v>78223</v>
      </c>
      <c r="X27" s="100">
        <v>78280</v>
      </c>
      <c r="Y27" s="99">
        <f t="shared" si="7"/>
        <v>57</v>
      </c>
      <c r="Z27" s="101">
        <v>72068</v>
      </c>
      <c r="AA27" s="101">
        <v>72119</v>
      </c>
      <c r="AB27" s="99">
        <f t="shared" si="8"/>
        <v>51</v>
      </c>
      <c r="AC27" s="101">
        <v>364392</v>
      </c>
      <c r="AD27" s="108">
        <v>364658</v>
      </c>
      <c r="AE27" s="99">
        <f t="shared" si="9"/>
        <v>266</v>
      </c>
      <c r="AF27" s="101">
        <v>367404</v>
      </c>
      <c r="AG27" s="101">
        <v>367668</v>
      </c>
      <c r="AH27" s="99">
        <f t="shared" si="10"/>
        <v>264</v>
      </c>
      <c r="AI27" s="101">
        <v>306830</v>
      </c>
      <c r="AJ27" s="101">
        <v>307056</v>
      </c>
      <c r="AK27" s="99">
        <f t="shared" si="12"/>
        <v>226</v>
      </c>
      <c r="AL27" s="103">
        <f t="shared" si="11"/>
        <v>2373</v>
      </c>
    </row>
    <row r="28" spans="1:38">
      <c r="A28" s="6">
        <v>43822</v>
      </c>
      <c r="B28" s="100">
        <v>400292</v>
      </c>
      <c r="C28" s="106">
        <v>400533</v>
      </c>
      <c r="D28" s="99">
        <f t="shared" si="0"/>
        <v>241</v>
      </c>
      <c r="E28" s="100">
        <v>448898</v>
      </c>
      <c r="F28" s="100">
        <v>449147</v>
      </c>
      <c r="G28" s="99">
        <f t="shared" si="1"/>
        <v>249</v>
      </c>
      <c r="H28" s="102">
        <v>369105</v>
      </c>
      <c r="I28" s="107">
        <v>369337</v>
      </c>
      <c r="J28" s="99">
        <f t="shared" si="2"/>
        <v>232</v>
      </c>
      <c r="K28" s="100">
        <v>89027</v>
      </c>
      <c r="L28" s="106">
        <v>89093</v>
      </c>
      <c r="M28" s="99">
        <f t="shared" si="3"/>
        <v>66</v>
      </c>
      <c r="N28" s="102">
        <v>274232</v>
      </c>
      <c r="O28" s="107">
        <v>274382</v>
      </c>
      <c r="P28" s="99">
        <f t="shared" si="4"/>
        <v>150</v>
      </c>
      <c r="Q28" s="101">
        <v>360093</v>
      </c>
      <c r="R28" s="108">
        <v>360319</v>
      </c>
      <c r="S28" s="99">
        <f t="shared" si="5"/>
        <v>226</v>
      </c>
      <c r="T28" s="108">
        <v>348954</v>
      </c>
      <c r="U28" s="101">
        <v>349196</v>
      </c>
      <c r="V28" s="99">
        <f t="shared" si="6"/>
        <v>242</v>
      </c>
      <c r="W28" s="100">
        <v>78280</v>
      </c>
      <c r="X28" s="106">
        <v>78331</v>
      </c>
      <c r="Y28" s="99">
        <f t="shared" si="7"/>
        <v>51</v>
      </c>
      <c r="Z28" s="101">
        <v>72119</v>
      </c>
      <c r="AA28" s="108">
        <v>72168</v>
      </c>
      <c r="AB28" s="99">
        <f t="shared" si="8"/>
        <v>49</v>
      </c>
      <c r="AC28" s="108">
        <v>364658</v>
      </c>
      <c r="AD28" s="108">
        <v>364905</v>
      </c>
      <c r="AE28" s="99">
        <f t="shared" si="9"/>
        <v>247</v>
      </c>
      <c r="AF28" s="101">
        <v>367668</v>
      </c>
      <c r="AG28" s="108">
        <v>367912</v>
      </c>
      <c r="AH28" s="99">
        <f t="shared" si="10"/>
        <v>244</v>
      </c>
      <c r="AI28" s="101">
        <v>307056</v>
      </c>
      <c r="AJ28" s="108">
        <v>307266</v>
      </c>
      <c r="AK28" s="99">
        <f t="shared" si="12"/>
        <v>210</v>
      </c>
      <c r="AL28" s="103">
        <f t="shared" si="11"/>
        <v>2207</v>
      </c>
    </row>
    <row r="29" spans="1:38">
      <c r="A29" s="6">
        <v>43823</v>
      </c>
      <c r="B29" s="106">
        <v>400533</v>
      </c>
      <c r="C29" s="100">
        <v>400783</v>
      </c>
      <c r="D29" s="99">
        <f t="shared" si="0"/>
        <v>250</v>
      </c>
      <c r="E29" s="100">
        <v>449147</v>
      </c>
      <c r="F29" s="100">
        <v>449315</v>
      </c>
      <c r="G29" s="99">
        <f t="shared" si="1"/>
        <v>168</v>
      </c>
      <c r="H29" s="107">
        <v>369337</v>
      </c>
      <c r="I29" s="102">
        <v>369529</v>
      </c>
      <c r="J29" s="99">
        <f t="shared" si="2"/>
        <v>192</v>
      </c>
      <c r="K29" s="106">
        <v>89093</v>
      </c>
      <c r="L29" s="100">
        <v>89145</v>
      </c>
      <c r="M29" s="99">
        <f t="shared" si="3"/>
        <v>52</v>
      </c>
      <c r="N29" s="107">
        <v>274382</v>
      </c>
      <c r="O29" s="102">
        <v>274538</v>
      </c>
      <c r="P29" s="99">
        <f t="shared" si="4"/>
        <v>156</v>
      </c>
      <c r="Q29" s="108">
        <v>360319</v>
      </c>
      <c r="R29" s="101">
        <v>360574</v>
      </c>
      <c r="S29" s="99">
        <f t="shared" si="5"/>
        <v>255</v>
      </c>
      <c r="T29" s="101">
        <v>349196</v>
      </c>
      <c r="U29" s="101">
        <v>349452</v>
      </c>
      <c r="V29" s="99">
        <f t="shared" si="6"/>
        <v>256</v>
      </c>
      <c r="W29" s="106">
        <v>78331</v>
      </c>
      <c r="X29" s="100">
        <v>78385</v>
      </c>
      <c r="Y29" s="99">
        <f t="shared" si="7"/>
        <v>54</v>
      </c>
      <c r="Z29" s="108">
        <v>72168</v>
      </c>
      <c r="AA29" s="101">
        <v>72221</v>
      </c>
      <c r="AB29" s="99">
        <f t="shared" si="8"/>
        <v>53</v>
      </c>
      <c r="AC29" s="108">
        <v>364905</v>
      </c>
      <c r="AD29" s="101">
        <v>365160</v>
      </c>
      <c r="AE29" s="99">
        <f t="shared" si="9"/>
        <v>255</v>
      </c>
      <c r="AF29" s="108">
        <v>367912</v>
      </c>
      <c r="AG29" s="101">
        <v>368164</v>
      </c>
      <c r="AH29" s="99">
        <f t="shared" si="10"/>
        <v>252</v>
      </c>
      <c r="AI29" s="108">
        <v>307266</v>
      </c>
      <c r="AJ29" s="101">
        <v>307494</v>
      </c>
      <c r="AK29" s="99">
        <f t="shared" si="12"/>
        <v>228</v>
      </c>
      <c r="AL29" s="103">
        <f t="shared" si="11"/>
        <v>2171</v>
      </c>
    </row>
    <row r="30" spans="1:38">
      <c r="A30" s="6">
        <v>43824</v>
      </c>
      <c r="B30" s="100">
        <v>400783</v>
      </c>
      <c r="C30" s="100">
        <v>401021</v>
      </c>
      <c r="D30" s="99">
        <f t="shared" si="0"/>
        <v>238</v>
      </c>
      <c r="E30" s="100">
        <v>449315</v>
      </c>
      <c r="F30" s="100">
        <v>449479</v>
      </c>
      <c r="G30" s="99">
        <f t="shared" si="1"/>
        <v>164</v>
      </c>
      <c r="H30" s="102">
        <v>369529</v>
      </c>
      <c r="I30" s="102">
        <v>369809</v>
      </c>
      <c r="J30" s="99">
        <f t="shared" si="2"/>
        <v>280</v>
      </c>
      <c r="K30" s="100">
        <v>89145</v>
      </c>
      <c r="L30" s="100">
        <v>89209</v>
      </c>
      <c r="M30" s="99">
        <f t="shared" si="3"/>
        <v>64</v>
      </c>
      <c r="N30" s="102">
        <v>274538</v>
      </c>
      <c r="O30" s="102">
        <v>274686</v>
      </c>
      <c r="P30" s="99">
        <f t="shared" si="4"/>
        <v>148</v>
      </c>
      <c r="Q30" s="101">
        <v>360574</v>
      </c>
      <c r="R30" s="101">
        <v>360804</v>
      </c>
      <c r="S30" s="99">
        <f t="shared" si="5"/>
        <v>230</v>
      </c>
      <c r="T30" s="101">
        <v>349452</v>
      </c>
      <c r="U30" s="108">
        <v>349694</v>
      </c>
      <c r="V30" s="99">
        <f t="shared" si="6"/>
        <v>242</v>
      </c>
      <c r="W30" s="100">
        <v>78385</v>
      </c>
      <c r="X30" s="100">
        <v>78436</v>
      </c>
      <c r="Y30" s="99">
        <f t="shared" si="7"/>
        <v>51</v>
      </c>
      <c r="Z30" s="101">
        <v>72221</v>
      </c>
      <c r="AA30" s="101">
        <v>72270</v>
      </c>
      <c r="AB30" s="99">
        <f t="shared" si="8"/>
        <v>49</v>
      </c>
      <c r="AC30" s="101">
        <v>365160</v>
      </c>
      <c r="AD30" s="101">
        <v>365418</v>
      </c>
      <c r="AE30" s="99">
        <f t="shared" si="9"/>
        <v>258</v>
      </c>
      <c r="AF30" s="101">
        <v>368164</v>
      </c>
      <c r="AG30" s="101">
        <v>368422</v>
      </c>
      <c r="AH30" s="99">
        <f t="shared" si="10"/>
        <v>258</v>
      </c>
      <c r="AI30" s="101">
        <v>307494</v>
      </c>
      <c r="AJ30" s="101">
        <v>307706</v>
      </c>
      <c r="AK30" s="99">
        <f t="shared" si="12"/>
        <v>212</v>
      </c>
      <c r="AL30" s="103">
        <f t="shared" si="11"/>
        <v>2194</v>
      </c>
    </row>
    <row r="31" spans="1:38">
      <c r="A31" s="6">
        <v>43825</v>
      </c>
      <c r="B31" s="100">
        <v>401021</v>
      </c>
      <c r="C31" s="100">
        <v>401206</v>
      </c>
      <c r="D31" s="99">
        <f t="shared" si="0"/>
        <v>185</v>
      </c>
      <c r="E31" s="100">
        <v>449479</v>
      </c>
      <c r="F31" s="100">
        <v>449583</v>
      </c>
      <c r="G31" s="99">
        <f t="shared" si="1"/>
        <v>104</v>
      </c>
      <c r="H31" s="102">
        <v>369809</v>
      </c>
      <c r="I31" s="102">
        <v>369986</v>
      </c>
      <c r="J31" s="99">
        <f t="shared" si="2"/>
        <v>177</v>
      </c>
      <c r="K31" s="100">
        <v>89209</v>
      </c>
      <c r="L31" s="100">
        <v>89229</v>
      </c>
      <c r="M31" s="99">
        <f t="shared" si="3"/>
        <v>20</v>
      </c>
      <c r="N31" s="102">
        <v>274686</v>
      </c>
      <c r="O31" s="102">
        <v>274804</v>
      </c>
      <c r="P31" s="99">
        <f t="shared" si="4"/>
        <v>118</v>
      </c>
      <c r="Q31" s="101">
        <v>360804</v>
      </c>
      <c r="R31" s="101">
        <v>360980</v>
      </c>
      <c r="S31" s="99">
        <f t="shared" si="5"/>
        <v>176</v>
      </c>
      <c r="T31" s="108">
        <v>349694</v>
      </c>
      <c r="U31" s="101">
        <v>349876</v>
      </c>
      <c r="V31" s="99">
        <f t="shared" si="6"/>
        <v>182</v>
      </c>
      <c r="W31" s="100">
        <v>78436</v>
      </c>
      <c r="X31" s="100">
        <v>78475</v>
      </c>
      <c r="Y31" s="99">
        <f t="shared" si="7"/>
        <v>39</v>
      </c>
      <c r="Z31" s="101">
        <v>72270</v>
      </c>
      <c r="AA31" s="101">
        <v>72306</v>
      </c>
      <c r="AB31" s="99">
        <f t="shared" si="8"/>
        <v>36</v>
      </c>
      <c r="AC31" s="101">
        <v>365418</v>
      </c>
      <c r="AD31" s="101">
        <v>365623</v>
      </c>
      <c r="AE31" s="99">
        <f t="shared" si="9"/>
        <v>205</v>
      </c>
      <c r="AF31" s="101">
        <v>368422</v>
      </c>
      <c r="AG31" s="101">
        <v>368625</v>
      </c>
      <c r="AH31" s="99">
        <f t="shared" si="10"/>
        <v>203</v>
      </c>
      <c r="AI31" s="101">
        <v>307706</v>
      </c>
      <c r="AJ31" s="101">
        <v>307873</v>
      </c>
      <c r="AK31" s="99">
        <f t="shared" si="12"/>
        <v>167</v>
      </c>
      <c r="AL31" s="103">
        <f t="shared" si="11"/>
        <v>1612</v>
      </c>
    </row>
    <row r="32" spans="1:38">
      <c r="A32" s="6">
        <v>43826</v>
      </c>
      <c r="B32" s="100">
        <v>401206</v>
      </c>
      <c r="C32" s="100">
        <v>401431</v>
      </c>
      <c r="D32" s="99">
        <f t="shared" si="0"/>
        <v>225</v>
      </c>
      <c r="E32" s="100">
        <v>449583</v>
      </c>
      <c r="F32" s="100">
        <v>449757</v>
      </c>
      <c r="G32" s="99">
        <f t="shared" si="1"/>
        <v>174</v>
      </c>
      <c r="H32" s="102">
        <v>369986</v>
      </c>
      <c r="I32" s="102">
        <v>370205</v>
      </c>
      <c r="J32" s="99">
        <f t="shared" si="2"/>
        <v>219</v>
      </c>
      <c r="K32" s="100">
        <v>89229</v>
      </c>
      <c r="L32" s="100">
        <v>89270</v>
      </c>
      <c r="M32" s="99">
        <f t="shared" si="3"/>
        <v>41</v>
      </c>
      <c r="N32" s="102">
        <v>274804</v>
      </c>
      <c r="O32" s="102">
        <v>274937</v>
      </c>
      <c r="P32" s="99">
        <f t="shared" si="4"/>
        <v>133</v>
      </c>
      <c r="Q32" s="101">
        <v>360980</v>
      </c>
      <c r="R32" s="101">
        <v>361174</v>
      </c>
      <c r="S32" s="99">
        <f t="shared" si="5"/>
        <v>194</v>
      </c>
      <c r="T32" s="101">
        <v>349876</v>
      </c>
      <c r="U32" s="101">
        <v>350081</v>
      </c>
      <c r="V32" s="99">
        <f t="shared" si="6"/>
        <v>205</v>
      </c>
      <c r="W32" s="100">
        <v>78475</v>
      </c>
      <c r="X32" s="100">
        <v>78518</v>
      </c>
      <c r="Y32" s="99">
        <f t="shared" si="7"/>
        <v>43</v>
      </c>
      <c r="Z32" s="101">
        <v>72306</v>
      </c>
      <c r="AA32" s="101">
        <v>72346</v>
      </c>
      <c r="AB32" s="99">
        <f t="shared" si="8"/>
        <v>40</v>
      </c>
      <c r="AC32" s="101">
        <v>365623</v>
      </c>
      <c r="AD32" s="101">
        <v>365849</v>
      </c>
      <c r="AE32" s="99">
        <f t="shared" si="9"/>
        <v>226</v>
      </c>
      <c r="AF32" s="101">
        <v>368625</v>
      </c>
      <c r="AG32" s="101">
        <v>368849</v>
      </c>
      <c r="AH32" s="99">
        <f t="shared" si="10"/>
        <v>224</v>
      </c>
      <c r="AI32" s="101">
        <v>307873</v>
      </c>
      <c r="AJ32" s="101">
        <v>308062</v>
      </c>
      <c r="AK32" s="99">
        <f t="shared" si="12"/>
        <v>189</v>
      </c>
      <c r="AL32" s="103">
        <f t="shared" si="11"/>
        <v>1913</v>
      </c>
    </row>
    <row r="33" spans="1:38">
      <c r="A33" s="6">
        <v>43827</v>
      </c>
      <c r="B33" s="100">
        <v>401431</v>
      </c>
      <c r="C33" s="100">
        <v>401610</v>
      </c>
      <c r="D33" s="99">
        <f t="shared" si="0"/>
        <v>179</v>
      </c>
      <c r="E33" s="100">
        <v>449757</v>
      </c>
      <c r="F33" s="100">
        <v>449909</v>
      </c>
      <c r="G33" s="99">
        <f t="shared" si="1"/>
        <v>152</v>
      </c>
      <c r="H33" s="102">
        <v>370205</v>
      </c>
      <c r="I33" s="102">
        <v>370378</v>
      </c>
      <c r="J33" s="99">
        <f t="shared" si="2"/>
        <v>173</v>
      </c>
      <c r="K33" s="100">
        <v>89270</v>
      </c>
      <c r="L33" s="100">
        <v>89306</v>
      </c>
      <c r="M33" s="99">
        <f t="shared" si="3"/>
        <v>36</v>
      </c>
      <c r="N33" s="102">
        <v>274937</v>
      </c>
      <c r="O33" s="102">
        <v>275058</v>
      </c>
      <c r="P33" s="99">
        <f t="shared" si="4"/>
        <v>121</v>
      </c>
      <c r="Q33" s="101">
        <v>361174</v>
      </c>
      <c r="R33" s="101">
        <v>361332</v>
      </c>
      <c r="S33" s="99">
        <f t="shared" si="5"/>
        <v>158</v>
      </c>
      <c r="T33" s="101">
        <v>350081</v>
      </c>
      <c r="U33" s="101">
        <v>350245</v>
      </c>
      <c r="V33" s="99">
        <f t="shared" si="6"/>
        <v>164</v>
      </c>
      <c r="W33" s="100">
        <v>78518</v>
      </c>
      <c r="X33" s="100">
        <v>78553</v>
      </c>
      <c r="Y33" s="99">
        <f t="shared" si="7"/>
        <v>35</v>
      </c>
      <c r="Z33" s="101">
        <v>72346</v>
      </c>
      <c r="AA33" s="101">
        <v>72378</v>
      </c>
      <c r="AB33" s="99">
        <f t="shared" si="8"/>
        <v>32</v>
      </c>
      <c r="AC33" s="101">
        <v>365849</v>
      </c>
      <c r="AD33" s="101">
        <v>366046</v>
      </c>
      <c r="AE33" s="99">
        <f t="shared" si="9"/>
        <v>197</v>
      </c>
      <c r="AF33" s="101">
        <v>368849</v>
      </c>
      <c r="AG33" s="101">
        <v>369044</v>
      </c>
      <c r="AH33" s="99">
        <f t="shared" si="10"/>
        <v>195</v>
      </c>
      <c r="AI33" s="101">
        <v>308062</v>
      </c>
      <c r="AJ33" s="101">
        <v>308222</v>
      </c>
      <c r="AK33" s="99">
        <f t="shared" si="12"/>
        <v>160</v>
      </c>
      <c r="AL33" s="103">
        <f t="shared" si="11"/>
        <v>1602</v>
      </c>
    </row>
    <row r="34" spans="1:38">
      <c r="A34" s="6">
        <v>43828</v>
      </c>
      <c r="B34" s="100">
        <v>401610</v>
      </c>
      <c r="C34" s="100">
        <v>401860</v>
      </c>
      <c r="D34" s="99">
        <f t="shared" si="0"/>
        <v>250</v>
      </c>
      <c r="E34" s="100">
        <v>449909</v>
      </c>
      <c r="F34" s="100">
        <v>450069</v>
      </c>
      <c r="G34" s="99">
        <f t="shared" si="1"/>
        <v>160</v>
      </c>
      <c r="H34" s="102">
        <v>370378</v>
      </c>
      <c r="I34" s="102">
        <v>370625</v>
      </c>
      <c r="J34" s="99">
        <f t="shared" si="2"/>
        <v>247</v>
      </c>
      <c r="K34" s="100">
        <v>89306</v>
      </c>
      <c r="L34" s="100">
        <v>89351</v>
      </c>
      <c r="M34" s="99">
        <f t="shared" si="3"/>
        <v>45</v>
      </c>
      <c r="N34" s="102">
        <v>275058</v>
      </c>
      <c r="O34" s="102">
        <v>275214</v>
      </c>
      <c r="P34" s="99">
        <f t="shared" si="4"/>
        <v>156</v>
      </c>
      <c r="Q34" s="101">
        <v>361332</v>
      </c>
      <c r="R34" s="101">
        <v>361558</v>
      </c>
      <c r="S34" s="99">
        <f t="shared" si="5"/>
        <v>226</v>
      </c>
      <c r="T34" s="101">
        <v>350245</v>
      </c>
      <c r="U34" s="101">
        <v>350491</v>
      </c>
      <c r="V34" s="99">
        <f t="shared" si="6"/>
        <v>246</v>
      </c>
      <c r="W34" s="100">
        <v>78553</v>
      </c>
      <c r="X34" s="100">
        <v>78602</v>
      </c>
      <c r="Y34" s="99">
        <f t="shared" si="7"/>
        <v>49</v>
      </c>
      <c r="Z34" s="101">
        <v>72378</v>
      </c>
      <c r="AA34" s="101">
        <v>72422</v>
      </c>
      <c r="AB34" s="99">
        <f t="shared" si="8"/>
        <v>44</v>
      </c>
      <c r="AC34" s="101">
        <v>366046</v>
      </c>
      <c r="AD34" s="101">
        <v>366287</v>
      </c>
      <c r="AE34" s="99">
        <f t="shared" si="9"/>
        <v>241</v>
      </c>
      <c r="AF34" s="101">
        <v>369044</v>
      </c>
      <c r="AG34" s="101">
        <v>369283</v>
      </c>
      <c r="AH34" s="99">
        <f t="shared" si="10"/>
        <v>239</v>
      </c>
      <c r="AI34" s="101">
        <v>308222</v>
      </c>
      <c r="AJ34" s="101">
        <v>308430</v>
      </c>
      <c r="AK34" s="99">
        <f t="shared" si="12"/>
        <v>208</v>
      </c>
      <c r="AL34" s="103">
        <f t="shared" si="11"/>
        <v>2111</v>
      </c>
    </row>
    <row r="35" spans="1:38">
      <c r="A35" s="6">
        <v>43829</v>
      </c>
      <c r="B35" s="100">
        <v>401860</v>
      </c>
      <c r="C35" s="100">
        <v>401907</v>
      </c>
      <c r="D35" s="99">
        <f t="shared" si="0"/>
        <v>47</v>
      </c>
      <c r="E35" s="100">
        <v>450069</v>
      </c>
      <c r="F35" s="100">
        <v>450092</v>
      </c>
      <c r="G35" s="99">
        <f t="shared" si="1"/>
        <v>23</v>
      </c>
      <c r="H35" s="102">
        <v>370625</v>
      </c>
      <c r="I35" s="102">
        <v>370665</v>
      </c>
      <c r="J35" s="99">
        <f t="shared" si="2"/>
        <v>40</v>
      </c>
      <c r="K35" s="100">
        <v>89351</v>
      </c>
      <c r="L35" s="100">
        <v>89369</v>
      </c>
      <c r="M35" s="99">
        <f t="shared" si="3"/>
        <v>18</v>
      </c>
      <c r="N35" s="102">
        <v>275214</v>
      </c>
      <c r="O35" s="102">
        <v>275244</v>
      </c>
      <c r="P35" s="99">
        <f t="shared" si="4"/>
        <v>30</v>
      </c>
      <c r="Q35" s="101">
        <v>361558</v>
      </c>
      <c r="R35" s="101">
        <v>361586</v>
      </c>
      <c r="S35" s="99">
        <f t="shared" si="5"/>
        <v>28</v>
      </c>
      <c r="T35" s="101">
        <v>350491</v>
      </c>
      <c r="U35" s="101">
        <v>350536</v>
      </c>
      <c r="V35" s="99">
        <f t="shared" si="6"/>
        <v>45</v>
      </c>
      <c r="W35" s="100">
        <v>78602</v>
      </c>
      <c r="X35" s="100">
        <v>78613</v>
      </c>
      <c r="Y35" s="99">
        <f t="shared" si="7"/>
        <v>11</v>
      </c>
      <c r="Z35" s="101">
        <v>72422</v>
      </c>
      <c r="AA35" s="101">
        <v>72426</v>
      </c>
      <c r="AB35" s="99">
        <f t="shared" si="8"/>
        <v>4</v>
      </c>
      <c r="AC35" s="101">
        <v>366287</v>
      </c>
      <c r="AD35" s="101">
        <v>366342</v>
      </c>
      <c r="AE35" s="99">
        <f t="shared" si="9"/>
        <v>55</v>
      </c>
      <c r="AF35" s="101">
        <v>369283</v>
      </c>
      <c r="AG35" s="101">
        <v>369337</v>
      </c>
      <c r="AH35" s="99">
        <f t="shared" si="10"/>
        <v>54</v>
      </c>
      <c r="AI35" s="101">
        <v>308430</v>
      </c>
      <c r="AJ35" s="101">
        <v>308473</v>
      </c>
      <c r="AK35" s="99">
        <f t="shared" si="12"/>
        <v>43</v>
      </c>
      <c r="AL35" s="103">
        <f t="shared" si="11"/>
        <v>398</v>
      </c>
    </row>
    <row r="36" spans="1:38">
      <c r="A36" s="6">
        <v>43830</v>
      </c>
      <c r="B36" s="100">
        <v>401907</v>
      </c>
      <c r="C36" s="100">
        <v>402191</v>
      </c>
      <c r="D36" s="99">
        <f t="shared" si="0"/>
        <v>284</v>
      </c>
      <c r="E36" s="100">
        <v>450092</v>
      </c>
      <c r="F36" s="100">
        <v>450260</v>
      </c>
      <c r="G36" s="99">
        <f t="shared" si="1"/>
        <v>168</v>
      </c>
      <c r="H36" s="102">
        <v>370665</v>
      </c>
      <c r="I36" s="102">
        <v>370952</v>
      </c>
      <c r="J36" s="99">
        <f t="shared" si="2"/>
        <v>287</v>
      </c>
      <c r="K36" s="100">
        <v>89369</v>
      </c>
      <c r="L36" s="100">
        <v>89432</v>
      </c>
      <c r="M36" s="99">
        <f t="shared" si="3"/>
        <v>63</v>
      </c>
      <c r="N36" s="102">
        <v>275244</v>
      </c>
      <c r="O36" s="102">
        <v>275426</v>
      </c>
      <c r="P36" s="99">
        <f t="shared" si="4"/>
        <v>182</v>
      </c>
      <c r="Q36" s="101">
        <v>361586</v>
      </c>
      <c r="R36" s="101">
        <v>361864</v>
      </c>
      <c r="S36" s="99">
        <f t="shared" si="5"/>
        <v>278</v>
      </c>
      <c r="T36" s="101">
        <v>350536</v>
      </c>
      <c r="U36" s="101">
        <v>350836</v>
      </c>
      <c r="V36" s="99">
        <f t="shared" si="6"/>
        <v>300</v>
      </c>
      <c r="W36" s="100">
        <v>78613</v>
      </c>
      <c r="X36" s="100">
        <v>78675</v>
      </c>
      <c r="Y36" s="99">
        <f t="shared" si="7"/>
        <v>62</v>
      </c>
      <c r="Z36" s="101">
        <v>72426</v>
      </c>
      <c r="AA36" s="101">
        <v>72485</v>
      </c>
      <c r="AB36" s="99">
        <f t="shared" si="8"/>
        <v>59</v>
      </c>
      <c r="AC36" s="101">
        <v>366342</v>
      </c>
      <c r="AD36" s="101">
        <v>366621</v>
      </c>
      <c r="AE36" s="99">
        <f t="shared" si="9"/>
        <v>279</v>
      </c>
      <c r="AF36" s="101">
        <v>369337</v>
      </c>
      <c r="AG36" s="101">
        <v>369609</v>
      </c>
      <c r="AH36" s="99">
        <f t="shared" si="10"/>
        <v>272</v>
      </c>
      <c r="AI36" s="101">
        <v>308473</v>
      </c>
      <c r="AJ36" s="101">
        <v>308724</v>
      </c>
      <c r="AK36" s="99">
        <f t="shared" si="12"/>
        <v>251</v>
      </c>
      <c r="AL36" s="103">
        <f t="shared" si="11"/>
        <v>2485</v>
      </c>
    </row>
    <row r="37" spans="1:38">
      <c r="A37" s="15" t="s">
        <v>18</v>
      </c>
      <c r="B37" s="100"/>
      <c r="C37" s="109"/>
      <c r="D37" s="144">
        <f>SUM(D6:D36)</f>
        <v>6677</v>
      </c>
      <c r="E37" s="145"/>
      <c r="F37" s="145"/>
      <c r="G37" s="146">
        <f>SUM(G6:G36)</f>
        <v>6988</v>
      </c>
      <c r="H37" s="145"/>
      <c r="I37" s="145"/>
      <c r="J37" s="146">
        <f>SUM(J6:J36)</f>
        <v>6491</v>
      </c>
      <c r="K37" s="145"/>
      <c r="L37" s="145"/>
      <c r="M37" s="146">
        <f>SUM(M6:M36)</f>
        <v>1491</v>
      </c>
      <c r="N37" s="145"/>
      <c r="O37" s="145"/>
      <c r="P37" s="146">
        <f>SUM(P6:P36)</f>
        <v>4109</v>
      </c>
      <c r="Q37" s="145"/>
      <c r="R37" s="145"/>
      <c r="S37" s="146">
        <f>SUM(S6:S36)</f>
        <v>6719</v>
      </c>
      <c r="T37" s="144"/>
      <c r="U37" s="144"/>
      <c r="V37" s="146">
        <f>SUM(V6:V36)</f>
        <v>6729</v>
      </c>
      <c r="W37" s="144"/>
      <c r="X37" s="144"/>
      <c r="Y37" s="144">
        <f>SUM(Y6:Y36)</f>
        <v>1437</v>
      </c>
      <c r="Z37" s="144"/>
      <c r="AA37" s="144"/>
      <c r="AB37" s="144">
        <f>SUM(AB6:AB36)</f>
        <v>1363</v>
      </c>
      <c r="AC37" s="144"/>
      <c r="AD37" s="144"/>
      <c r="AE37" s="144">
        <f>SUM(AE6:AE36)</f>
        <v>7230</v>
      </c>
      <c r="AF37" s="144"/>
      <c r="AG37" s="144"/>
      <c r="AH37" s="146">
        <f>SUM(AH6:AH36)</f>
        <v>7143</v>
      </c>
      <c r="AI37" s="144"/>
      <c r="AJ37" s="144"/>
      <c r="AK37" s="144">
        <f>SUM(AK6:AK36)</f>
        <v>5977</v>
      </c>
      <c r="AL37" s="103">
        <f>SUM(AL6:AL36)</f>
        <v>62354</v>
      </c>
    </row>
  </sheetData>
  <mergeCells count="16">
    <mergeCell ref="AL4:AL5"/>
    <mergeCell ref="A2:AL2"/>
    <mergeCell ref="A3:AL3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L36"/>
  <sheetViews>
    <sheetView workbookViewId="0">
      <selection activeCell="B5" sqref="B5"/>
    </sheetView>
  </sheetViews>
  <sheetFormatPr defaultRowHeight="15"/>
  <sheetData>
    <row r="1" spans="1:38" ht="21">
      <c r="A1" s="166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</row>
    <row r="2" spans="1:38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</row>
    <row r="3" spans="1:38">
      <c r="A3" s="159" t="s">
        <v>1</v>
      </c>
      <c r="B3" s="161" t="s">
        <v>2</v>
      </c>
      <c r="C3" s="161"/>
      <c r="D3" s="161"/>
      <c r="E3" s="161" t="s">
        <v>67</v>
      </c>
      <c r="F3" s="161"/>
      <c r="G3" s="161"/>
      <c r="H3" s="162" t="s">
        <v>5</v>
      </c>
      <c r="I3" s="162"/>
      <c r="J3" s="162"/>
      <c r="K3" s="161" t="s">
        <v>4</v>
      </c>
      <c r="L3" s="161"/>
      <c r="M3" s="161"/>
      <c r="N3" s="163" t="s">
        <v>6</v>
      </c>
      <c r="O3" s="164"/>
      <c r="P3" s="165"/>
      <c r="Q3" s="163" t="s">
        <v>7</v>
      </c>
      <c r="R3" s="164"/>
      <c r="S3" s="165"/>
      <c r="T3" s="163" t="s">
        <v>68</v>
      </c>
      <c r="U3" s="164"/>
      <c r="V3" s="165"/>
      <c r="W3" s="163" t="s">
        <v>9</v>
      </c>
      <c r="X3" s="164"/>
      <c r="Y3" s="165"/>
      <c r="Z3" s="163" t="s">
        <v>10</v>
      </c>
      <c r="AA3" s="164"/>
      <c r="AB3" s="165"/>
      <c r="AC3" s="163" t="s">
        <v>11</v>
      </c>
      <c r="AD3" s="164"/>
      <c r="AE3" s="165"/>
      <c r="AF3" s="163" t="s">
        <v>12</v>
      </c>
      <c r="AG3" s="164"/>
      <c r="AH3" s="165"/>
      <c r="AI3" s="163" t="s">
        <v>13</v>
      </c>
      <c r="AJ3" s="164"/>
      <c r="AK3" s="165"/>
      <c r="AL3" s="155" t="s">
        <v>14</v>
      </c>
    </row>
    <row r="4" spans="1:38">
      <c r="A4" s="160"/>
      <c r="B4" s="142" t="s">
        <v>15</v>
      </c>
      <c r="C4" s="142" t="s">
        <v>16</v>
      </c>
      <c r="D4" s="3" t="s">
        <v>17</v>
      </c>
      <c r="E4" s="142" t="s">
        <v>15</v>
      </c>
      <c r="F4" s="142" t="s">
        <v>16</v>
      </c>
      <c r="G4" s="3" t="s">
        <v>17</v>
      </c>
      <c r="H4" s="143" t="s">
        <v>15</v>
      </c>
      <c r="I4" s="143" t="s">
        <v>16</v>
      </c>
      <c r="J4" s="5" t="s">
        <v>17</v>
      </c>
      <c r="K4" s="142" t="s">
        <v>15</v>
      </c>
      <c r="L4" s="142" t="s">
        <v>16</v>
      </c>
      <c r="M4" s="3" t="s">
        <v>17</v>
      </c>
      <c r="N4" s="143" t="s">
        <v>15</v>
      </c>
      <c r="O4" s="143" t="s">
        <v>16</v>
      </c>
      <c r="P4" s="5" t="s">
        <v>17</v>
      </c>
      <c r="Q4" s="143" t="s">
        <v>15</v>
      </c>
      <c r="R4" s="143" t="s">
        <v>16</v>
      </c>
      <c r="S4" s="5" t="s">
        <v>17</v>
      </c>
      <c r="T4" s="143" t="s">
        <v>15</v>
      </c>
      <c r="U4" s="143" t="s">
        <v>16</v>
      </c>
      <c r="V4" s="5" t="s">
        <v>17</v>
      </c>
      <c r="W4" s="143" t="s">
        <v>15</v>
      </c>
      <c r="X4" s="143" t="s">
        <v>16</v>
      </c>
      <c r="Y4" s="5" t="s">
        <v>17</v>
      </c>
      <c r="Z4" s="143" t="s">
        <v>15</v>
      </c>
      <c r="AA4" s="143" t="s">
        <v>16</v>
      </c>
      <c r="AB4" s="5" t="s">
        <v>17</v>
      </c>
      <c r="AC4" s="143" t="s">
        <v>15</v>
      </c>
      <c r="AD4" s="143" t="s">
        <v>16</v>
      </c>
      <c r="AE4" s="5" t="s">
        <v>17</v>
      </c>
      <c r="AF4" s="143" t="s">
        <v>15</v>
      </c>
      <c r="AG4" s="143" t="s">
        <v>16</v>
      </c>
      <c r="AH4" s="5" t="s">
        <v>17</v>
      </c>
      <c r="AI4" s="143" t="s">
        <v>15</v>
      </c>
      <c r="AJ4" s="143" t="s">
        <v>16</v>
      </c>
      <c r="AK4" s="5" t="s">
        <v>17</v>
      </c>
      <c r="AL4" s="156"/>
    </row>
    <row r="5" spans="1:38">
      <c r="A5" s="147">
        <v>43831</v>
      </c>
      <c r="B5" s="100">
        <v>402192</v>
      </c>
      <c r="C5" s="100">
        <v>402462</v>
      </c>
      <c r="D5" s="99">
        <f t="shared" ref="D5:D35" si="0">C5-B5</f>
        <v>270</v>
      </c>
      <c r="E5" s="100">
        <v>450260</v>
      </c>
      <c r="F5" s="100">
        <v>450592</v>
      </c>
      <c r="G5" s="99">
        <f t="shared" ref="G5:G35" si="1">F5-E5</f>
        <v>332</v>
      </c>
      <c r="H5" s="102">
        <v>370952</v>
      </c>
      <c r="I5" s="102">
        <v>371224</v>
      </c>
      <c r="J5" s="99">
        <f t="shared" ref="J5:J35" si="2">I5-H5</f>
        <v>272</v>
      </c>
      <c r="K5" s="100">
        <v>89432</v>
      </c>
      <c r="L5" s="100">
        <v>89496</v>
      </c>
      <c r="M5" s="99">
        <f t="shared" ref="M5:M35" si="3">L5-K5</f>
        <v>64</v>
      </c>
      <c r="N5" s="102">
        <v>275426</v>
      </c>
      <c r="O5" s="102">
        <v>275593</v>
      </c>
      <c r="P5" s="99">
        <f t="shared" ref="P5:P35" si="4">O5-N5</f>
        <v>167</v>
      </c>
      <c r="Q5" s="101">
        <v>361864</v>
      </c>
      <c r="R5" s="101">
        <v>362140</v>
      </c>
      <c r="S5" s="99">
        <f t="shared" ref="S5:S35" si="5">R5-Q5</f>
        <v>276</v>
      </c>
      <c r="T5" s="101">
        <v>350836</v>
      </c>
      <c r="U5" s="101">
        <v>351122</v>
      </c>
      <c r="V5" s="99">
        <f t="shared" ref="V5:V35" si="6">U5-T5</f>
        <v>286</v>
      </c>
      <c r="W5" s="100">
        <v>78675</v>
      </c>
      <c r="X5" s="100">
        <v>78775</v>
      </c>
      <c r="Y5" s="99">
        <f t="shared" ref="Y5:Y35" si="7">X5-W5</f>
        <v>100</v>
      </c>
      <c r="Z5" s="101">
        <v>72485</v>
      </c>
      <c r="AA5" s="101">
        <v>72543</v>
      </c>
      <c r="AB5" s="99">
        <f t="shared" ref="AB5:AB35" si="8">AA5-Z5</f>
        <v>58</v>
      </c>
      <c r="AC5" s="101">
        <v>366624</v>
      </c>
      <c r="AD5" s="101">
        <v>366930</v>
      </c>
      <c r="AE5" s="99">
        <f t="shared" ref="AE5:AE35" si="9">AD5-AC5</f>
        <v>306</v>
      </c>
      <c r="AF5" s="101">
        <v>369611</v>
      </c>
      <c r="AG5" s="101">
        <v>369611</v>
      </c>
      <c r="AH5" s="99">
        <f t="shared" ref="AH5:AH35" si="10">AG5-AF5</f>
        <v>0</v>
      </c>
      <c r="AI5" s="101">
        <v>308717</v>
      </c>
      <c r="AJ5" s="101">
        <v>308972</v>
      </c>
      <c r="AK5" s="99">
        <f>AJ5-AI5</f>
        <v>255</v>
      </c>
      <c r="AL5" s="103">
        <f t="shared" ref="AL5:AL35" si="11">AK5+AH5+AE5+AB5+Y5+V5+S5+P5+J5+M5+G5+D5</f>
        <v>2386</v>
      </c>
    </row>
    <row r="6" spans="1:38">
      <c r="A6" s="147">
        <v>43832</v>
      </c>
      <c r="B6" s="100">
        <v>402462</v>
      </c>
      <c r="C6" s="101">
        <v>402737</v>
      </c>
      <c r="D6" s="99">
        <f t="shared" si="0"/>
        <v>275</v>
      </c>
      <c r="E6" s="100">
        <v>450592</v>
      </c>
      <c r="F6" s="100">
        <v>450935</v>
      </c>
      <c r="G6" s="99">
        <f t="shared" si="1"/>
        <v>343</v>
      </c>
      <c r="H6" s="102">
        <v>371224</v>
      </c>
      <c r="I6" s="102">
        <v>371502</v>
      </c>
      <c r="J6" s="99">
        <f t="shared" si="2"/>
        <v>278</v>
      </c>
      <c r="K6" s="100">
        <v>89496</v>
      </c>
      <c r="L6" s="100">
        <v>89563</v>
      </c>
      <c r="M6" s="99">
        <f t="shared" si="3"/>
        <v>67</v>
      </c>
      <c r="N6" s="102">
        <v>275593</v>
      </c>
      <c r="O6" s="102">
        <v>275762</v>
      </c>
      <c r="P6" s="99">
        <f t="shared" si="4"/>
        <v>169</v>
      </c>
      <c r="Q6" s="101">
        <v>362140</v>
      </c>
      <c r="R6" s="102">
        <v>362435</v>
      </c>
      <c r="S6" s="99">
        <f t="shared" si="5"/>
        <v>295</v>
      </c>
      <c r="T6" s="101">
        <v>351122</v>
      </c>
      <c r="U6" s="101">
        <v>351414</v>
      </c>
      <c r="V6" s="99">
        <f t="shared" si="6"/>
        <v>292</v>
      </c>
      <c r="W6" s="100">
        <v>78775</v>
      </c>
      <c r="X6" s="100">
        <v>78794</v>
      </c>
      <c r="Y6" s="99">
        <f t="shared" si="7"/>
        <v>19</v>
      </c>
      <c r="Z6" s="101">
        <v>72543</v>
      </c>
      <c r="AA6" s="101">
        <v>72602</v>
      </c>
      <c r="AB6" s="99">
        <f t="shared" si="8"/>
        <v>59</v>
      </c>
      <c r="AC6" s="101">
        <v>366930</v>
      </c>
      <c r="AD6" s="101">
        <v>367230</v>
      </c>
      <c r="AE6" s="99">
        <f t="shared" si="9"/>
        <v>300</v>
      </c>
      <c r="AF6" s="101">
        <v>369611</v>
      </c>
      <c r="AG6" s="101">
        <v>369611</v>
      </c>
      <c r="AH6" s="99">
        <f t="shared" si="10"/>
        <v>0</v>
      </c>
      <c r="AI6" s="101">
        <v>308972</v>
      </c>
      <c r="AJ6" s="101">
        <v>309220</v>
      </c>
      <c r="AK6" s="99">
        <f t="shared" ref="AK6:AK35" si="12">AJ6-AI6</f>
        <v>248</v>
      </c>
      <c r="AL6" s="103">
        <f t="shared" si="11"/>
        <v>2345</v>
      </c>
    </row>
    <row r="7" spans="1:38">
      <c r="A7" s="147">
        <v>43833</v>
      </c>
      <c r="B7" s="101">
        <v>402737</v>
      </c>
      <c r="C7" s="100">
        <v>403042</v>
      </c>
      <c r="D7" s="99">
        <f t="shared" si="0"/>
        <v>305</v>
      </c>
      <c r="E7" s="100">
        <v>450935</v>
      </c>
      <c r="F7" s="100">
        <v>451305</v>
      </c>
      <c r="G7" s="99">
        <f t="shared" si="1"/>
        <v>370</v>
      </c>
      <c r="H7" s="102">
        <v>371502</v>
      </c>
      <c r="I7" s="102">
        <v>371756</v>
      </c>
      <c r="J7" s="99">
        <f t="shared" si="2"/>
        <v>254</v>
      </c>
      <c r="K7" s="100">
        <v>89563</v>
      </c>
      <c r="L7" s="100">
        <v>89633</v>
      </c>
      <c r="M7" s="99">
        <f t="shared" si="3"/>
        <v>70</v>
      </c>
      <c r="N7" s="102">
        <v>275762</v>
      </c>
      <c r="O7" s="133">
        <v>275931</v>
      </c>
      <c r="P7" s="99">
        <f t="shared" si="4"/>
        <v>169</v>
      </c>
      <c r="Q7" s="102">
        <v>362435</v>
      </c>
      <c r="R7" s="102">
        <v>362763</v>
      </c>
      <c r="S7" s="99">
        <f t="shared" si="5"/>
        <v>328</v>
      </c>
      <c r="T7" s="101">
        <v>351414</v>
      </c>
      <c r="U7" s="101">
        <v>351709</v>
      </c>
      <c r="V7" s="99">
        <f t="shared" si="6"/>
        <v>295</v>
      </c>
      <c r="W7" s="100">
        <v>78794</v>
      </c>
      <c r="X7" s="100">
        <v>78861</v>
      </c>
      <c r="Y7" s="99">
        <f t="shared" si="7"/>
        <v>67</v>
      </c>
      <c r="Z7" s="101">
        <v>72602</v>
      </c>
      <c r="AA7" s="101">
        <v>72669</v>
      </c>
      <c r="AB7" s="99">
        <f t="shared" si="8"/>
        <v>67</v>
      </c>
      <c r="AC7" s="101">
        <v>367230</v>
      </c>
      <c r="AD7" s="101">
        <v>367549</v>
      </c>
      <c r="AE7" s="99">
        <f t="shared" si="9"/>
        <v>319</v>
      </c>
      <c r="AF7" s="101">
        <v>369611</v>
      </c>
      <c r="AG7" s="101">
        <v>369611</v>
      </c>
      <c r="AH7" s="99">
        <f t="shared" si="10"/>
        <v>0</v>
      </c>
      <c r="AI7" s="101">
        <v>309220</v>
      </c>
      <c r="AJ7" s="101">
        <v>309479</v>
      </c>
      <c r="AK7" s="99">
        <f t="shared" si="12"/>
        <v>259</v>
      </c>
      <c r="AL7" s="103">
        <f t="shared" si="11"/>
        <v>2503</v>
      </c>
    </row>
    <row r="8" spans="1:38">
      <c r="A8" s="147">
        <v>43834</v>
      </c>
      <c r="B8" s="100">
        <v>403042</v>
      </c>
      <c r="C8" s="100">
        <v>403236</v>
      </c>
      <c r="D8" s="99">
        <f t="shared" si="0"/>
        <v>194</v>
      </c>
      <c r="E8" s="100">
        <v>451305</v>
      </c>
      <c r="F8" s="100">
        <v>451551</v>
      </c>
      <c r="G8" s="99">
        <f t="shared" si="1"/>
        <v>246</v>
      </c>
      <c r="H8" s="102">
        <v>371756</v>
      </c>
      <c r="I8" s="102">
        <v>371952</v>
      </c>
      <c r="J8" s="99">
        <f t="shared" si="2"/>
        <v>196</v>
      </c>
      <c r="K8" s="100">
        <v>89633</v>
      </c>
      <c r="L8" s="102">
        <v>89685</v>
      </c>
      <c r="M8" s="99">
        <f t="shared" si="3"/>
        <v>52</v>
      </c>
      <c r="N8" s="133">
        <v>275931</v>
      </c>
      <c r="O8" s="133">
        <v>276060</v>
      </c>
      <c r="P8" s="99">
        <f t="shared" si="4"/>
        <v>129</v>
      </c>
      <c r="Q8" s="102">
        <v>362763</v>
      </c>
      <c r="R8" s="102">
        <v>362967</v>
      </c>
      <c r="S8" s="99">
        <f t="shared" si="5"/>
        <v>204</v>
      </c>
      <c r="T8" s="101">
        <v>351709</v>
      </c>
      <c r="U8" s="101">
        <v>351921</v>
      </c>
      <c r="V8" s="99">
        <f t="shared" si="6"/>
        <v>212</v>
      </c>
      <c r="W8" s="100">
        <v>78861</v>
      </c>
      <c r="X8" s="100">
        <v>78906</v>
      </c>
      <c r="Y8" s="99">
        <f t="shared" si="7"/>
        <v>45</v>
      </c>
      <c r="Z8" s="101">
        <v>72669</v>
      </c>
      <c r="AA8" s="101">
        <v>72710</v>
      </c>
      <c r="AB8" s="99">
        <f t="shared" si="8"/>
        <v>41</v>
      </c>
      <c r="AC8" s="101">
        <v>367549</v>
      </c>
      <c r="AD8" s="101">
        <v>367784</v>
      </c>
      <c r="AE8" s="99">
        <f t="shared" si="9"/>
        <v>235</v>
      </c>
      <c r="AF8" s="101">
        <v>369611</v>
      </c>
      <c r="AG8" s="101">
        <v>369782</v>
      </c>
      <c r="AH8" s="99">
        <f t="shared" si="10"/>
        <v>171</v>
      </c>
      <c r="AI8" s="101">
        <v>309479</v>
      </c>
      <c r="AJ8" s="101">
        <v>309671</v>
      </c>
      <c r="AK8" s="99">
        <f t="shared" si="12"/>
        <v>192</v>
      </c>
      <c r="AL8" s="103">
        <f t="shared" si="11"/>
        <v>1917</v>
      </c>
    </row>
    <row r="9" spans="1:38">
      <c r="A9" s="147">
        <v>43835</v>
      </c>
      <c r="B9" s="100">
        <v>403236</v>
      </c>
      <c r="C9" s="101">
        <v>403516</v>
      </c>
      <c r="D9" s="99">
        <f t="shared" si="0"/>
        <v>280</v>
      </c>
      <c r="E9" s="100">
        <v>451551</v>
      </c>
      <c r="F9" s="101">
        <v>451896</v>
      </c>
      <c r="G9" s="99">
        <f t="shared" si="1"/>
        <v>345</v>
      </c>
      <c r="H9" s="102">
        <v>371952</v>
      </c>
      <c r="I9" s="104">
        <v>372224</v>
      </c>
      <c r="J9" s="99">
        <f t="shared" si="2"/>
        <v>272</v>
      </c>
      <c r="K9" s="102">
        <v>89685</v>
      </c>
      <c r="L9" s="101">
        <v>89756</v>
      </c>
      <c r="M9" s="99">
        <f t="shared" si="3"/>
        <v>71</v>
      </c>
      <c r="N9" s="133">
        <v>276060</v>
      </c>
      <c r="O9" s="104">
        <v>276236</v>
      </c>
      <c r="P9" s="99">
        <f t="shared" si="4"/>
        <v>176</v>
      </c>
      <c r="Q9" s="102">
        <v>362967</v>
      </c>
      <c r="R9" s="104">
        <v>363262</v>
      </c>
      <c r="S9" s="99">
        <f t="shared" si="5"/>
        <v>295</v>
      </c>
      <c r="T9" s="101">
        <v>351921</v>
      </c>
      <c r="U9" s="101">
        <v>352244</v>
      </c>
      <c r="V9" s="99">
        <f t="shared" si="6"/>
        <v>323</v>
      </c>
      <c r="W9" s="100">
        <v>78906</v>
      </c>
      <c r="X9" s="100">
        <v>78965</v>
      </c>
      <c r="Y9" s="99">
        <f t="shared" si="7"/>
        <v>59</v>
      </c>
      <c r="Z9" s="101">
        <v>72710</v>
      </c>
      <c r="AA9" s="101">
        <v>72767</v>
      </c>
      <c r="AB9" s="99">
        <f t="shared" si="8"/>
        <v>57</v>
      </c>
      <c r="AC9" s="101">
        <v>367784</v>
      </c>
      <c r="AD9" s="101">
        <v>368088</v>
      </c>
      <c r="AE9" s="99">
        <f t="shared" si="9"/>
        <v>304</v>
      </c>
      <c r="AF9" s="101">
        <v>369782</v>
      </c>
      <c r="AG9" s="101">
        <v>370082</v>
      </c>
      <c r="AH9" s="99">
        <f t="shared" si="10"/>
        <v>300</v>
      </c>
      <c r="AI9" s="101">
        <v>309671</v>
      </c>
      <c r="AJ9" s="101">
        <v>309919</v>
      </c>
      <c r="AK9" s="99">
        <f t="shared" si="12"/>
        <v>248</v>
      </c>
      <c r="AL9" s="103">
        <f t="shared" si="11"/>
        <v>2730</v>
      </c>
    </row>
    <row r="10" spans="1:38">
      <c r="A10" s="147">
        <v>43836</v>
      </c>
      <c r="B10" s="101">
        <v>403516</v>
      </c>
      <c r="C10" s="100">
        <v>403640</v>
      </c>
      <c r="D10" s="99">
        <f t="shared" si="0"/>
        <v>124</v>
      </c>
      <c r="E10" s="101">
        <v>451896</v>
      </c>
      <c r="F10" s="100">
        <v>452025</v>
      </c>
      <c r="G10" s="99">
        <f t="shared" si="1"/>
        <v>129</v>
      </c>
      <c r="H10" s="104">
        <v>372224</v>
      </c>
      <c r="I10" s="102">
        <v>372364</v>
      </c>
      <c r="J10" s="99">
        <f t="shared" si="2"/>
        <v>140</v>
      </c>
      <c r="K10" s="101">
        <v>89756</v>
      </c>
      <c r="L10" s="100">
        <v>89780</v>
      </c>
      <c r="M10" s="99">
        <f t="shared" si="3"/>
        <v>24</v>
      </c>
      <c r="N10" s="104">
        <v>276236</v>
      </c>
      <c r="O10" s="102">
        <v>276320</v>
      </c>
      <c r="P10" s="99">
        <f t="shared" si="4"/>
        <v>84</v>
      </c>
      <c r="Q10" s="104">
        <v>363262</v>
      </c>
      <c r="R10" s="102">
        <v>363374</v>
      </c>
      <c r="S10" s="99">
        <f t="shared" si="5"/>
        <v>112</v>
      </c>
      <c r="T10" s="101">
        <v>352244</v>
      </c>
      <c r="U10" s="101">
        <v>352324</v>
      </c>
      <c r="V10" s="99">
        <f t="shared" si="6"/>
        <v>80</v>
      </c>
      <c r="W10" s="100">
        <v>78965</v>
      </c>
      <c r="X10" s="100">
        <v>78990</v>
      </c>
      <c r="Y10" s="99">
        <f t="shared" si="7"/>
        <v>25</v>
      </c>
      <c r="Z10" s="101">
        <v>72767</v>
      </c>
      <c r="AA10" s="101">
        <v>72790</v>
      </c>
      <c r="AB10" s="99">
        <f t="shared" si="8"/>
        <v>23</v>
      </c>
      <c r="AC10" s="101">
        <v>368088</v>
      </c>
      <c r="AD10" s="101">
        <v>368235</v>
      </c>
      <c r="AE10" s="99">
        <f t="shared" si="9"/>
        <v>147</v>
      </c>
      <c r="AF10" s="101">
        <v>370082</v>
      </c>
      <c r="AG10" s="101">
        <v>370224</v>
      </c>
      <c r="AH10" s="99">
        <f t="shared" si="10"/>
        <v>142</v>
      </c>
      <c r="AI10" s="101">
        <v>309919</v>
      </c>
      <c r="AJ10" s="101">
        <v>310034</v>
      </c>
      <c r="AK10" s="99">
        <f t="shared" si="12"/>
        <v>115</v>
      </c>
      <c r="AL10" s="103">
        <f t="shared" si="11"/>
        <v>1145</v>
      </c>
    </row>
    <row r="11" spans="1:38">
      <c r="A11" s="147">
        <v>43837</v>
      </c>
      <c r="B11" s="100">
        <v>403640</v>
      </c>
      <c r="C11" s="100">
        <v>403785</v>
      </c>
      <c r="D11" s="99">
        <f t="shared" si="0"/>
        <v>145</v>
      </c>
      <c r="E11" s="100">
        <v>452025</v>
      </c>
      <c r="F11" s="100">
        <v>452186</v>
      </c>
      <c r="G11" s="99">
        <f t="shared" si="1"/>
        <v>161</v>
      </c>
      <c r="H11" s="102">
        <v>372364</v>
      </c>
      <c r="I11" s="102">
        <v>372505</v>
      </c>
      <c r="J11" s="99">
        <f t="shared" si="2"/>
        <v>141</v>
      </c>
      <c r="K11" s="100">
        <v>89780</v>
      </c>
      <c r="L11" s="100">
        <v>89811</v>
      </c>
      <c r="M11" s="99">
        <f t="shared" si="3"/>
        <v>31</v>
      </c>
      <c r="N11" s="102">
        <v>276320</v>
      </c>
      <c r="O11" s="102">
        <v>276414</v>
      </c>
      <c r="P11" s="99">
        <f t="shared" si="4"/>
        <v>94</v>
      </c>
      <c r="Q11" s="102">
        <v>363374</v>
      </c>
      <c r="R11" s="102">
        <v>363512</v>
      </c>
      <c r="S11" s="99">
        <f t="shared" si="5"/>
        <v>138</v>
      </c>
      <c r="T11" s="101">
        <v>352324</v>
      </c>
      <c r="U11" s="101">
        <v>352471</v>
      </c>
      <c r="V11" s="99">
        <f t="shared" si="6"/>
        <v>147</v>
      </c>
      <c r="W11" s="100">
        <v>78990</v>
      </c>
      <c r="X11" s="100">
        <v>79021</v>
      </c>
      <c r="Y11" s="99">
        <f t="shared" si="7"/>
        <v>31</v>
      </c>
      <c r="Z11" s="101">
        <v>72790</v>
      </c>
      <c r="AA11" s="101">
        <v>72819</v>
      </c>
      <c r="AB11" s="99">
        <f t="shared" si="8"/>
        <v>29</v>
      </c>
      <c r="AC11" s="101">
        <v>368235</v>
      </c>
      <c r="AD11" s="101">
        <v>368401</v>
      </c>
      <c r="AE11" s="99">
        <f t="shared" si="9"/>
        <v>166</v>
      </c>
      <c r="AF11" s="101">
        <v>370224</v>
      </c>
      <c r="AG11" s="101">
        <v>370315</v>
      </c>
      <c r="AH11" s="99">
        <f t="shared" si="10"/>
        <v>91</v>
      </c>
      <c r="AI11" s="101">
        <v>310034</v>
      </c>
      <c r="AJ11" s="101">
        <v>310165</v>
      </c>
      <c r="AK11" s="99">
        <f t="shared" si="12"/>
        <v>131</v>
      </c>
      <c r="AL11" s="103">
        <f t="shared" si="11"/>
        <v>1305</v>
      </c>
    </row>
    <row r="12" spans="1:38">
      <c r="A12" s="147">
        <v>43838</v>
      </c>
      <c r="B12" s="100">
        <v>403785</v>
      </c>
      <c r="C12" s="100">
        <v>403831</v>
      </c>
      <c r="D12" s="99">
        <f t="shared" si="0"/>
        <v>46</v>
      </c>
      <c r="E12" s="100">
        <v>452186</v>
      </c>
      <c r="F12" s="100">
        <v>452237</v>
      </c>
      <c r="G12" s="99">
        <f t="shared" si="1"/>
        <v>51</v>
      </c>
      <c r="H12" s="102">
        <v>372505</v>
      </c>
      <c r="I12" s="102">
        <v>372549</v>
      </c>
      <c r="J12" s="99">
        <f t="shared" si="2"/>
        <v>44</v>
      </c>
      <c r="K12" s="100">
        <v>89811</v>
      </c>
      <c r="L12" s="100">
        <v>89820</v>
      </c>
      <c r="M12" s="99">
        <f t="shared" si="3"/>
        <v>9</v>
      </c>
      <c r="N12" s="102">
        <v>276414</v>
      </c>
      <c r="O12" s="102">
        <v>276447</v>
      </c>
      <c r="P12" s="99">
        <f t="shared" si="4"/>
        <v>33</v>
      </c>
      <c r="Q12" s="102">
        <v>363512</v>
      </c>
      <c r="R12" s="102">
        <v>363557</v>
      </c>
      <c r="S12" s="99">
        <f t="shared" si="5"/>
        <v>45</v>
      </c>
      <c r="T12" s="101">
        <v>352471</v>
      </c>
      <c r="U12" s="101">
        <v>352518</v>
      </c>
      <c r="V12" s="99">
        <f t="shared" si="6"/>
        <v>47</v>
      </c>
      <c r="W12" s="100">
        <v>79021</v>
      </c>
      <c r="X12" s="100">
        <v>79031</v>
      </c>
      <c r="Y12" s="99">
        <f t="shared" si="7"/>
        <v>10</v>
      </c>
      <c r="Z12" s="101">
        <v>72819</v>
      </c>
      <c r="AA12" s="101">
        <v>72828</v>
      </c>
      <c r="AB12" s="99">
        <f t="shared" si="8"/>
        <v>9</v>
      </c>
      <c r="AC12" s="101">
        <v>368401</v>
      </c>
      <c r="AD12" s="101">
        <v>368462</v>
      </c>
      <c r="AE12" s="99">
        <f t="shared" si="9"/>
        <v>61</v>
      </c>
      <c r="AF12" s="101">
        <v>370315</v>
      </c>
      <c r="AG12" s="101">
        <v>370374</v>
      </c>
      <c r="AH12" s="99">
        <f t="shared" si="10"/>
        <v>59</v>
      </c>
      <c r="AI12" s="101">
        <v>310165</v>
      </c>
      <c r="AJ12" s="101">
        <v>310213</v>
      </c>
      <c r="AK12" s="99">
        <f t="shared" si="12"/>
        <v>48</v>
      </c>
      <c r="AL12" s="103">
        <f t="shared" si="11"/>
        <v>462</v>
      </c>
    </row>
    <row r="13" spans="1:38">
      <c r="A13" s="147">
        <v>43839</v>
      </c>
      <c r="B13" s="100">
        <v>403831</v>
      </c>
      <c r="C13" s="100">
        <v>404158</v>
      </c>
      <c r="D13" s="99">
        <f t="shared" si="0"/>
        <v>327</v>
      </c>
      <c r="E13" s="100">
        <v>452237</v>
      </c>
      <c r="F13" s="100">
        <v>452588</v>
      </c>
      <c r="G13" s="99">
        <f t="shared" si="1"/>
        <v>351</v>
      </c>
      <c r="H13" s="102">
        <v>372549</v>
      </c>
      <c r="I13" s="102">
        <v>372869</v>
      </c>
      <c r="J13" s="99">
        <f t="shared" si="2"/>
        <v>320</v>
      </c>
      <c r="K13" s="100">
        <v>89820</v>
      </c>
      <c r="L13" s="100">
        <v>89892</v>
      </c>
      <c r="M13" s="99">
        <f t="shared" si="3"/>
        <v>72</v>
      </c>
      <c r="N13" s="102">
        <v>276447</v>
      </c>
      <c r="O13" s="102">
        <v>276643</v>
      </c>
      <c r="P13" s="99">
        <f t="shared" si="4"/>
        <v>196</v>
      </c>
      <c r="Q13" s="102">
        <v>363557</v>
      </c>
      <c r="R13" s="101">
        <v>363876</v>
      </c>
      <c r="S13" s="99">
        <f t="shared" si="5"/>
        <v>319</v>
      </c>
      <c r="T13" s="101">
        <v>352518</v>
      </c>
      <c r="U13" s="101">
        <v>352846</v>
      </c>
      <c r="V13" s="99">
        <f t="shared" si="6"/>
        <v>328</v>
      </c>
      <c r="W13" s="100">
        <v>79031</v>
      </c>
      <c r="X13" s="100">
        <v>79101</v>
      </c>
      <c r="Y13" s="99">
        <f t="shared" si="7"/>
        <v>70</v>
      </c>
      <c r="Z13" s="101">
        <v>72828</v>
      </c>
      <c r="AA13" s="101">
        <v>72896</v>
      </c>
      <c r="AB13" s="99">
        <f t="shared" si="8"/>
        <v>68</v>
      </c>
      <c r="AC13" s="101">
        <v>368462</v>
      </c>
      <c r="AD13" s="101">
        <v>368786</v>
      </c>
      <c r="AE13" s="99">
        <f t="shared" si="9"/>
        <v>324</v>
      </c>
      <c r="AF13" s="101">
        <v>370374</v>
      </c>
      <c r="AG13" s="101">
        <v>370698</v>
      </c>
      <c r="AH13" s="99">
        <f t="shared" si="10"/>
        <v>324</v>
      </c>
      <c r="AI13" s="101">
        <v>310213</v>
      </c>
      <c r="AJ13" s="108">
        <v>310484</v>
      </c>
      <c r="AK13" s="99">
        <f t="shared" si="12"/>
        <v>271</v>
      </c>
      <c r="AL13" s="103">
        <f t="shared" si="11"/>
        <v>2970</v>
      </c>
    </row>
    <row r="14" spans="1:38">
      <c r="A14" s="147">
        <v>43840</v>
      </c>
      <c r="B14" s="100">
        <v>404158</v>
      </c>
      <c r="C14" s="100">
        <v>404542</v>
      </c>
      <c r="D14" s="99">
        <f t="shared" si="0"/>
        <v>384</v>
      </c>
      <c r="E14" s="100">
        <v>452588</v>
      </c>
      <c r="F14" s="100">
        <v>453031</v>
      </c>
      <c r="G14" s="99">
        <f t="shared" si="1"/>
        <v>443</v>
      </c>
      <c r="H14" s="102">
        <v>372869</v>
      </c>
      <c r="I14" s="102">
        <v>373229</v>
      </c>
      <c r="J14" s="99">
        <f t="shared" si="2"/>
        <v>360</v>
      </c>
      <c r="K14" s="100">
        <v>89892</v>
      </c>
      <c r="L14" s="100">
        <v>89980</v>
      </c>
      <c r="M14" s="99">
        <f t="shared" si="3"/>
        <v>88</v>
      </c>
      <c r="N14" s="102">
        <v>276643</v>
      </c>
      <c r="O14" s="102">
        <v>276854</v>
      </c>
      <c r="P14" s="99">
        <f t="shared" si="4"/>
        <v>211</v>
      </c>
      <c r="Q14" s="101">
        <v>363876</v>
      </c>
      <c r="R14" s="101">
        <v>364249</v>
      </c>
      <c r="S14" s="99">
        <f t="shared" si="5"/>
        <v>373</v>
      </c>
      <c r="T14" s="101">
        <v>352846</v>
      </c>
      <c r="U14" s="101">
        <v>353221</v>
      </c>
      <c r="V14" s="99">
        <f t="shared" si="6"/>
        <v>375</v>
      </c>
      <c r="W14" s="100">
        <v>79101</v>
      </c>
      <c r="X14" s="100">
        <v>79179</v>
      </c>
      <c r="Y14" s="99">
        <f t="shared" si="7"/>
        <v>78</v>
      </c>
      <c r="Z14" s="101">
        <v>72896</v>
      </c>
      <c r="AA14" s="101">
        <v>72937</v>
      </c>
      <c r="AB14" s="99">
        <f t="shared" si="8"/>
        <v>41</v>
      </c>
      <c r="AC14" s="101">
        <v>368786</v>
      </c>
      <c r="AD14" s="101">
        <v>369145</v>
      </c>
      <c r="AE14" s="99">
        <f t="shared" si="9"/>
        <v>359</v>
      </c>
      <c r="AF14" s="101">
        <v>370698</v>
      </c>
      <c r="AG14" s="101">
        <v>371053</v>
      </c>
      <c r="AH14" s="99">
        <f t="shared" si="10"/>
        <v>355</v>
      </c>
      <c r="AI14" s="108">
        <v>310484</v>
      </c>
      <c r="AJ14" s="101">
        <v>310786</v>
      </c>
      <c r="AK14" s="99">
        <f t="shared" si="12"/>
        <v>302</v>
      </c>
      <c r="AL14" s="103">
        <f t="shared" si="11"/>
        <v>3369</v>
      </c>
    </row>
    <row r="15" spans="1:38">
      <c r="A15" s="147">
        <v>43841</v>
      </c>
      <c r="B15" s="100">
        <v>404542</v>
      </c>
      <c r="C15" s="100">
        <v>404877</v>
      </c>
      <c r="D15" s="99">
        <f t="shared" si="0"/>
        <v>335</v>
      </c>
      <c r="E15" s="100">
        <v>453031</v>
      </c>
      <c r="F15" s="100">
        <v>453443</v>
      </c>
      <c r="G15" s="99">
        <f t="shared" si="1"/>
        <v>412</v>
      </c>
      <c r="H15" s="102">
        <v>373229</v>
      </c>
      <c r="I15" s="102">
        <v>373529</v>
      </c>
      <c r="J15" s="99">
        <f t="shared" si="2"/>
        <v>300</v>
      </c>
      <c r="K15" s="100">
        <v>89980</v>
      </c>
      <c r="L15" s="100">
        <v>90064</v>
      </c>
      <c r="M15" s="99">
        <f t="shared" si="3"/>
        <v>84</v>
      </c>
      <c r="N15" s="102">
        <v>276854</v>
      </c>
      <c r="O15" s="102">
        <v>277052</v>
      </c>
      <c r="P15" s="99">
        <f t="shared" si="4"/>
        <v>198</v>
      </c>
      <c r="Q15" s="101">
        <v>364249</v>
      </c>
      <c r="R15" s="101">
        <v>364614</v>
      </c>
      <c r="S15" s="99">
        <f t="shared" si="5"/>
        <v>365</v>
      </c>
      <c r="T15" s="101">
        <v>353221</v>
      </c>
      <c r="U15" s="101">
        <v>353568</v>
      </c>
      <c r="V15" s="99">
        <f t="shared" si="6"/>
        <v>347</v>
      </c>
      <c r="W15" s="100">
        <v>79179</v>
      </c>
      <c r="X15" s="100">
        <v>79255</v>
      </c>
      <c r="Y15" s="99">
        <f t="shared" si="7"/>
        <v>76</v>
      </c>
      <c r="Z15" s="101">
        <v>72937</v>
      </c>
      <c r="AA15" s="101">
        <v>73048</v>
      </c>
      <c r="AB15" s="99">
        <f t="shared" si="8"/>
        <v>111</v>
      </c>
      <c r="AC15" s="101">
        <v>369145</v>
      </c>
      <c r="AD15" s="101">
        <v>369434</v>
      </c>
      <c r="AE15" s="99">
        <f t="shared" si="9"/>
        <v>289</v>
      </c>
      <c r="AF15" s="101">
        <v>371053</v>
      </c>
      <c r="AG15" s="101">
        <v>371246</v>
      </c>
      <c r="AH15" s="99">
        <f t="shared" si="10"/>
        <v>193</v>
      </c>
      <c r="AI15" s="101">
        <v>310786</v>
      </c>
      <c r="AJ15" s="101">
        <v>311076</v>
      </c>
      <c r="AK15" s="99">
        <f t="shared" si="12"/>
        <v>290</v>
      </c>
      <c r="AL15" s="103">
        <f t="shared" si="11"/>
        <v>3000</v>
      </c>
    </row>
    <row r="16" spans="1:38">
      <c r="A16" s="147">
        <v>43842</v>
      </c>
      <c r="B16" s="100">
        <v>404877</v>
      </c>
      <c r="C16" s="100">
        <v>405181</v>
      </c>
      <c r="D16" s="99">
        <f t="shared" si="0"/>
        <v>304</v>
      </c>
      <c r="E16" s="100">
        <v>453443</v>
      </c>
      <c r="F16" s="100">
        <v>453820</v>
      </c>
      <c r="G16" s="99">
        <f t="shared" si="1"/>
        <v>377</v>
      </c>
      <c r="H16" s="102">
        <v>373529</v>
      </c>
      <c r="I16" s="102">
        <v>373837</v>
      </c>
      <c r="J16" s="99">
        <f t="shared" si="2"/>
        <v>308</v>
      </c>
      <c r="K16" s="100">
        <v>90064</v>
      </c>
      <c r="L16" s="100">
        <v>90141</v>
      </c>
      <c r="M16" s="99">
        <f t="shared" si="3"/>
        <v>77</v>
      </c>
      <c r="N16" s="102">
        <v>277052</v>
      </c>
      <c r="O16" s="102">
        <v>277228</v>
      </c>
      <c r="P16" s="99">
        <f t="shared" si="4"/>
        <v>176</v>
      </c>
      <c r="Q16" s="101">
        <v>364614</v>
      </c>
      <c r="R16" s="100">
        <v>364946</v>
      </c>
      <c r="S16" s="99">
        <f t="shared" si="5"/>
        <v>332</v>
      </c>
      <c r="T16" s="101">
        <v>353568</v>
      </c>
      <c r="U16" s="100">
        <v>353875</v>
      </c>
      <c r="V16" s="99">
        <f t="shared" si="6"/>
        <v>307</v>
      </c>
      <c r="W16" s="100">
        <v>79255</v>
      </c>
      <c r="X16" s="100">
        <v>79323</v>
      </c>
      <c r="Y16" s="99">
        <f t="shared" si="7"/>
        <v>68</v>
      </c>
      <c r="Z16" s="101">
        <v>73048</v>
      </c>
      <c r="AA16" s="101">
        <v>73114</v>
      </c>
      <c r="AB16" s="99">
        <f t="shared" si="8"/>
        <v>66</v>
      </c>
      <c r="AC16" s="101">
        <v>369434</v>
      </c>
      <c r="AD16" s="101">
        <v>369607</v>
      </c>
      <c r="AE16" s="99">
        <f t="shared" si="9"/>
        <v>173</v>
      </c>
      <c r="AF16" s="101">
        <v>371246</v>
      </c>
      <c r="AG16" s="101">
        <v>371427</v>
      </c>
      <c r="AH16" s="99">
        <f t="shared" si="10"/>
        <v>181</v>
      </c>
      <c r="AI16" s="101">
        <v>311076</v>
      </c>
      <c r="AJ16" s="101">
        <v>311342</v>
      </c>
      <c r="AK16" s="99">
        <f t="shared" si="12"/>
        <v>266</v>
      </c>
      <c r="AL16" s="103">
        <f t="shared" si="11"/>
        <v>2635</v>
      </c>
    </row>
    <row r="17" spans="1:38">
      <c r="A17" s="147">
        <v>43843</v>
      </c>
      <c r="B17" s="100">
        <v>405181</v>
      </c>
      <c r="C17" s="100">
        <v>405379</v>
      </c>
      <c r="D17" s="99">
        <f t="shared" si="0"/>
        <v>198</v>
      </c>
      <c r="E17" s="100">
        <v>453820</v>
      </c>
      <c r="F17" s="100">
        <v>454049</v>
      </c>
      <c r="G17" s="99">
        <f t="shared" si="1"/>
        <v>229</v>
      </c>
      <c r="H17" s="102">
        <v>373837</v>
      </c>
      <c r="I17" s="102">
        <v>374025</v>
      </c>
      <c r="J17" s="99">
        <f t="shared" si="2"/>
        <v>188</v>
      </c>
      <c r="K17" s="100">
        <v>90141</v>
      </c>
      <c r="L17" s="100">
        <v>90185</v>
      </c>
      <c r="M17" s="99">
        <f t="shared" si="3"/>
        <v>44</v>
      </c>
      <c r="N17" s="102">
        <v>277228</v>
      </c>
      <c r="O17" s="102">
        <v>277352</v>
      </c>
      <c r="P17" s="99">
        <f t="shared" si="4"/>
        <v>124</v>
      </c>
      <c r="Q17" s="100">
        <v>364946</v>
      </c>
      <c r="R17" s="101">
        <v>365145</v>
      </c>
      <c r="S17" s="99">
        <f t="shared" si="5"/>
        <v>199</v>
      </c>
      <c r="T17" s="100">
        <v>353875</v>
      </c>
      <c r="U17" s="101">
        <v>354072</v>
      </c>
      <c r="V17" s="99">
        <f t="shared" si="6"/>
        <v>197</v>
      </c>
      <c r="W17" s="100">
        <v>79323</v>
      </c>
      <c r="X17" s="100">
        <v>79364</v>
      </c>
      <c r="Y17" s="99">
        <f t="shared" si="7"/>
        <v>41</v>
      </c>
      <c r="Z17" s="101">
        <v>73114</v>
      </c>
      <c r="AA17" s="101">
        <v>73154</v>
      </c>
      <c r="AB17" s="99">
        <f t="shared" si="8"/>
        <v>40</v>
      </c>
      <c r="AC17" s="101">
        <v>369607</v>
      </c>
      <c r="AD17" s="101">
        <v>369797</v>
      </c>
      <c r="AE17" s="99">
        <f t="shared" si="9"/>
        <v>190</v>
      </c>
      <c r="AF17" s="101">
        <v>371427</v>
      </c>
      <c r="AG17" s="101">
        <v>371545</v>
      </c>
      <c r="AH17" s="99">
        <f t="shared" si="10"/>
        <v>118</v>
      </c>
      <c r="AI17" s="101">
        <v>311342</v>
      </c>
      <c r="AJ17" s="101">
        <v>311525</v>
      </c>
      <c r="AK17" s="99">
        <f t="shared" si="12"/>
        <v>183</v>
      </c>
      <c r="AL17" s="103">
        <f t="shared" si="11"/>
        <v>1751</v>
      </c>
    </row>
    <row r="18" spans="1:38">
      <c r="A18" s="147">
        <v>43844</v>
      </c>
      <c r="B18" s="100">
        <v>405379</v>
      </c>
      <c r="C18" s="100">
        <v>405596</v>
      </c>
      <c r="D18" s="99">
        <f t="shared" si="0"/>
        <v>217</v>
      </c>
      <c r="E18" s="100">
        <v>454049</v>
      </c>
      <c r="F18" s="100">
        <v>454281</v>
      </c>
      <c r="G18" s="99">
        <f t="shared" si="1"/>
        <v>232</v>
      </c>
      <c r="H18" s="102">
        <v>374025</v>
      </c>
      <c r="I18" s="102">
        <v>374229</v>
      </c>
      <c r="J18" s="99">
        <f t="shared" si="2"/>
        <v>204</v>
      </c>
      <c r="K18" s="100">
        <v>90185</v>
      </c>
      <c r="L18" s="102">
        <v>90229</v>
      </c>
      <c r="M18" s="99">
        <f t="shared" si="3"/>
        <v>44</v>
      </c>
      <c r="N18" s="102">
        <v>277352</v>
      </c>
      <c r="O18" s="102">
        <v>277488</v>
      </c>
      <c r="P18" s="99">
        <f t="shared" si="4"/>
        <v>136</v>
      </c>
      <c r="Q18" s="101">
        <v>365145</v>
      </c>
      <c r="R18" s="101">
        <v>365344</v>
      </c>
      <c r="S18" s="99">
        <f t="shared" si="5"/>
        <v>199</v>
      </c>
      <c r="T18" s="101">
        <v>354072</v>
      </c>
      <c r="U18" s="101">
        <v>354281</v>
      </c>
      <c r="V18" s="99">
        <f t="shared" si="6"/>
        <v>209</v>
      </c>
      <c r="W18" s="100">
        <v>79364</v>
      </c>
      <c r="X18" s="100">
        <v>79411</v>
      </c>
      <c r="Y18" s="99">
        <f t="shared" si="7"/>
        <v>47</v>
      </c>
      <c r="Z18" s="101">
        <v>73154</v>
      </c>
      <c r="AA18" s="101">
        <v>73196</v>
      </c>
      <c r="AB18" s="99">
        <f t="shared" si="8"/>
        <v>42</v>
      </c>
      <c r="AC18" s="101">
        <v>369797</v>
      </c>
      <c r="AD18" s="101">
        <v>369998</v>
      </c>
      <c r="AE18" s="99">
        <f t="shared" si="9"/>
        <v>201</v>
      </c>
      <c r="AF18" s="101">
        <v>371545</v>
      </c>
      <c r="AG18" s="105">
        <v>371660</v>
      </c>
      <c r="AH18" s="99">
        <f t="shared" si="10"/>
        <v>115</v>
      </c>
      <c r="AI18" s="101">
        <v>311525</v>
      </c>
      <c r="AJ18" s="101">
        <v>311713</v>
      </c>
      <c r="AK18" s="99">
        <f t="shared" si="12"/>
        <v>188</v>
      </c>
      <c r="AL18" s="103">
        <f t="shared" si="11"/>
        <v>1834</v>
      </c>
    </row>
    <row r="19" spans="1:38">
      <c r="A19" s="147">
        <v>43845</v>
      </c>
      <c r="B19" s="100">
        <v>405596</v>
      </c>
      <c r="C19" s="100">
        <v>405854</v>
      </c>
      <c r="D19" s="99">
        <f t="shared" si="0"/>
        <v>258</v>
      </c>
      <c r="E19" s="100">
        <v>454281</v>
      </c>
      <c r="F19" s="100">
        <v>454618</v>
      </c>
      <c r="G19" s="99">
        <f t="shared" si="1"/>
        <v>337</v>
      </c>
      <c r="H19" s="102">
        <v>374229</v>
      </c>
      <c r="I19" s="102">
        <v>374486</v>
      </c>
      <c r="J19" s="99">
        <f t="shared" si="2"/>
        <v>257</v>
      </c>
      <c r="K19" s="102">
        <v>90229</v>
      </c>
      <c r="L19" s="102">
        <v>90293</v>
      </c>
      <c r="M19" s="99">
        <f t="shared" si="3"/>
        <v>64</v>
      </c>
      <c r="N19" s="102">
        <v>277488</v>
      </c>
      <c r="O19" s="102">
        <v>277650</v>
      </c>
      <c r="P19" s="99">
        <f t="shared" si="4"/>
        <v>162</v>
      </c>
      <c r="Q19" s="101">
        <v>365344</v>
      </c>
      <c r="R19" s="101">
        <v>365622</v>
      </c>
      <c r="S19" s="99">
        <f t="shared" si="5"/>
        <v>278</v>
      </c>
      <c r="T19" s="101">
        <v>354281</v>
      </c>
      <c r="U19" s="101">
        <v>354581</v>
      </c>
      <c r="V19" s="99">
        <f t="shared" si="6"/>
        <v>300</v>
      </c>
      <c r="W19" s="100">
        <v>79411</v>
      </c>
      <c r="X19" s="100">
        <v>79467</v>
      </c>
      <c r="Y19" s="99">
        <f t="shared" si="7"/>
        <v>56</v>
      </c>
      <c r="Z19" s="101">
        <v>73196</v>
      </c>
      <c r="AA19" s="101">
        <v>73250</v>
      </c>
      <c r="AB19" s="99">
        <f t="shared" si="8"/>
        <v>54</v>
      </c>
      <c r="AC19" s="101">
        <v>369998</v>
      </c>
      <c r="AD19" s="101">
        <v>370274</v>
      </c>
      <c r="AE19" s="99">
        <f t="shared" si="9"/>
        <v>276</v>
      </c>
      <c r="AF19" s="105">
        <v>371660</v>
      </c>
      <c r="AG19" s="105">
        <v>371822</v>
      </c>
      <c r="AH19" s="99">
        <f t="shared" si="10"/>
        <v>162</v>
      </c>
      <c r="AI19" s="101">
        <v>311713</v>
      </c>
      <c r="AJ19" s="101">
        <v>311956</v>
      </c>
      <c r="AK19" s="99">
        <f t="shared" si="12"/>
        <v>243</v>
      </c>
      <c r="AL19" s="103">
        <f t="shared" si="11"/>
        <v>2447</v>
      </c>
    </row>
    <row r="20" spans="1:38">
      <c r="A20" s="147">
        <v>43846</v>
      </c>
      <c r="B20" s="100">
        <v>405854</v>
      </c>
      <c r="C20" s="100">
        <v>405959</v>
      </c>
      <c r="D20" s="99">
        <f t="shared" si="0"/>
        <v>105</v>
      </c>
      <c r="E20" s="100">
        <v>454618</v>
      </c>
      <c r="F20" s="100">
        <v>454740</v>
      </c>
      <c r="G20" s="99">
        <f t="shared" si="1"/>
        <v>122</v>
      </c>
      <c r="H20" s="102">
        <v>374486</v>
      </c>
      <c r="I20" s="102">
        <v>374586</v>
      </c>
      <c r="J20" s="99">
        <f t="shared" si="2"/>
        <v>100</v>
      </c>
      <c r="K20" s="102">
        <v>90293</v>
      </c>
      <c r="L20" s="102">
        <v>90315</v>
      </c>
      <c r="M20" s="99">
        <f t="shared" si="3"/>
        <v>22</v>
      </c>
      <c r="N20" s="102">
        <v>277650</v>
      </c>
      <c r="O20" s="102">
        <v>277720</v>
      </c>
      <c r="P20" s="99">
        <f t="shared" si="4"/>
        <v>70</v>
      </c>
      <c r="Q20" s="101">
        <v>365622</v>
      </c>
      <c r="R20" s="101">
        <v>365731</v>
      </c>
      <c r="S20" s="99">
        <f t="shared" si="5"/>
        <v>109</v>
      </c>
      <c r="T20" s="101">
        <v>354581</v>
      </c>
      <c r="U20" s="101">
        <v>354655</v>
      </c>
      <c r="V20" s="99">
        <f t="shared" si="6"/>
        <v>74</v>
      </c>
      <c r="W20" s="100">
        <v>79467</v>
      </c>
      <c r="X20" s="106">
        <v>79489</v>
      </c>
      <c r="Y20" s="99">
        <f t="shared" si="7"/>
        <v>22</v>
      </c>
      <c r="Z20" s="101">
        <v>73250</v>
      </c>
      <c r="AA20" s="101">
        <v>73271</v>
      </c>
      <c r="AB20" s="99">
        <f t="shared" si="8"/>
        <v>21</v>
      </c>
      <c r="AC20" s="101">
        <v>370274</v>
      </c>
      <c r="AD20" s="101">
        <v>370394</v>
      </c>
      <c r="AE20" s="99">
        <f t="shared" si="9"/>
        <v>120</v>
      </c>
      <c r="AF20" s="105">
        <v>371822</v>
      </c>
      <c r="AG20" s="101">
        <v>371887</v>
      </c>
      <c r="AH20" s="99">
        <f t="shared" si="10"/>
        <v>65</v>
      </c>
      <c r="AI20" s="101">
        <v>311956</v>
      </c>
      <c r="AJ20" s="101">
        <v>312059</v>
      </c>
      <c r="AK20" s="99">
        <f t="shared" si="12"/>
        <v>103</v>
      </c>
      <c r="AL20" s="103">
        <f t="shared" si="11"/>
        <v>933</v>
      </c>
    </row>
    <row r="21" spans="1:38">
      <c r="A21" s="147">
        <v>43847</v>
      </c>
      <c r="B21" s="100">
        <v>405959</v>
      </c>
      <c r="C21" s="100">
        <v>406237</v>
      </c>
      <c r="D21" s="99">
        <f t="shared" si="0"/>
        <v>278</v>
      </c>
      <c r="E21" s="100">
        <v>454740</v>
      </c>
      <c r="F21" s="100">
        <v>454854</v>
      </c>
      <c r="G21" s="99">
        <f t="shared" si="1"/>
        <v>114</v>
      </c>
      <c r="H21" s="102">
        <v>374586</v>
      </c>
      <c r="I21" s="102">
        <v>374855</v>
      </c>
      <c r="J21" s="99">
        <f t="shared" si="2"/>
        <v>269</v>
      </c>
      <c r="K21" s="102">
        <v>90315</v>
      </c>
      <c r="L21" s="100">
        <v>90375</v>
      </c>
      <c r="M21" s="99">
        <f t="shared" si="3"/>
        <v>60</v>
      </c>
      <c r="N21" s="102">
        <v>277720</v>
      </c>
      <c r="O21" s="102">
        <v>277894</v>
      </c>
      <c r="P21" s="99">
        <f t="shared" si="4"/>
        <v>174</v>
      </c>
      <c r="Q21" s="101">
        <v>365731</v>
      </c>
      <c r="R21" s="101">
        <v>366007</v>
      </c>
      <c r="S21" s="99">
        <f t="shared" si="5"/>
        <v>276</v>
      </c>
      <c r="T21" s="101">
        <v>354655</v>
      </c>
      <c r="U21" s="101">
        <v>354955</v>
      </c>
      <c r="V21" s="99">
        <f t="shared" si="6"/>
        <v>300</v>
      </c>
      <c r="W21" s="106">
        <v>79489</v>
      </c>
      <c r="X21" s="100">
        <v>79549</v>
      </c>
      <c r="Y21" s="99">
        <f t="shared" si="7"/>
        <v>60</v>
      </c>
      <c r="Z21" s="101">
        <v>73271</v>
      </c>
      <c r="AA21" s="101">
        <v>73327</v>
      </c>
      <c r="AB21" s="99">
        <f t="shared" si="8"/>
        <v>56</v>
      </c>
      <c r="AC21" s="101">
        <v>370394</v>
      </c>
      <c r="AD21" s="101">
        <v>370661</v>
      </c>
      <c r="AE21" s="99">
        <f t="shared" si="9"/>
        <v>267</v>
      </c>
      <c r="AF21" s="101">
        <v>371887</v>
      </c>
      <c r="AG21" s="101">
        <v>372082</v>
      </c>
      <c r="AH21" s="99">
        <f t="shared" si="10"/>
        <v>195</v>
      </c>
      <c r="AI21" s="101">
        <v>312059</v>
      </c>
      <c r="AJ21" s="101">
        <v>312306</v>
      </c>
      <c r="AK21" s="99">
        <f t="shared" si="12"/>
        <v>247</v>
      </c>
      <c r="AL21" s="103">
        <f t="shared" si="11"/>
        <v>2296</v>
      </c>
    </row>
    <row r="22" spans="1:38">
      <c r="A22" s="147">
        <v>43848</v>
      </c>
      <c r="B22" s="100">
        <v>406237</v>
      </c>
      <c r="C22" s="100">
        <v>406402</v>
      </c>
      <c r="D22" s="99">
        <f t="shared" si="0"/>
        <v>165</v>
      </c>
      <c r="E22" s="100">
        <v>454854</v>
      </c>
      <c r="F22" s="100">
        <v>455227</v>
      </c>
      <c r="G22" s="99">
        <f t="shared" si="1"/>
        <v>373</v>
      </c>
      <c r="H22" s="102">
        <v>374855</v>
      </c>
      <c r="I22" s="102">
        <v>375006</v>
      </c>
      <c r="J22" s="99">
        <f t="shared" si="2"/>
        <v>151</v>
      </c>
      <c r="K22" s="100">
        <v>90375</v>
      </c>
      <c r="L22" s="100">
        <v>90407</v>
      </c>
      <c r="M22" s="99">
        <f t="shared" si="3"/>
        <v>32</v>
      </c>
      <c r="N22" s="102">
        <v>277894</v>
      </c>
      <c r="O22" s="102">
        <v>278002</v>
      </c>
      <c r="P22" s="99">
        <f t="shared" si="4"/>
        <v>108</v>
      </c>
      <c r="Q22" s="101">
        <v>366007</v>
      </c>
      <c r="R22" s="101">
        <v>366147</v>
      </c>
      <c r="S22" s="99">
        <f t="shared" si="5"/>
        <v>140</v>
      </c>
      <c r="T22" s="101">
        <v>354955</v>
      </c>
      <c r="U22" s="101">
        <v>355097</v>
      </c>
      <c r="V22" s="99">
        <f t="shared" si="6"/>
        <v>142</v>
      </c>
      <c r="W22" s="100">
        <v>79549</v>
      </c>
      <c r="X22" s="100">
        <v>79585</v>
      </c>
      <c r="Y22" s="99">
        <f t="shared" si="7"/>
        <v>36</v>
      </c>
      <c r="Z22" s="101">
        <v>73327</v>
      </c>
      <c r="AA22" s="101">
        <v>73366</v>
      </c>
      <c r="AB22" s="99">
        <f t="shared" si="8"/>
        <v>39</v>
      </c>
      <c r="AC22" s="101">
        <v>370661</v>
      </c>
      <c r="AD22" s="101">
        <v>370832</v>
      </c>
      <c r="AE22" s="99">
        <f t="shared" si="9"/>
        <v>171</v>
      </c>
      <c r="AF22" s="101">
        <v>372082</v>
      </c>
      <c r="AG22" s="101">
        <v>372196</v>
      </c>
      <c r="AH22" s="99">
        <f t="shared" si="10"/>
        <v>114</v>
      </c>
      <c r="AI22" s="101">
        <v>312306</v>
      </c>
      <c r="AJ22" s="101">
        <v>312457</v>
      </c>
      <c r="AK22" s="99">
        <f t="shared" si="12"/>
        <v>151</v>
      </c>
      <c r="AL22" s="103">
        <f t="shared" si="11"/>
        <v>1622</v>
      </c>
    </row>
    <row r="23" spans="1:38">
      <c r="A23" s="147">
        <v>43849</v>
      </c>
      <c r="B23" s="100">
        <v>406402</v>
      </c>
      <c r="C23" s="101">
        <v>406761</v>
      </c>
      <c r="D23" s="99">
        <f t="shared" si="0"/>
        <v>359</v>
      </c>
      <c r="E23" s="100">
        <v>455227</v>
      </c>
      <c r="F23" s="101">
        <v>455648</v>
      </c>
      <c r="G23" s="99">
        <f t="shared" si="1"/>
        <v>421</v>
      </c>
      <c r="H23" s="102">
        <v>375006</v>
      </c>
      <c r="I23" s="102">
        <v>375360</v>
      </c>
      <c r="J23" s="99">
        <f t="shared" si="2"/>
        <v>354</v>
      </c>
      <c r="K23" s="100">
        <v>90407</v>
      </c>
      <c r="L23" s="101">
        <v>90489</v>
      </c>
      <c r="M23" s="99">
        <f t="shared" si="3"/>
        <v>82</v>
      </c>
      <c r="N23" s="102">
        <v>278002</v>
      </c>
      <c r="O23" s="104">
        <v>278210</v>
      </c>
      <c r="P23" s="99">
        <f t="shared" si="4"/>
        <v>208</v>
      </c>
      <c r="Q23" s="101">
        <v>366147</v>
      </c>
      <c r="R23" s="101">
        <v>366410</v>
      </c>
      <c r="S23" s="99">
        <f t="shared" si="5"/>
        <v>263</v>
      </c>
      <c r="T23" s="101">
        <v>355097</v>
      </c>
      <c r="U23" s="101">
        <v>355465</v>
      </c>
      <c r="V23" s="99">
        <f t="shared" si="6"/>
        <v>368</v>
      </c>
      <c r="W23" s="100">
        <v>79585</v>
      </c>
      <c r="X23" s="100">
        <v>79663</v>
      </c>
      <c r="Y23" s="99">
        <f t="shared" si="7"/>
        <v>78</v>
      </c>
      <c r="Z23" s="101">
        <v>73366</v>
      </c>
      <c r="AA23" s="101">
        <v>73435</v>
      </c>
      <c r="AB23" s="99">
        <f t="shared" si="8"/>
        <v>69</v>
      </c>
      <c r="AC23" s="101">
        <v>370832</v>
      </c>
      <c r="AD23" s="101">
        <v>371156</v>
      </c>
      <c r="AE23" s="99">
        <f t="shared" si="9"/>
        <v>324</v>
      </c>
      <c r="AF23" s="101">
        <v>372196</v>
      </c>
      <c r="AG23" s="101">
        <v>372419</v>
      </c>
      <c r="AH23" s="99">
        <f t="shared" si="10"/>
        <v>223</v>
      </c>
      <c r="AI23" s="101">
        <v>312457</v>
      </c>
      <c r="AJ23" s="101">
        <v>312762</v>
      </c>
      <c r="AK23" s="99">
        <f t="shared" si="12"/>
        <v>305</v>
      </c>
      <c r="AL23" s="103">
        <f t="shared" si="11"/>
        <v>3054</v>
      </c>
    </row>
    <row r="24" spans="1:38">
      <c r="A24" s="147">
        <v>43850</v>
      </c>
      <c r="B24" s="101">
        <v>406761</v>
      </c>
      <c r="C24" s="100">
        <v>406962</v>
      </c>
      <c r="D24" s="99">
        <f t="shared" si="0"/>
        <v>201</v>
      </c>
      <c r="E24" s="101">
        <v>455648</v>
      </c>
      <c r="F24" s="100">
        <v>455868</v>
      </c>
      <c r="G24" s="99">
        <f t="shared" si="1"/>
        <v>220</v>
      </c>
      <c r="H24" s="102">
        <v>375360</v>
      </c>
      <c r="I24" s="102">
        <v>375554</v>
      </c>
      <c r="J24" s="99">
        <f t="shared" si="2"/>
        <v>194</v>
      </c>
      <c r="K24" s="101">
        <v>90489</v>
      </c>
      <c r="L24" s="100">
        <v>90530</v>
      </c>
      <c r="M24" s="99">
        <f t="shared" si="3"/>
        <v>41</v>
      </c>
      <c r="N24" s="104">
        <v>278210</v>
      </c>
      <c r="O24" s="102">
        <v>278344</v>
      </c>
      <c r="P24" s="99">
        <f t="shared" si="4"/>
        <v>134</v>
      </c>
      <c r="Q24" s="101">
        <v>366410</v>
      </c>
      <c r="R24" s="101">
        <v>366710</v>
      </c>
      <c r="S24" s="99">
        <f t="shared" si="5"/>
        <v>300</v>
      </c>
      <c r="T24" s="101">
        <v>355465</v>
      </c>
      <c r="U24" s="101">
        <v>355665</v>
      </c>
      <c r="V24" s="99">
        <f t="shared" si="6"/>
        <v>200</v>
      </c>
      <c r="W24" s="100">
        <v>79663</v>
      </c>
      <c r="X24" s="100">
        <v>79706</v>
      </c>
      <c r="Y24" s="99">
        <f t="shared" si="7"/>
        <v>43</v>
      </c>
      <c r="Z24" s="101">
        <v>73435</v>
      </c>
      <c r="AA24" s="101">
        <v>73475</v>
      </c>
      <c r="AB24" s="99">
        <f t="shared" si="8"/>
        <v>40</v>
      </c>
      <c r="AC24" s="101">
        <v>371156</v>
      </c>
      <c r="AD24" s="101">
        <v>371361</v>
      </c>
      <c r="AE24" s="99">
        <f t="shared" si="9"/>
        <v>205</v>
      </c>
      <c r="AF24" s="101">
        <v>372419</v>
      </c>
      <c r="AG24" s="101">
        <v>372553</v>
      </c>
      <c r="AH24" s="99">
        <f t="shared" si="10"/>
        <v>134</v>
      </c>
      <c r="AI24" s="101">
        <v>312762</v>
      </c>
      <c r="AJ24" s="101">
        <v>312948</v>
      </c>
      <c r="AK24" s="99">
        <f t="shared" si="12"/>
        <v>186</v>
      </c>
      <c r="AL24" s="103">
        <f t="shared" si="11"/>
        <v>1898</v>
      </c>
    </row>
    <row r="25" spans="1:38">
      <c r="A25" s="147">
        <v>43851</v>
      </c>
      <c r="B25" s="100">
        <v>406962</v>
      </c>
      <c r="C25" s="100">
        <v>407255</v>
      </c>
      <c r="D25" s="99">
        <f t="shared" si="0"/>
        <v>293</v>
      </c>
      <c r="E25" s="100">
        <v>455868</v>
      </c>
      <c r="F25" s="100">
        <v>456182</v>
      </c>
      <c r="G25" s="99">
        <f t="shared" si="1"/>
        <v>314</v>
      </c>
      <c r="H25" s="102">
        <v>375554</v>
      </c>
      <c r="I25" s="102">
        <v>375837</v>
      </c>
      <c r="J25" s="99">
        <f t="shared" si="2"/>
        <v>283</v>
      </c>
      <c r="K25" s="100">
        <v>90530</v>
      </c>
      <c r="L25" s="100">
        <v>90591</v>
      </c>
      <c r="M25" s="99">
        <f t="shared" si="3"/>
        <v>61</v>
      </c>
      <c r="N25" s="102">
        <v>278344</v>
      </c>
      <c r="O25" s="102">
        <v>278504</v>
      </c>
      <c r="P25" s="99">
        <f t="shared" si="4"/>
        <v>160</v>
      </c>
      <c r="Q25" s="101">
        <v>366710</v>
      </c>
      <c r="R25" s="101">
        <v>366971</v>
      </c>
      <c r="S25" s="99">
        <f t="shared" si="5"/>
        <v>261</v>
      </c>
      <c r="T25" s="101">
        <v>355665</v>
      </c>
      <c r="U25" s="101">
        <v>355959</v>
      </c>
      <c r="V25" s="99">
        <f t="shared" si="6"/>
        <v>294</v>
      </c>
      <c r="W25" s="100">
        <v>79706</v>
      </c>
      <c r="X25" s="100">
        <v>79769</v>
      </c>
      <c r="Y25" s="99">
        <f t="shared" si="7"/>
        <v>63</v>
      </c>
      <c r="Z25" s="101">
        <v>73475</v>
      </c>
      <c r="AA25" s="101">
        <v>73534</v>
      </c>
      <c r="AB25" s="99">
        <f t="shared" si="8"/>
        <v>59</v>
      </c>
      <c r="AC25" s="101">
        <v>371361</v>
      </c>
      <c r="AD25" s="101">
        <v>371618</v>
      </c>
      <c r="AE25" s="99">
        <f t="shared" si="9"/>
        <v>257</v>
      </c>
      <c r="AF25" s="101">
        <v>372553</v>
      </c>
      <c r="AG25" s="101">
        <v>372731</v>
      </c>
      <c r="AH25" s="99">
        <f t="shared" si="10"/>
        <v>178</v>
      </c>
      <c r="AI25" s="101">
        <v>312948</v>
      </c>
      <c r="AJ25" s="101">
        <v>313192</v>
      </c>
      <c r="AK25" s="99">
        <f t="shared" si="12"/>
        <v>244</v>
      </c>
      <c r="AL25" s="103">
        <f t="shared" si="11"/>
        <v>2467</v>
      </c>
    </row>
    <row r="26" spans="1:38">
      <c r="A26" s="147">
        <v>43852</v>
      </c>
      <c r="B26" s="100">
        <v>407255</v>
      </c>
      <c r="C26" s="100">
        <v>407579</v>
      </c>
      <c r="D26" s="99">
        <f t="shared" si="0"/>
        <v>324</v>
      </c>
      <c r="E26" s="100">
        <v>456182</v>
      </c>
      <c r="F26" s="100">
        <v>456542</v>
      </c>
      <c r="G26" s="99">
        <f t="shared" si="1"/>
        <v>360</v>
      </c>
      <c r="H26" s="102">
        <v>375837</v>
      </c>
      <c r="I26" s="102">
        <v>376147</v>
      </c>
      <c r="J26" s="99">
        <f t="shared" si="2"/>
        <v>310</v>
      </c>
      <c r="K26" s="100">
        <v>90591</v>
      </c>
      <c r="L26" s="100">
        <v>90660</v>
      </c>
      <c r="M26" s="99">
        <f t="shared" si="3"/>
        <v>69</v>
      </c>
      <c r="N26" s="102">
        <v>278504</v>
      </c>
      <c r="O26" s="102">
        <v>278703</v>
      </c>
      <c r="P26" s="99">
        <f t="shared" si="4"/>
        <v>199</v>
      </c>
      <c r="Q26" s="101">
        <v>366971</v>
      </c>
      <c r="R26" s="101">
        <v>367275</v>
      </c>
      <c r="S26" s="99">
        <f t="shared" si="5"/>
        <v>304</v>
      </c>
      <c r="T26" s="101">
        <v>355959</v>
      </c>
      <c r="U26" s="108">
        <v>356281</v>
      </c>
      <c r="V26" s="99">
        <f t="shared" si="6"/>
        <v>322</v>
      </c>
      <c r="W26" s="100">
        <v>79769</v>
      </c>
      <c r="X26" s="100">
        <v>79840</v>
      </c>
      <c r="Y26" s="99">
        <f t="shared" si="7"/>
        <v>71</v>
      </c>
      <c r="Z26" s="101">
        <v>73534</v>
      </c>
      <c r="AA26" s="101">
        <v>73600</v>
      </c>
      <c r="AB26" s="99">
        <f t="shared" si="8"/>
        <v>66</v>
      </c>
      <c r="AC26" s="101">
        <v>371618</v>
      </c>
      <c r="AD26" s="101">
        <v>371905</v>
      </c>
      <c r="AE26" s="99">
        <f t="shared" si="9"/>
        <v>287</v>
      </c>
      <c r="AF26" s="101">
        <v>372731</v>
      </c>
      <c r="AG26" s="101">
        <v>372931</v>
      </c>
      <c r="AH26" s="99">
        <f t="shared" si="10"/>
        <v>200</v>
      </c>
      <c r="AI26" s="101">
        <v>313192</v>
      </c>
      <c r="AJ26" s="101">
        <v>313460</v>
      </c>
      <c r="AK26" s="99">
        <f t="shared" si="12"/>
        <v>268</v>
      </c>
      <c r="AL26" s="103">
        <f t="shared" si="11"/>
        <v>2780</v>
      </c>
    </row>
    <row r="27" spans="1:38">
      <c r="A27" s="147">
        <v>43853</v>
      </c>
      <c r="B27" s="100">
        <v>407579</v>
      </c>
      <c r="C27" s="106">
        <v>407989</v>
      </c>
      <c r="D27" s="99">
        <f t="shared" si="0"/>
        <v>410</v>
      </c>
      <c r="E27" s="100">
        <v>456542</v>
      </c>
      <c r="F27" s="100">
        <v>457061</v>
      </c>
      <c r="G27" s="99">
        <f t="shared" si="1"/>
        <v>519</v>
      </c>
      <c r="H27" s="102">
        <v>376147</v>
      </c>
      <c r="I27" s="107">
        <v>376544</v>
      </c>
      <c r="J27" s="99">
        <f t="shared" si="2"/>
        <v>397</v>
      </c>
      <c r="K27" s="100">
        <v>90660</v>
      </c>
      <c r="L27" s="106">
        <v>90762</v>
      </c>
      <c r="M27" s="99">
        <f t="shared" si="3"/>
        <v>102</v>
      </c>
      <c r="N27" s="102">
        <v>278703</v>
      </c>
      <c r="O27" s="107">
        <v>278946</v>
      </c>
      <c r="P27" s="99">
        <f t="shared" si="4"/>
        <v>243</v>
      </c>
      <c r="Q27" s="101">
        <v>367275</v>
      </c>
      <c r="R27" s="108">
        <v>367704</v>
      </c>
      <c r="S27" s="99">
        <f t="shared" si="5"/>
        <v>429</v>
      </c>
      <c r="T27" s="108">
        <v>356281</v>
      </c>
      <c r="U27" s="101">
        <v>356697</v>
      </c>
      <c r="V27" s="99">
        <f t="shared" si="6"/>
        <v>416</v>
      </c>
      <c r="W27" s="100">
        <v>79840</v>
      </c>
      <c r="X27" s="106">
        <v>79828</v>
      </c>
      <c r="Y27" s="99">
        <f t="shared" si="7"/>
        <v>-12</v>
      </c>
      <c r="Z27" s="101">
        <v>73600</v>
      </c>
      <c r="AA27" s="108">
        <v>73688</v>
      </c>
      <c r="AB27" s="99">
        <f t="shared" si="8"/>
        <v>88</v>
      </c>
      <c r="AC27" s="101">
        <v>371905</v>
      </c>
      <c r="AD27" s="101">
        <v>372270</v>
      </c>
      <c r="AE27" s="99">
        <f t="shared" si="9"/>
        <v>365</v>
      </c>
      <c r="AF27" s="101">
        <v>372931</v>
      </c>
      <c r="AG27" s="108">
        <v>373192</v>
      </c>
      <c r="AH27" s="99">
        <f t="shared" si="10"/>
        <v>261</v>
      </c>
      <c r="AI27" s="101">
        <v>313460</v>
      </c>
      <c r="AJ27" s="108">
        <v>313792</v>
      </c>
      <c r="AK27" s="99">
        <f t="shared" si="12"/>
        <v>332</v>
      </c>
      <c r="AL27" s="103">
        <f t="shared" si="11"/>
        <v>3550</v>
      </c>
    </row>
    <row r="28" spans="1:38">
      <c r="A28" s="147">
        <v>43854</v>
      </c>
      <c r="B28" s="106">
        <v>407989</v>
      </c>
      <c r="C28" s="100">
        <v>408392</v>
      </c>
      <c r="D28" s="99">
        <f t="shared" si="0"/>
        <v>403</v>
      </c>
      <c r="E28" s="100">
        <v>457061</v>
      </c>
      <c r="F28" s="100">
        <v>457560</v>
      </c>
      <c r="G28" s="99">
        <f t="shared" si="1"/>
        <v>499</v>
      </c>
      <c r="H28" s="107">
        <v>376544</v>
      </c>
      <c r="I28" s="102">
        <v>376930</v>
      </c>
      <c r="J28" s="99">
        <f t="shared" si="2"/>
        <v>386</v>
      </c>
      <c r="K28" s="106">
        <v>90762</v>
      </c>
      <c r="L28" s="100">
        <v>90859</v>
      </c>
      <c r="M28" s="99">
        <f t="shared" si="3"/>
        <v>97</v>
      </c>
      <c r="N28" s="107">
        <v>278946</v>
      </c>
      <c r="O28" s="102">
        <v>279119</v>
      </c>
      <c r="P28" s="99">
        <f t="shared" si="4"/>
        <v>173</v>
      </c>
      <c r="Q28" s="108">
        <v>367704</v>
      </c>
      <c r="R28" s="101">
        <v>368127</v>
      </c>
      <c r="S28" s="99">
        <f t="shared" si="5"/>
        <v>423</v>
      </c>
      <c r="T28" s="101">
        <v>356697</v>
      </c>
      <c r="U28" s="101">
        <v>357105</v>
      </c>
      <c r="V28" s="99">
        <f t="shared" si="6"/>
        <v>408</v>
      </c>
      <c r="W28" s="106">
        <v>79828</v>
      </c>
      <c r="X28" s="100">
        <v>80015</v>
      </c>
      <c r="Y28" s="99">
        <f t="shared" si="7"/>
        <v>187</v>
      </c>
      <c r="Z28" s="108">
        <v>73688</v>
      </c>
      <c r="AA28" s="101">
        <v>73773</v>
      </c>
      <c r="AB28" s="99">
        <f t="shared" si="8"/>
        <v>85</v>
      </c>
      <c r="AC28" s="101">
        <v>372270</v>
      </c>
      <c r="AD28" s="101">
        <v>372658</v>
      </c>
      <c r="AE28" s="99">
        <f t="shared" si="9"/>
        <v>388</v>
      </c>
      <c r="AF28" s="108">
        <v>373192</v>
      </c>
      <c r="AG28" s="101">
        <v>373566</v>
      </c>
      <c r="AH28" s="99">
        <f t="shared" si="10"/>
        <v>374</v>
      </c>
      <c r="AI28" s="108">
        <v>313792</v>
      </c>
      <c r="AJ28" s="101">
        <v>314118</v>
      </c>
      <c r="AK28" s="99">
        <f t="shared" si="12"/>
        <v>326</v>
      </c>
      <c r="AL28" s="103">
        <f t="shared" si="11"/>
        <v>3749</v>
      </c>
    </row>
    <row r="29" spans="1:38">
      <c r="A29" s="147">
        <v>43855</v>
      </c>
      <c r="B29" s="100">
        <v>408392</v>
      </c>
      <c r="C29" s="100">
        <v>408737</v>
      </c>
      <c r="D29" s="99">
        <f t="shared" si="0"/>
        <v>345</v>
      </c>
      <c r="E29" s="100">
        <v>457560</v>
      </c>
      <c r="F29" s="100">
        <v>457979</v>
      </c>
      <c r="G29" s="99">
        <f t="shared" si="1"/>
        <v>419</v>
      </c>
      <c r="H29" s="102">
        <v>376930</v>
      </c>
      <c r="I29" s="102">
        <v>377264</v>
      </c>
      <c r="J29" s="99">
        <f t="shared" si="2"/>
        <v>334</v>
      </c>
      <c r="K29" s="100">
        <v>90859</v>
      </c>
      <c r="L29" s="100">
        <v>90941</v>
      </c>
      <c r="M29" s="99">
        <f t="shared" si="3"/>
        <v>82</v>
      </c>
      <c r="N29" s="102">
        <v>279119</v>
      </c>
      <c r="O29" s="102">
        <v>279406</v>
      </c>
      <c r="P29" s="99">
        <f t="shared" si="4"/>
        <v>287</v>
      </c>
      <c r="Q29" s="101">
        <v>368127</v>
      </c>
      <c r="R29" s="101">
        <v>368484</v>
      </c>
      <c r="S29" s="99">
        <f t="shared" si="5"/>
        <v>357</v>
      </c>
      <c r="T29" s="101">
        <v>357105</v>
      </c>
      <c r="U29" s="108">
        <v>357453</v>
      </c>
      <c r="V29" s="99">
        <f t="shared" si="6"/>
        <v>348</v>
      </c>
      <c r="W29" s="100">
        <v>80015</v>
      </c>
      <c r="X29" s="100">
        <v>80090</v>
      </c>
      <c r="Y29" s="99">
        <f t="shared" si="7"/>
        <v>75</v>
      </c>
      <c r="Z29" s="101">
        <v>73773</v>
      </c>
      <c r="AA29" s="101">
        <v>73845</v>
      </c>
      <c r="AB29" s="99">
        <f t="shared" si="8"/>
        <v>72</v>
      </c>
      <c r="AC29" s="101">
        <v>372658</v>
      </c>
      <c r="AD29" s="101">
        <v>373015</v>
      </c>
      <c r="AE29" s="99">
        <f t="shared" si="9"/>
        <v>357</v>
      </c>
      <c r="AF29" s="101">
        <v>373566</v>
      </c>
      <c r="AG29" s="101">
        <v>373917</v>
      </c>
      <c r="AH29" s="99">
        <f t="shared" si="10"/>
        <v>351</v>
      </c>
      <c r="AI29" s="101">
        <v>314118</v>
      </c>
      <c r="AJ29" s="101">
        <v>314404</v>
      </c>
      <c r="AK29" s="99">
        <f t="shared" si="12"/>
        <v>286</v>
      </c>
      <c r="AL29" s="103">
        <f t="shared" si="11"/>
        <v>3313</v>
      </c>
    </row>
    <row r="30" spans="1:38">
      <c r="A30" s="147">
        <v>43856</v>
      </c>
      <c r="B30" s="100">
        <v>408737</v>
      </c>
      <c r="C30" s="100">
        <v>409083</v>
      </c>
      <c r="D30" s="99">
        <f t="shared" si="0"/>
        <v>346</v>
      </c>
      <c r="E30" s="100">
        <v>457979</v>
      </c>
      <c r="F30" s="100">
        <v>458392</v>
      </c>
      <c r="G30" s="99">
        <f t="shared" si="1"/>
        <v>413</v>
      </c>
      <c r="H30" s="102">
        <v>377264</v>
      </c>
      <c r="I30" s="102">
        <v>377614</v>
      </c>
      <c r="J30" s="99">
        <f t="shared" si="2"/>
        <v>350</v>
      </c>
      <c r="K30" s="100">
        <v>90941</v>
      </c>
      <c r="L30" s="100">
        <v>91023</v>
      </c>
      <c r="M30" s="99">
        <f t="shared" si="3"/>
        <v>82</v>
      </c>
      <c r="N30" s="102">
        <v>279406</v>
      </c>
      <c r="O30" s="102">
        <v>279610</v>
      </c>
      <c r="P30" s="99">
        <f t="shared" si="4"/>
        <v>204</v>
      </c>
      <c r="Q30" s="101">
        <v>368484</v>
      </c>
      <c r="R30" s="101">
        <v>368799</v>
      </c>
      <c r="S30" s="99">
        <f t="shared" si="5"/>
        <v>315</v>
      </c>
      <c r="T30" s="108">
        <v>357453</v>
      </c>
      <c r="U30" s="101">
        <v>357804</v>
      </c>
      <c r="V30" s="99">
        <f t="shared" si="6"/>
        <v>351</v>
      </c>
      <c r="W30" s="100">
        <v>80090</v>
      </c>
      <c r="X30" s="100">
        <v>80166</v>
      </c>
      <c r="Y30" s="99">
        <f t="shared" si="7"/>
        <v>76</v>
      </c>
      <c r="Z30" s="101">
        <v>73845</v>
      </c>
      <c r="AA30" s="101">
        <v>73918</v>
      </c>
      <c r="AB30" s="99">
        <f t="shared" si="8"/>
        <v>73</v>
      </c>
      <c r="AC30" s="101">
        <v>373015</v>
      </c>
      <c r="AD30" s="101">
        <v>373363</v>
      </c>
      <c r="AE30" s="99">
        <f t="shared" si="9"/>
        <v>348</v>
      </c>
      <c r="AF30" s="101">
        <v>373917</v>
      </c>
      <c r="AG30" s="101">
        <v>374257</v>
      </c>
      <c r="AH30" s="99">
        <f t="shared" si="10"/>
        <v>340</v>
      </c>
      <c r="AI30" s="101">
        <v>314404</v>
      </c>
      <c r="AJ30" s="101">
        <v>314692</v>
      </c>
      <c r="AK30" s="99">
        <f t="shared" si="12"/>
        <v>288</v>
      </c>
      <c r="AL30" s="103">
        <f t="shared" si="11"/>
        <v>3186</v>
      </c>
    </row>
    <row r="31" spans="1:38">
      <c r="A31" s="147">
        <v>43857</v>
      </c>
      <c r="B31" s="100">
        <v>409083</v>
      </c>
      <c r="C31" s="100">
        <v>409365</v>
      </c>
      <c r="D31" s="99">
        <f t="shared" si="0"/>
        <v>282</v>
      </c>
      <c r="E31" s="100">
        <v>458392</v>
      </c>
      <c r="F31" s="100">
        <v>458654</v>
      </c>
      <c r="G31" s="99">
        <f t="shared" si="1"/>
        <v>262</v>
      </c>
      <c r="H31" s="102">
        <v>377614</v>
      </c>
      <c r="I31" s="102">
        <v>377897</v>
      </c>
      <c r="J31" s="99">
        <f t="shared" si="2"/>
        <v>283</v>
      </c>
      <c r="K31" s="100">
        <v>91023</v>
      </c>
      <c r="L31" s="100">
        <v>91084</v>
      </c>
      <c r="M31" s="99">
        <f t="shared" si="3"/>
        <v>61</v>
      </c>
      <c r="N31" s="102">
        <v>279610</v>
      </c>
      <c r="O31" s="102">
        <v>279800</v>
      </c>
      <c r="P31" s="99">
        <f t="shared" si="4"/>
        <v>190</v>
      </c>
      <c r="Q31" s="101">
        <v>368799</v>
      </c>
      <c r="R31" s="101">
        <v>369063</v>
      </c>
      <c r="S31" s="99">
        <f t="shared" si="5"/>
        <v>264</v>
      </c>
      <c r="T31" s="101">
        <v>357804</v>
      </c>
      <c r="U31" s="101">
        <v>358085</v>
      </c>
      <c r="V31" s="99">
        <f t="shared" si="6"/>
        <v>281</v>
      </c>
      <c r="W31" s="100">
        <v>80166</v>
      </c>
      <c r="X31" s="100">
        <v>80227</v>
      </c>
      <c r="Y31" s="99">
        <f t="shared" si="7"/>
        <v>61</v>
      </c>
      <c r="Z31" s="101">
        <v>73918</v>
      </c>
      <c r="AA31" s="101">
        <v>73973</v>
      </c>
      <c r="AB31" s="99">
        <f t="shared" si="8"/>
        <v>55</v>
      </c>
      <c r="AC31" s="101">
        <v>373363</v>
      </c>
      <c r="AD31" s="101">
        <v>373661</v>
      </c>
      <c r="AE31" s="99">
        <f t="shared" si="9"/>
        <v>298</v>
      </c>
      <c r="AF31" s="101">
        <v>374257</v>
      </c>
      <c r="AG31" s="101">
        <v>374550</v>
      </c>
      <c r="AH31" s="99">
        <f t="shared" si="10"/>
        <v>293</v>
      </c>
      <c r="AI31" s="101">
        <v>314692</v>
      </c>
      <c r="AJ31" s="101">
        <v>314944</v>
      </c>
      <c r="AK31" s="99">
        <f t="shared" si="12"/>
        <v>252</v>
      </c>
      <c r="AL31" s="103">
        <f t="shared" si="11"/>
        <v>2582</v>
      </c>
    </row>
    <row r="32" spans="1:38">
      <c r="A32" s="147">
        <v>43858</v>
      </c>
      <c r="B32" s="100">
        <v>409365</v>
      </c>
      <c r="C32" s="100">
        <v>409605</v>
      </c>
      <c r="D32" s="99">
        <f t="shared" si="0"/>
        <v>240</v>
      </c>
      <c r="E32" s="100">
        <v>458654</v>
      </c>
      <c r="F32" s="100">
        <v>458961</v>
      </c>
      <c r="G32" s="99">
        <f t="shared" si="1"/>
        <v>307</v>
      </c>
      <c r="H32" s="102">
        <v>377897</v>
      </c>
      <c r="I32" s="102">
        <v>378115</v>
      </c>
      <c r="J32" s="99">
        <f t="shared" si="2"/>
        <v>218</v>
      </c>
      <c r="K32" s="100">
        <v>91084</v>
      </c>
      <c r="L32" s="100">
        <v>91135</v>
      </c>
      <c r="M32" s="99">
        <f t="shared" si="3"/>
        <v>51</v>
      </c>
      <c r="N32" s="102">
        <v>279800</v>
      </c>
      <c r="O32" s="102">
        <v>279945</v>
      </c>
      <c r="P32" s="99">
        <f t="shared" si="4"/>
        <v>145</v>
      </c>
      <c r="Q32" s="101">
        <v>369063</v>
      </c>
      <c r="R32" s="101">
        <v>369304</v>
      </c>
      <c r="S32" s="99">
        <f t="shared" si="5"/>
        <v>241</v>
      </c>
      <c r="T32" s="101">
        <v>358085</v>
      </c>
      <c r="U32" s="101">
        <v>358302</v>
      </c>
      <c r="V32" s="99">
        <f t="shared" si="6"/>
        <v>217</v>
      </c>
      <c r="W32" s="100">
        <v>80227</v>
      </c>
      <c r="X32" s="100">
        <v>80279</v>
      </c>
      <c r="Y32" s="99">
        <f t="shared" si="7"/>
        <v>52</v>
      </c>
      <c r="Z32" s="101">
        <v>73973</v>
      </c>
      <c r="AA32" s="101">
        <v>74022</v>
      </c>
      <c r="AB32" s="99">
        <f t="shared" si="8"/>
        <v>49</v>
      </c>
      <c r="AC32" s="101">
        <v>373661</v>
      </c>
      <c r="AD32" s="101">
        <v>373929</v>
      </c>
      <c r="AE32" s="99">
        <f t="shared" si="9"/>
        <v>268</v>
      </c>
      <c r="AF32" s="101">
        <v>374550</v>
      </c>
      <c r="AG32" s="101">
        <v>374807</v>
      </c>
      <c r="AH32" s="99">
        <f t="shared" si="10"/>
        <v>257</v>
      </c>
      <c r="AI32" s="101">
        <v>314944</v>
      </c>
      <c r="AJ32" s="101">
        <v>315162</v>
      </c>
      <c r="AK32" s="99">
        <f t="shared" si="12"/>
        <v>218</v>
      </c>
      <c r="AL32" s="103">
        <f t="shared" si="11"/>
        <v>2263</v>
      </c>
    </row>
    <row r="33" spans="1:38">
      <c r="A33" s="147">
        <v>43859</v>
      </c>
      <c r="B33" s="100">
        <v>409605</v>
      </c>
      <c r="C33" s="100">
        <v>409964</v>
      </c>
      <c r="D33" s="99">
        <f t="shared" si="0"/>
        <v>359</v>
      </c>
      <c r="E33" s="100">
        <v>458961</v>
      </c>
      <c r="F33" s="100">
        <v>459379</v>
      </c>
      <c r="G33" s="99">
        <f t="shared" si="1"/>
        <v>418</v>
      </c>
      <c r="H33" s="102">
        <v>378115</v>
      </c>
      <c r="I33" s="102">
        <v>378443</v>
      </c>
      <c r="J33" s="99">
        <f t="shared" si="2"/>
        <v>328</v>
      </c>
      <c r="K33" s="100">
        <v>91135</v>
      </c>
      <c r="L33" s="100">
        <v>91216</v>
      </c>
      <c r="M33" s="99">
        <f t="shared" si="3"/>
        <v>81</v>
      </c>
      <c r="N33" s="102">
        <v>279945</v>
      </c>
      <c r="O33" s="102">
        <v>280171</v>
      </c>
      <c r="P33" s="99">
        <f t="shared" si="4"/>
        <v>226</v>
      </c>
      <c r="Q33" s="101">
        <v>369304</v>
      </c>
      <c r="R33" s="101">
        <v>369663</v>
      </c>
      <c r="S33" s="99">
        <f t="shared" si="5"/>
        <v>359</v>
      </c>
      <c r="T33" s="101">
        <v>358302</v>
      </c>
      <c r="U33" s="101">
        <v>358658</v>
      </c>
      <c r="V33" s="99">
        <f t="shared" si="6"/>
        <v>356</v>
      </c>
      <c r="W33" s="100">
        <v>80279</v>
      </c>
      <c r="X33" s="100">
        <v>80356</v>
      </c>
      <c r="Y33" s="99">
        <f t="shared" si="7"/>
        <v>77</v>
      </c>
      <c r="Z33" s="101">
        <v>74022</v>
      </c>
      <c r="AA33" s="101">
        <v>74096</v>
      </c>
      <c r="AB33" s="99">
        <f t="shared" si="8"/>
        <v>74</v>
      </c>
      <c r="AC33" s="101">
        <v>373929</v>
      </c>
      <c r="AD33" s="101">
        <v>374306</v>
      </c>
      <c r="AE33" s="99">
        <f t="shared" si="9"/>
        <v>377</v>
      </c>
      <c r="AF33" s="101">
        <v>374807</v>
      </c>
      <c r="AG33" s="101">
        <v>375179</v>
      </c>
      <c r="AH33" s="99">
        <f t="shared" si="10"/>
        <v>372</v>
      </c>
      <c r="AI33" s="101">
        <v>315162</v>
      </c>
      <c r="AJ33" s="101">
        <v>315471</v>
      </c>
      <c r="AK33" s="99">
        <f t="shared" si="12"/>
        <v>309</v>
      </c>
      <c r="AL33" s="103">
        <f t="shared" si="11"/>
        <v>3336</v>
      </c>
    </row>
    <row r="34" spans="1:38">
      <c r="A34" s="147">
        <v>43860</v>
      </c>
      <c r="B34" s="100">
        <v>409964</v>
      </c>
      <c r="C34" s="100">
        <v>410345</v>
      </c>
      <c r="D34" s="99">
        <f t="shared" si="0"/>
        <v>381</v>
      </c>
      <c r="E34" s="100">
        <v>459379</v>
      </c>
      <c r="F34" s="100">
        <v>459844</v>
      </c>
      <c r="G34" s="99">
        <f t="shared" si="1"/>
        <v>465</v>
      </c>
      <c r="H34" s="102">
        <v>378443</v>
      </c>
      <c r="I34" s="102">
        <v>378792</v>
      </c>
      <c r="J34" s="99">
        <f t="shared" si="2"/>
        <v>349</v>
      </c>
      <c r="K34" s="100">
        <v>91216</v>
      </c>
      <c r="L34" s="100">
        <v>91305</v>
      </c>
      <c r="M34" s="99">
        <f t="shared" si="3"/>
        <v>89</v>
      </c>
      <c r="N34" s="102">
        <v>280171</v>
      </c>
      <c r="O34" s="102">
        <v>280410</v>
      </c>
      <c r="P34" s="99">
        <f t="shared" si="4"/>
        <v>239</v>
      </c>
      <c r="Q34" s="101">
        <v>369663</v>
      </c>
      <c r="R34" s="101">
        <v>369924</v>
      </c>
      <c r="S34" s="99">
        <f t="shared" si="5"/>
        <v>261</v>
      </c>
      <c r="T34" s="101">
        <v>358658</v>
      </c>
      <c r="U34" s="101">
        <v>359042</v>
      </c>
      <c r="V34" s="99">
        <f t="shared" si="6"/>
        <v>384</v>
      </c>
      <c r="W34" s="100">
        <v>80356</v>
      </c>
      <c r="X34" s="100">
        <v>80439</v>
      </c>
      <c r="Y34" s="99">
        <f t="shared" si="7"/>
        <v>83</v>
      </c>
      <c r="Z34" s="101">
        <v>74096</v>
      </c>
      <c r="AA34" s="101">
        <v>74174</v>
      </c>
      <c r="AB34" s="99">
        <f t="shared" si="8"/>
        <v>78</v>
      </c>
      <c r="AC34" s="101">
        <v>374306</v>
      </c>
      <c r="AD34" s="101">
        <v>374700</v>
      </c>
      <c r="AE34" s="99">
        <f t="shared" si="9"/>
        <v>394</v>
      </c>
      <c r="AF34" s="101">
        <v>375179</v>
      </c>
      <c r="AG34" s="101">
        <v>375568</v>
      </c>
      <c r="AH34" s="99">
        <f t="shared" si="10"/>
        <v>389</v>
      </c>
      <c r="AI34" s="101">
        <v>315471</v>
      </c>
      <c r="AJ34" s="101">
        <v>315794</v>
      </c>
      <c r="AK34" s="99">
        <f t="shared" si="12"/>
        <v>323</v>
      </c>
      <c r="AL34" s="103">
        <f t="shared" si="11"/>
        <v>3435</v>
      </c>
    </row>
    <row r="35" spans="1:38">
      <c r="A35" s="147">
        <v>43861</v>
      </c>
      <c r="B35" s="100">
        <v>410345</v>
      </c>
      <c r="C35" s="100">
        <v>410769</v>
      </c>
      <c r="D35" s="99">
        <f t="shared" si="0"/>
        <v>424</v>
      </c>
      <c r="E35" s="100">
        <v>459844</v>
      </c>
      <c r="F35" s="100">
        <v>460354</v>
      </c>
      <c r="G35" s="99">
        <f t="shared" si="1"/>
        <v>510</v>
      </c>
      <c r="H35" s="102">
        <v>378792</v>
      </c>
      <c r="I35" s="102">
        <v>379181</v>
      </c>
      <c r="J35" s="99">
        <f t="shared" si="2"/>
        <v>389</v>
      </c>
      <c r="K35" s="100">
        <v>91305</v>
      </c>
      <c r="L35" s="100">
        <v>91404</v>
      </c>
      <c r="M35" s="99">
        <f t="shared" si="3"/>
        <v>99</v>
      </c>
      <c r="N35" s="102">
        <v>280410</v>
      </c>
      <c r="O35" s="102">
        <v>280675</v>
      </c>
      <c r="P35" s="99">
        <f t="shared" si="4"/>
        <v>265</v>
      </c>
      <c r="Q35" s="101">
        <v>369924</v>
      </c>
      <c r="R35" s="101">
        <v>370177</v>
      </c>
      <c r="S35" s="99">
        <f t="shared" si="5"/>
        <v>253</v>
      </c>
      <c r="T35" s="101">
        <v>359042</v>
      </c>
      <c r="U35" s="101">
        <v>359460</v>
      </c>
      <c r="V35" s="99">
        <f t="shared" si="6"/>
        <v>418</v>
      </c>
      <c r="W35" s="100">
        <v>80439</v>
      </c>
      <c r="X35" s="100">
        <v>80531</v>
      </c>
      <c r="Y35" s="99">
        <f t="shared" si="7"/>
        <v>92</v>
      </c>
      <c r="Z35" s="101">
        <v>74174</v>
      </c>
      <c r="AA35" s="101">
        <v>74264</v>
      </c>
      <c r="AB35" s="99">
        <f t="shared" si="8"/>
        <v>90</v>
      </c>
      <c r="AC35" s="101">
        <v>374700</v>
      </c>
      <c r="AD35" s="101">
        <v>375139</v>
      </c>
      <c r="AE35" s="99">
        <f t="shared" si="9"/>
        <v>439</v>
      </c>
      <c r="AF35" s="101">
        <v>375568</v>
      </c>
      <c r="AG35" s="101">
        <v>376002</v>
      </c>
      <c r="AH35" s="99">
        <f t="shared" si="10"/>
        <v>434</v>
      </c>
      <c r="AI35" s="101">
        <v>315794</v>
      </c>
      <c r="AJ35" s="101">
        <v>316145</v>
      </c>
      <c r="AK35" s="99">
        <f t="shared" si="12"/>
        <v>351</v>
      </c>
      <c r="AL35" s="103">
        <f t="shared" si="11"/>
        <v>3764</v>
      </c>
    </row>
    <row r="36" spans="1:38">
      <c r="A36" s="148" t="s">
        <v>18</v>
      </c>
      <c r="B36" s="149"/>
      <c r="C36" s="145"/>
      <c r="D36" s="146">
        <f>SUM(D5:D35)</f>
        <v>8577</v>
      </c>
      <c r="E36" s="145"/>
      <c r="F36" s="145"/>
      <c r="G36" s="146">
        <f>SUM(G5:G35)</f>
        <v>10094</v>
      </c>
      <c r="H36" s="145"/>
      <c r="I36" s="145"/>
      <c r="J36" s="146">
        <f>SUM(J5:J35)</f>
        <v>8229</v>
      </c>
      <c r="K36" s="145"/>
      <c r="L36" s="145"/>
      <c r="M36" s="146">
        <f>SUM(M5:M35)</f>
        <v>1972</v>
      </c>
      <c r="N36" s="145"/>
      <c r="O36" s="145"/>
      <c r="P36" s="146">
        <f>SUM(P5:P35)</f>
        <v>5249</v>
      </c>
      <c r="Q36" s="145"/>
      <c r="R36" s="145"/>
      <c r="S36" s="146">
        <f>SUM(S5:S35)</f>
        <v>8313</v>
      </c>
      <c r="T36" s="144"/>
      <c r="U36" s="144"/>
      <c r="V36" s="146">
        <f>SUM(V5:V35)</f>
        <v>8624</v>
      </c>
      <c r="W36" s="144"/>
      <c r="X36" s="144"/>
      <c r="Y36" s="146">
        <f>SUM(Y5:Y35)</f>
        <v>1856</v>
      </c>
      <c r="Z36" s="144"/>
      <c r="AA36" s="144"/>
      <c r="AB36" s="146">
        <f>SUM(AB5:AB35)</f>
        <v>1779</v>
      </c>
      <c r="AC36" s="144"/>
      <c r="AD36" s="144"/>
      <c r="AE36" s="146">
        <f>SUM(AE5:AE35)</f>
        <v>8515</v>
      </c>
      <c r="AF36" s="144"/>
      <c r="AG36" s="144"/>
      <c r="AH36" s="146">
        <f>SUM(AH5:AH35)</f>
        <v>6391</v>
      </c>
      <c r="AI36" s="144"/>
      <c r="AJ36" s="144"/>
      <c r="AK36" s="146">
        <f>SUM(AK5:AK35)</f>
        <v>7428</v>
      </c>
      <c r="AL36" s="150">
        <f>SUM(AL5:AL35)</f>
        <v>77027</v>
      </c>
    </row>
  </sheetData>
  <mergeCells count="16">
    <mergeCell ref="AL3:AL4"/>
    <mergeCell ref="A1:AL1"/>
    <mergeCell ref="A2:AL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L35"/>
  <sheetViews>
    <sheetView zoomScale="90" zoomScaleNormal="90" workbookViewId="0">
      <selection activeCell="A7" sqref="A7"/>
    </sheetView>
  </sheetViews>
  <sheetFormatPr defaultRowHeight="15"/>
  <cols>
    <col min="1" max="1" width="5.5703125" bestFit="1" customWidth="1"/>
    <col min="2" max="3" width="5.28515625" bestFit="1" customWidth="1"/>
    <col min="4" max="4" width="4.7109375" bestFit="1" customWidth="1"/>
    <col min="5" max="6" width="5.28515625" bestFit="1" customWidth="1"/>
    <col min="7" max="7" width="5.5703125" bestFit="1" customWidth="1"/>
    <col min="8" max="8" width="5" bestFit="1" customWidth="1"/>
    <col min="9" max="9" width="4.5703125" bestFit="1" customWidth="1"/>
    <col min="10" max="10" width="4.7109375" bestFit="1" customWidth="1"/>
    <col min="11" max="12" width="5.28515625" bestFit="1" customWidth="1"/>
    <col min="13" max="13" width="4.7109375" bestFit="1" customWidth="1"/>
    <col min="14" max="15" width="5.28515625" bestFit="1" customWidth="1"/>
    <col min="16" max="16" width="4.7109375" bestFit="1" customWidth="1"/>
    <col min="17" max="18" width="5.28515625" bestFit="1" customWidth="1"/>
    <col min="19" max="19" width="4.7109375" bestFit="1" customWidth="1"/>
    <col min="20" max="21" width="5.28515625" bestFit="1" customWidth="1"/>
    <col min="22" max="22" width="4.7109375" bestFit="1" customWidth="1"/>
    <col min="23" max="23" width="5" bestFit="1" customWidth="1"/>
    <col min="24" max="24" width="4.5703125" bestFit="1" customWidth="1"/>
    <col min="25" max="25" width="4.7109375" bestFit="1" customWidth="1"/>
    <col min="26" max="26" width="5" bestFit="1" customWidth="1"/>
    <col min="27" max="27" width="4.5703125" bestFit="1" customWidth="1"/>
    <col min="28" max="28" width="4.7109375" bestFit="1" customWidth="1"/>
    <col min="29" max="29" width="5" bestFit="1" customWidth="1"/>
    <col min="30" max="30" width="4.5703125" bestFit="1" customWidth="1"/>
    <col min="31" max="31" width="4.7109375" bestFit="1" customWidth="1"/>
    <col min="32" max="32" width="5" bestFit="1" customWidth="1"/>
    <col min="33" max="33" width="4.5703125" bestFit="1" customWidth="1"/>
    <col min="34" max="34" width="4.7109375" bestFit="1" customWidth="1"/>
    <col min="35" max="35" width="5" bestFit="1" customWidth="1"/>
    <col min="36" max="36" width="4.5703125" bestFit="1" customWidth="1"/>
    <col min="37" max="37" width="4.7109375" bestFit="1" customWidth="1"/>
    <col min="38" max="38" width="7.5703125" bestFit="1" customWidth="1"/>
  </cols>
  <sheetData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3</v>
      </c>
      <c r="F5" s="161"/>
      <c r="G5" s="161"/>
      <c r="H5" s="161" t="s">
        <v>4</v>
      </c>
      <c r="I5" s="161"/>
      <c r="J5" s="161"/>
      <c r="K5" s="162" t="s">
        <v>5</v>
      </c>
      <c r="L5" s="162"/>
      <c r="M5" s="162"/>
      <c r="N5" s="162" t="s">
        <v>6</v>
      </c>
      <c r="O5" s="162"/>
      <c r="P5" s="162"/>
      <c r="Q5" s="163" t="s">
        <v>7</v>
      </c>
      <c r="R5" s="164"/>
      <c r="S5" s="165"/>
      <c r="T5" s="163" t="s">
        <v>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2" t="s">
        <v>15</v>
      </c>
      <c r="C6" s="2" t="s">
        <v>16</v>
      </c>
      <c r="D6" s="3" t="s">
        <v>17</v>
      </c>
      <c r="E6" s="2" t="s">
        <v>15</v>
      </c>
      <c r="F6" s="2" t="s">
        <v>16</v>
      </c>
      <c r="G6" s="3" t="s">
        <v>17</v>
      </c>
      <c r="H6" s="2" t="s">
        <v>15</v>
      </c>
      <c r="I6" s="2" t="s">
        <v>16</v>
      </c>
      <c r="J6" s="3" t="s">
        <v>17</v>
      </c>
      <c r="K6" s="4" t="s">
        <v>15</v>
      </c>
      <c r="L6" s="4" t="s">
        <v>16</v>
      </c>
      <c r="M6" s="5" t="s">
        <v>17</v>
      </c>
      <c r="N6" s="4" t="s">
        <v>15</v>
      </c>
      <c r="O6" s="4" t="s">
        <v>16</v>
      </c>
      <c r="P6" s="5" t="s">
        <v>17</v>
      </c>
      <c r="Q6" s="4" t="s">
        <v>15</v>
      </c>
      <c r="R6" s="4" t="s">
        <v>16</v>
      </c>
      <c r="S6" s="5" t="s">
        <v>17</v>
      </c>
      <c r="T6" s="4" t="s">
        <v>15</v>
      </c>
      <c r="U6" s="4" t="s">
        <v>16</v>
      </c>
      <c r="V6" s="5" t="s">
        <v>17</v>
      </c>
      <c r="W6" s="4" t="s">
        <v>15</v>
      </c>
      <c r="X6" s="4" t="s">
        <v>16</v>
      </c>
      <c r="Y6" s="5" t="s">
        <v>17</v>
      </c>
      <c r="Z6" s="4" t="s">
        <v>15</v>
      </c>
      <c r="AA6" s="4" t="s">
        <v>16</v>
      </c>
      <c r="AB6" s="5" t="s">
        <v>17</v>
      </c>
      <c r="AC6" s="4" t="s">
        <v>15</v>
      </c>
      <c r="AD6" s="4" t="s">
        <v>16</v>
      </c>
      <c r="AE6" s="5" t="s">
        <v>17</v>
      </c>
      <c r="AF6" s="4" t="s">
        <v>15</v>
      </c>
      <c r="AG6" s="4" t="s">
        <v>16</v>
      </c>
      <c r="AH6" s="5" t="s">
        <v>17</v>
      </c>
      <c r="AI6" s="4" t="s">
        <v>15</v>
      </c>
      <c r="AJ6" s="4" t="s">
        <v>16</v>
      </c>
      <c r="AK6" s="5" t="s">
        <v>17</v>
      </c>
      <c r="AL6" s="156"/>
    </row>
    <row r="7" spans="1:38">
      <c r="A7" s="6">
        <v>43132</v>
      </c>
      <c r="B7" s="7">
        <v>149198</v>
      </c>
      <c r="C7" s="8">
        <v>149494</v>
      </c>
      <c r="D7" s="9">
        <v>296</v>
      </c>
      <c r="E7" s="7">
        <v>167832</v>
      </c>
      <c r="F7" s="8">
        <v>168251</v>
      </c>
      <c r="G7" s="9">
        <v>419</v>
      </c>
      <c r="H7" s="7">
        <v>35233</v>
      </c>
      <c r="I7" s="8">
        <v>35312</v>
      </c>
      <c r="J7" s="9">
        <v>79</v>
      </c>
      <c r="K7" s="7">
        <v>124971</v>
      </c>
      <c r="L7" s="10">
        <v>125268</v>
      </c>
      <c r="M7" s="9">
        <v>297</v>
      </c>
      <c r="N7" s="7">
        <v>102472</v>
      </c>
      <c r="O7" s="10">
        <v>102702</v>
      </c>
      <c r="P7" s="9">
        <v>230</v>
      </c>
      <c r="Q7" s="11">
        <v>113664</v>
      </c>
      <c r="R7" s="11">
        <v>114010</v>
      </c>
      <c r="S7" s="9">
        <v>346</v>
      </c>
      <c r="T7" s="11">
        <v>98855</v>
      </c>
      <c r="U7" s="11">
        <v>99166</v>
      </c>
      <c r="V7" s="9">
        <v>311</v>
      </c>
      <c r="W7" s="8">
        <v>23745</v>
      </c>
      <c r="X7" s="8">
        <v>23823</v>
      </c>
      <c r="Y7" s="9">
        <v>78</v>
      </c>
      <c r="Z7" s="11">
        <v>20905</v>
      </c>
      <c r="AA7" s="11">
        <v>20981</v>
      </c>
      <c r="AB7" s="9">
        <v>76</v>
      </c>
      <c r="AC7" s="11">
        <v>81606</v>
      </c>
      <c r="AD7" s="11">
        <v>81927</v>
      </c>
      <c r="AE7" s="9">
        <v>321</v>
      </c>
      <c r="AF7" s="11">
        <v>79194</v>
      </c>
      <c r="AG7" s="11">
        <v>79511</v>
      </c>
      <c r="AH7" s="9">
        <v>317</v>
      </c>
      <c r="AI7" s="11">
        <v>82038</v>
      </c>
      <c r="AJ7" s="11">
        <v>82314</v>
      </c>
      <c r="AK7" s="9">
        <v>276</v>
      </c>
      <c r="AL7" s="12">
        <v>3046</v>
      </c>
    </row>
    <row r="8" spans="1:38">
      <c r="A8" s="6">
        <v>43133</v>
      </c>
      <c r="B8" s="8">
        <v>149494</v>
      </c>
      <c r="C8" s="8">
        <v>149793</v>
      </c>
      <c r="D8" s="9">
        <v>299</v>
      </c>
      <c r="E8" s="8">
        <v>168251</v>
      </c>
      <c r="F8" s="8">
        <v>168661</v>
      </c>
      <c r="G8" s="9">
        <v>410</v>
      </c>
      <c r="H8" s="8">
        <v>35312</v>
      </c>
      <c r="I8" s="8">
        <v>35388</v>
      </c>
      <c r="J8" s="9">
        <v>76</v>
      </c>
      <c r="K8" s="10">
        <v>125268</v>
      </c>
      <c r="L8" s="10">
        <v>125523</v>
      </c>
      <c r="M8" s="9">
        <v>255</v>
      </c>
      <c r="N8" s="10">
        <v>102702</v>
      </c>
      <c r="O8" s="10">
        <v>102924</v>
      </c>
      <c r="P8" s="9">
        <v>222</v>
      </c>
      <c r="Q8" s="11">
        <v>114010</v>
      </c>
      <c r="R8" s="11">
        <v>114363</v>
      </c>
      <c r="S8" s="9">
        <v>353</v>
      </c>
      <c r="T8" s="11">
        <v>99166</v>
      </c>
      <c r="U8" s="11">
        <v>99473</v>
      </c>
      <c r="V8" s="9">
        <v>307</v>
      </c>
      <c r="W8" s="8">
        <v>23823</v>
      </c>
      <c r="X8" s="8">
        <v>23898</v>
      </c>
      <c r="Y8" s="9">
        <v>75</v>
      </c>
      <c r="Z8" s="11">
        <v>20981</v>
      </c>
      <c r="AA8" s="11">
        <v>21057</v>
      </c>
      <c r="AB8" s="9">
        <v>76</v>
      </c>
      <c r="AC8" s="11">
        <v>81927</v>
      </c>
      <c r="AD8" s="11">
        <v>82246</v>
      </c>
      <c r="AE8" s="9">
        <v>319</v>
      </c>
      <c r="AF8" s="11">
        <v>79511</v>
      </c>
      <c r="AG8" s="11">
        <v>79829</v>
      </c>
      <c r="AH8" s="9">
        <v>318</v>
      </c>
      <c r="AI8" s="11">
        <v>82314</v>
      </c>
      <c r="AJ8" s="11">
        <v>82595</v>
      </c>
      <c r="AK8" s="9">
        <v>281</v>
      </c>
      <c r="AL8" s="12">
        <v>2991</v>
      </c>
    </row>
    <row r="9" spans="1:38">
      <c r="A9" s="6">
        <v>43134</v>
      </c>
      <c r="B9" s="8">
        <v>149793</v>
      </c>
      <c r="C9" s="8">
        <v>150104</v>
      </c>
      <c r="D9" s="9">
        <v>311</v>
      </c>
      <c r="E9" s="8">
        <v>168661</v>
      </c>
      <c r="F9" s="8">
        <v>169080</v>
      </c>
      <c r="G9" s="9">
        <v>419</v>
      </c>
      <c r="H9" s="8">
        <v>35388</v>
      </c>
      <c r="I9" s="8">
        <v>35468</v>
      </c>
      <c r="J9" s="9">
        <v>80</v>
      </c>
      <c r="K9" s="10">
        <v>125523</v>
      </c>
      <c r="L9" s="10">
        <v>125823</v>
      </c>
      <c r="M9" s="9">
        <v>300</v>
      </c>
      <c r="N9" s="10">
        <v>102924</v>
      </c>
      <c r="O9" s="10">
        <v>103159</v>
      </c>
      <c r="P9" s="9">
        <v>235</v>
      </c>
      <c r="Q9" s="11">
        <v>114363</v>
      </c>
      <c r="R9" s="11">
        <v>114749</v>
      </c>
      <c r="S9" s="9">
        <v>386</v>
      </c>
      <c r="T9" s="11">
        <v>99473</v>
      </c>
      <c r="U9" s="11">
        <v>99803</v>
      </c>
      <c r="V9" s="9">
        <v>330</v>
      </c>
      <c r="W9" s="8">
        <v>23898</v>
      </c>
      <c r="X9" s="8">
        <v>23976</v>
      </c>
      <c r="Y9" s="9">
        <v>78</v>
      </c>
      <c r="Z9" s="11">
        <v>21057</v>
      </c>
      <c r="AA9" s="11">
        <v>21139</v>
      </c>
      <c r="AB9" s="9">
        <v>82</v>
      </c>
      <c r="AC9" s="11">
        <v>82246</v>
      </c>
      <c r="AD9" s="11">
        <v>82881</v>
      </c>
      <c r="AE9" s="9">
        <v>635</v>
      </c>
      <c r="AF9" s="11">
        <v>79829</v>
      </c>
      <c r="AG9" s="11">
        <v>80166</v>
      </c>
      <c r="AH9" s="9">
        <v>337</v>
      </c>
      <c r="AI9" s="11">
        <v>82595</v>
      </c>
      <c r="AJ9" s="11">
        <v>82918</v>
      </c>
      <c r="AK9" s="9">
        <v>323</v>
      </c>
      <c r="AL9" s="12">
        <v>3516</v>
      </c>
    </row>
    <row r="10" spans="1:38">
      <c r="A10" s="6">
        <v>43135</v>
      </c>
      <c r="B10" s="8">
        <v>150104</v>
      </c>
      <c r="C10" s="8">
        <v>150467</v>
      </c>
      <c r="D10" s="9">
        <v>363</v>
      </c>
      <c r="E10" s="8">
        <v>169080</v>
      </c>
      <c r="F10" s="8">
        <v>169633</v>
      </c>
      <c r="G10" s="9">
        <v>553</v>
      </c>
      <c r="H10" s="8">
        <v>35468</v>
      </c>
      <c r="I10" s="8">
        <v>35562</v>
      </c>
      <c r="J10" s="9">
        <v>94</v>
      </c>
      <c r="K10" s="10">
        <v>125823</v>
      </c>
      <c r="L10" s="10">
        <v>126235</v>
      </c>
      <c r="M10" s="9">
        <v>412</v>
      </c>
      <c r="N10" s="10">
        <v>103159</v>
      </c>
      <c r="O10" s="10">
        <v>103416</v>
      </c>
      <c r="P10" s="9">
        <v>257</v>
      </c>
      <c r="Q10" s="11">
        <v>114749</v>
      </c>
      <c r="R10" s="11">
        <v>115187</v>
      </c>
      <c r="S10" s="9">
        <v>438</v>
      </c>
      <c r="T10" s="11">
        <v>99803</v>
      </c>
      <c r="U10" s="11">
        <v>100166</v>
      </c>
      <c r="V10" s="9">
        <v>363</v>
      </c>
      <c r="W10" s="8">
        <v>23976</v>
      </c>
      <c r="X10" s="8">
        <v>24068</v>
      </c>
      <c r="Y10" s="9">
        <v>92</v>
      </c>
      <c r="Z10" s="11">
        <v>21139</v>
      </c>
      <c r="AA10" s="11">
        <v>21229</v>
      </c>
      <c r="AB10" s="9">
        <v>90</v>
      </c>
      <c r="AC10" s="11">
        <v>82881</v>
      </c>
      <c r="AD10" s="11">
        <v>82944</v>
      </c>
      <c r="AE10" s="9">
        <v>63</v>
      </c>
      <c r="AF10" s="11">
        <v>80166</v>
      </c>
      <c r="AG10" s="11">
        <v>80530</v>
      </c>
      <c r="AH10" s="9">
        <v>364</v>
      </c>
      <c r="AI10" s="11">
        <v>82918</v>
      </c>
      <c r="AJ10" s="11">
        <v>83269</v>
      </c>
      <c r="AK10" s="9">
        <v>351</v>
      </c>
      <c r="AL10" s="12">
        <v>3440</v>
      </c>
    </row>
    <row r="11" spans="1:38">
      <c r="A11" s="6">
        <v>43136</v>
      </c>
      <c r="B11" s="8">
        <v>150467</v>
      </c>
      <c r="C11" s="11">
        <v>150686</v>
      </c>
      <c r="D11" s="9">
        <v>219</v>
      </c>
      <c r="E11" s="8">
        <v>169633</v>
      </c>
      <c r="F11" s="11">
        <v>169962</v>
      </c>
      <c r="G11" s="9">
        <v>329</v>
      </c>
      <c r="H11" s="8">
        <v>35562</v>
      </c>
      <c r="I11" s="11">
        <v>35617</v>
      </c>
      <c r="J11" s="9">
        <v>55</v>
      </c>
      <c r="K11" s="10">
        <v>126235</v>
      </c>
      <c r="L11" s="13">
        <v>126454</v>
      </c>
      <c r="M11" s="9">
        <v>219</v>
      </c>
      <c r="N11" s="10">
        <v>103416</v>
      </c>
      <c r="O11" s="13">
        <v>103582</v>
      </c>
      <c r="P11" s="9">
        <v>166</v>
      </c>
      <c r="Q11" s="11">
        <v>115187</v>
      </c>
      <c r="R11" s="11">
        <v>115463</v>
      </c>
      <c r="S11" s="9">
        <v>276</v>
      </c>
      <c r="T11" s="11">
        <v>100166</v>
      </c>
      <c r="U11" s="11">
        <v>100399</v>
      </c>
      <c r="V11" s="9">
        <v>233</v>
      </c>
      <c r="W11" s="8">
        <v>24068</v>
      </c>
      <c r="X11" s="8">
        <v>24123</v>
      </c>
      <c r="Y11" s="9">
        <v>55</v>
      </c>
      <c r="Z11" s="11">
        <v>21229</v>
      </c>
      <c r="AA11" s="11">
        <v>21283</v>
      </c>
      <c r="AB11" s="9">
        <v>54</v>
      </c>
      <c r="AC11" s="11">
        <v>82944</v>
      </c>
      <c r="AD11" s="11">
        <v>83208</v>
      </c>
      <c r="AE11" s="9">
        <v>264</v>
      </c>
      <c r="AF11" s="11">
        <v>80530</v>
      </c>
      <c r="AG11" s="11">
        <v>80793</v>
      </c>
      <c r="AH11" s="9">
        <v>263</v>
      </c>
      <c r="AI11" s="11">
        <v>83269</v>
      </c>
      <c r="AJ11" s="11">
        <v>83520</v>
      </c>
      <c r="AK11" s="9">
        <v>251</v>
      </c>
      <c r="AL11" s="12">
        <v>2384</v>
      </c>
    </row>
    <row r="12" spans="1:38">
      <c r="A12" s="6">
        <v>43137</v>
      </c>
      <c r="B12" s="11">
        <v>150686</v>
      </c>
      <c r="C12" s="8">
        <v>150869</v>
      </c>
      <c r="D12" s="9">
        <v>183</v>
      </c>
      <c r="E12" s="11">
        <v>169962</v>
      </c>
      <c r="F12" s="8">
        <v>170208</v>
      </c>
      <c r="G12" s="9">
        <v>246</v>
      </c>
      <c r="H12" s="11">
        <v>35617</v>
      </c>
      <c r="I12" s="8">
        <v>35657</v>
      </c>
      <c r="J12" s="9">
        <v>40</v>
      </c>
      <c r="K12" s="13">
        <v>126454</v>
      </c>
      <c r="L12" s="10">
        <v>126633</v>
      </c>
      <c r="M12" s="9">
        <v>179</v>
      </c>
      <c r="N12" s="13">
        <v>103582</v>
      </c>
      <c r="O12" s="10">
        <v>103723</v>
      </c>
      <c r="P12" s="9">
        <v>141</v>
      </c>
      <c r="Q12" s="11">
        <v>115463</v>
      </c>
      <c r="R12" s="11">
        <v>115674</v>
      </c>
      <c r="S12" s="9">
        <v>211</v>
      </c>
      <c r="T12" s="11">
        <v>100399</v>
      </c>
      <c r="U12" s="11">
        <v>100576</v>
      </c>
      <c r="V12" s="9">
        <v>177</v>
      </c>
      <c r="W12" s="8">
        <v>24123</v>
      </c>
      <c r="X12" s="8">
        <v>24169</v>
      </c>
      <c r="Y12" s="9">
        <v>46</v>
      </c>
      <c r="Z12" s="11">
        <v>21283</v>
      </c>
      <c r="AA12" s="11">
        <v>21327</v>
      </c>
      <c r="AB12" s="9">
        <v>44</v>
      </c>
      <c r="AC12" s="11">
        <v>83208</v>
      </c>
      <c r="AD12" s="11">
        <v>83421</v>
      </c>
      <c r="AE12" s="9">
        <v>213</v>
      </c>
      <c r="AF12" s="11">
        <v>80793</v>
      </c>
      <c r="AG12" s="11">
        <v>81005</v>
      </c>
      <c r="AH12" s="9">
        <v>212</v>
      </c>
      <c r="AI12" s="11">
        <v>83520</v>
      </c>
      <c r="AJ12" s="11">
        <v>83725</v>
      </c>
      <c r="AK12" s="9">
        <v>205</v>
      </c>
      <c r="AL12" s="12">
        <v>1897</v>
      </c>
    </row>
    <row r="13" spans="1:38">
      <c r="A13" s="6">
        <v>43138</v>
      </c>
      <c r="B13" s="8">
        <v>150869</v>
      </c>
      <c r="C13" s="8">
        <v>151225</v>
      </c>
      <c r="D13" s="9">
        <v>356</v>
      </c>
      <c r="E13" s="8">
        <v>170208</v>
      </c>
      <c r="F13" s="8">
        <v>170733</v>
      </c>
      <c r="G13" s="9">
        <v>525</v>
      </c>
      <c r="H13" s="8">
        <v>35657</v>
      </c>
      <c r="I13" s="8">
        <v>35750</v>
      </c>
      <c r="J13" s="9">
        <v>93</v>
      </c>
      <c r="K13" s="10">
        <v>126633</v>
      </c>
      <c r="L13" s="10">
        <v>126989</v>
      </c>
      <c r="M13" s="9">
        <v>356</v>
      </c>
      <c r="N13" s="10">
        <v>103723</v>
      </c>
      <c r="O13" s="10">
        <v>103976</v>
      </c>
      <c r="P13" s="9">
        <v>253</v>
      </c>
      <c r="Q13" s="11">
        <v>115674</v>
      </c>
      <c r="R13" s="11">
        <v>116114</v>
      </c>
      <c r="S13" s="9">
        <v>440</v>
      </c>
      <c r="T13" s="11">
        <v>100576</v>
      </c>
      <c r="U13" s="11">
        <v>100964</v>
      </c>
      <c r="V13" s="9">
        <v>388</v>
      </c>
      <c r="W13" s="8">
        <v>24169</v>
      </c>
      <c r="X13" s="8">
        <v>24258</v>
      </c>
      <c r="Y13" s="9">
        <v>89</v>
      </c>
      <c r="Z13" s="11">
        <v>21327</v>
      </c>
      <c r="AA13" s="11">
        <v>21416</v>
      </c>
      <c r="AB13" s="9">
        <v>89</v>
      </c>
      <c r="AC13" s="11">
        <v>83421</v>
      </c>
      <c r="AD13" s="11">
        <v>83776</v>
      </c>
      <c r="AE13" s="9">
        <v>355</v>
      </c>
      <c r="AF13" s="11">
        <v>81005</v>
      </c>
      <c r="AG13" s="11">
        <v>81361</v>
      </c>
      <c r="AH13" s="9">
        <v>356</v>
      </c>
      <c r="AI13" s="11">
        <v>83725</v>
      </c>
      <c r="AJ13" s="11">
        <v>84072</v>
      </c>
      <c r="AK13" s="9">
        <v>347</v>
      </c>
      <c r="AL13" s="12">
        <v>3647</v>
      </c>
    </row>
    <row r="14" spans="1:38">
      <c r="A14" s="6">
        <v>43139</v>
      </c>
      <c r="B14" s="8">
        <v>151225</v>
      </c>
      <c r="C14" s="8">
        <v>151541</v>
      </c>
      <c r="D14" s="9">
        <v>316</v>
      </c>
      <c r="E14" s="8">
        <v>170733</v>
      </c>
      <c r="F14" s="8">
        <v>171178</v>
      </c>
      <c r="G14" s="9">
        <v>445</v>
      </c>
      <c r="H14" s="8">
        <v>35750</v>
      </c>
      <c r="I14" s="8">
        <v>35827</v>
      </c>
      <c r="J14" s="9">
        <v>77</v>
      </c>
      <c r="K14" s="10">
        <v>126989</v>
      </c>
      <c r="L14" s="10">
        <v>127281</v>
      </c>
      <c r="M14" s="9">
        <v>292</v>
      </c>
      <c r="N14" s="10">
        <v>103976</v>
      </c>
      <c r="O14" s="10">
        <v>104177</v>
      </c>
      <c r="P14" s="9">
        <v>201</v>
      </c>
      <c r="Q14" s="11">
        <v>116114</v>
      </c>
      <c r="R14" s="11">
        <v>116485</v>
      </c>
      <c r="S14" s="9">
        <v>371</v>
      </c>
      <c r="T14" s="11">
        <v>100964</v>
      </c>
      <c r="U14" s="11">
        <v>101313</v>
      </c>
      <c r="V14" s="9">
        <v>349</v>
      </c>
      <c r="W14" s="8">
        <v>24258</v>
      </c>
      <c r="X14" s="8">
        <v>24331</v>
      </c>
      <c r="Y14" s="9">
        <v>73</v>
      </c>
      <c r="Z14" s="11">
        <v>21416</v>
      </c>
      <c r="AA14" s="11">
        <v>21488</v>
      </c>
      <c r="AB14" s="9">
        <v>72</v>
      </c>
      <c r="AC14" s="11">
        <v>83776</v>
      </c>
      <c r="AD14" s="11">
        <v>84098</v>
      </c>
      <c r="AE14" s="9">
        <v>322</v>
      </c>
      <c r="AF14" s="11">
        <v>81361</v>
      </c>
      <c r="AG14" s="11">
        <v>81682</v>
      </c>
      <c r="AH14" s="9">
        <v>321</v>
      </c>
      <c r="AI14" s="11">
        <v>84072</v>
      </c>
      <c r="AJ14" s="11">
        <v>84386</v>
      </c>
      <c r="AK14" s="9">
        <v>314</v>
      </c>
      <c r="AL14" s="12">
        <v>3153</v>
      </c>
    </row>
    <row r="15" spans="1:38">
      <c r="A15" s="6">
        <v>43140</v>
      </c>
      <c r="B15" s="8">
        <v>151541</v>
      </c>
      <c r="C15" s="8">
        <v>151906</v>
      </c>
      <c r="D15" s="9">
        <v>365</v>
      </c>
      <c r="E15" s="8">
        <v>171178</v>
      </c>
      <c r="F15" s="8">
        <v>171651</v>
      </c>
      <c r="G15" s="9">
        <v>473</v>
      </c>
      <c r="H15" s="8">
        <v>35827</v>
      </c>
      <c r="I15" s="8">
        <v>35910</v>
      </c>
      <c r="J15" s="9">
        <v>83</v>
      </c>
      <c r="K15" s="10">
        <v>127281</v>
      </c>
      <c r="L15" s="10">
        <v>127608</v>
      </c>
      <c r="M15" s="9">
        <v>327</v>
      </c>
      <c r="N15" s="10">
        <v>104177</v>
      </c>
      <c r="O15" s="10">
        <v>104402</v>
      </c>
      <c r="P15" s="9">
        <v>225</v>
      </c>
      <c r="Q15" s="11">
        <v>116485</v>
      </c>
      <c r="R15" s="11">
        <v>116878</v>
      </c>
      <c r="S15" s="9">
        <v>393</v>
      </c>
      <c r="T15" s="11">
        <v>101313</v>
      </c>
      <c r="U15" s="11">
        <v>101676</v>
      </c>
      <c r="V15" s="9">
        <v>363</v>
      </c>
      <c r="W15" s="8">
        <v>24331</v>
      </c>
      <c r="X15" s="8">
        <v>24413</v>
      </c>
      <c r="Y15" s="9">
        <v>82</v>
      </c>
      <c r="Z15" s="11">
        <v>21488</v>
      </c>
      <c r="AA15" s="11">
        <v>21569</v>
      </c>
      <c r="AB15" s="9">
        <v>81</v>
      </c>
      <c r="AC15" s="11">
        <v>84098</v>
      </c>
      <c r="AD15" s="11">
        <v>84424</v>
      </c>
      <c r="AE15" s="9">
        <v>326</v>
      </c>
      <c r="AF15" s="11">
        <v>81682</v>
      </c>
      <c r="AG15" s="11">
        <v>82008</v>
      </c>
      <c r="AH15" s="9">
        <v>326</v>
      </c>
      <c r="AI15" s="11">
        <v>84386</v>
      </c>
      <c r="AJ15" s="11">
        <v>84705</v>
      </c>
      <c r="AK15" s="9">
        <v>319</v>
      </c>
      <c r="AL15" s="12">
        <v>3363</v>
      </c>
    </row>
    <row r="16" spans="1:38">
      <c r="A16" s="6">
        <v>43141</v>
      </c>
      <c r="B16" s="8">
        <v>151906</v>
      </c>
      <c r="C16" s="8">
        <v>152236</v>
      </c>
      <c r="D16" s="9">
        <v>330</v>
      </c>
      <c r="E16" s="8">
        <v>171651</v>
      </c>
      <c r="F16" s="8">
        <v>172082</v>
      </c>
      <c r="G16" s="9">
        <v>431</v>
      </c>
      <c r="H16" s="8">
        <v>35910</v>
      </c>
      <c r="I16" s="8">
        <v>35985</v>
      </c>
      <c r="J16" s="9">
        <v>75</v>
      </c>
      <c r="K16" s="10">
        <v>127608</v>
      </c>
      <c r="L16" s="10">
        <v>127902</v>
      </c>
      <c r="M16" s="9">
        <v>294</v>
      </c>
      <c r="N16" s="10">
        <v>104402</v>
      </c>
      <c r="O16" s="10">
        <v>104608</v>
      </c>
      <c r="P16" s="9">
        <v>206</v>
      </c>
      <c r="Q16" s="11">
        <v>116878</v>
      </c>
      <c r="R16" s="11">
        <v>117232</v>
      </c>
      <c r="S16" s="9">
        <v>354</v>
      </c>
      <c r="T16" s="11">
        <v>101676</v>
      </c>
      <c r="U16" s="11">
        <v>102020</v>
      </c>
      <c r="V16" s="9">
        <v>344</v>
      </c>
      <c r="W16" s="8">
        <v>24413</v>
      </c>
      <c r="X16" s="8">
        <v>24488</v>
      </c>
      <c r="Y16" s="9">
        <v>75</v>
      </c>
      <c r="Z16" s="11">
        <v>21569</v>
      </c>
      <c r="AA16" s="11">
        <v>21643</v>
      </c>
      <c r="AB16" s="9">
        <v>74</v>
      </c>
      <c r="AC16" s="11">
        <v>84424</v>
      </c>
      <c r="AD16" s="11">
        <v>84756</v>
      </c>
      <c r="AE16" s="9">
        <v>332</v>
      </c>
      <c r="AF16" s="11">
        <v>82008</v>
      </c>
      <c r="AG16" s="11">
        <v>82337</v>
      </c>
      <c r="AH16" s="9">
        <v>329</v>
      </c>
      <c r="AI16" s="11">
        <v>84705</v>
      </c>
      <c r="AJ16" s="11">
        <v>84996</v>
      </c>
      <c r="AK16" s="9">
        <v>291</v>
      </c>
      <c r="AL16" s="12">
        <v>3135</v>
      </c>
    </row>
    <row r="17" spans="1:38">
      <c r="A17" s="6">
        <v>43142</v>
      </c>
      <c r="B17" s="8">
        <v>152236</v>
      </c>
      <c r="C17" s="8">
        <v>152563</v>
      </c>
      <c r="D17" s="9">
        <v>327</v>
      </c>
      <c r="E17" s="8">
        <v>172082</v>
      </c>
      <c r="F17" s="8">
        <v>172499</v>
      </c>
      <c r="G17" s="9">
        <v>417</v>
      </c>
      <c r="H17" s="8">
        <v>35985</v>
      </c>
      <c r="I17" s="8">
        <v>36058</v>
      </c>
      <c r="J17" s="9">
        <v>73</v>
      </c>
      <c r="K17" s="10">
        <v>127902</v>
      </c>
      <c r="L17" s="10">
        <v>128173</v>
      </c>
      <c r="M17" s="9">
        <v>271</v>
      </c>
      <c r="N17" s="10">
        <v>104608</v>
      </c>
      <c r="O17" s="10">
        <v>104823</v>
      </c>
      <c r="P17" s="9">
        <v>215</v>
      </c>
      <c r="Q17" s="11">
        <v>117232</v>
      </c>
      <c r="R17" s="11">
        <v>117587</v>
      </c>
      <c r="S17" s="9">
        <v>355</v>
      </c>
      <c r="T17" s="11">
        <v>102020</v>
      </c>
      <c r="U17" s="11">
        <v>102345</v>
      </c>
      <c r="V17" s="9">
        <v>325</v>
      </c>
      <c r="W17" s="8">
        <v>24488</v>
      </c>
      <c r="X17" s="8">
        <v>24562</v>
      </c>
      <c r="Y17" s="9">
        <v>74</v>
      </c>
      <c r="Z17" s="11">
        <v>21643</v>
      </c>
      <c r="AA17" s="11">
        <v>21714</v>
      </c>
      <c r="AB17" s="9">
        <v>71</v>
      </c>
      <c r="AC17" s="11">
        <v>84756</v>
      </c>
      <c r="AD17" s="11">
        <v>85089</v>
      </c>
      <c r="AE17" s="9">
        <v>333</v>
      </c>
      <c r="AF17" s="11">
        <v>82337</v>
      </c>
      <c r="AG17" s="11">
        <v>82682</v>
      </c>
      <c r="AH17" s="9">
        <v>345</v>
      </c>
      <c r="AI17" s="11">
        <v>84996</v>
      </c>
      <c r="AJ17" s="11">
        <v>85296</v>
      </c>
      <c r="AK17" s="9">
        <v>300</v>
      </c>
      <c r="AL17" s="12">
        <v>3106</v>
      </c>
    </row>
    <row r="18" spans="1:38">
      <c r="A18" s="6">
        <v>43143</v>
      </c>
      <c r="B18" s="8">
        <v>152563</v>
      </c>
      <c r="C18" s="8">
        <v>152676</v>
      </c>
      <c r="D18" s="9">
        <v>113</v>
      </c>
      <c r="E18" s="8">
        <v>172499</v>
      </c>
      <c r="F18" s="8">
        <v>172625</v>
      </c>
      <c r="G18" s="9">
        <v>126</v>
      </c>
      <c r="H18" s="8">
        <v>36058</v>
      </c>
      <c r="I18" s="8">
        <v>36079</v>
      </c>
      <c r="J18" s="9">
        <v>21</v>
      </c>
      <c r="K18" s="10">
        <v>128173</v>
      </c>
      <c r="L18" s="10">
        <v>128285</v>
      </c>
      <c r="M18" s="9">
        <v>112</v>
      </c>
      <c r="N18" s="10">
        <v>104823</v>
      </c>
      <c r="O18" s="10">
        <v>104908</v>
      </c>
      <c r="P18" s="9">
        <v>85</v>
      </c>
      <c r="Q18" s="11">
        <v>117587</v>
      </c>
      <c r="R18" s="8">
        <v>117693</v>
      </c>
      <c r="S18" s="9">
        <v>106</v>
      </c>
      <c r="T18" s="11">
        <v>102345</v>
      </c>
      <c r="U18" s="8">
        <v>102457</v>
      </c>
      <c r="V18" s="9">
        <v>112</v>
      </c>
      <c r="W18" s="8">
        <v>24562</v>
      </c>
      <c r="X18" s="8">
        <v>24588</v>
      </c>
      <c r="Y18" s="9">
        <v>26</v>
      </c>
      <c r="Z18" s="11">
        <v>21714</v>
      </c>
      <c r="AA18" s="11">
        <v>21737</v>
      </c>
      <c r="AB18" s="9">
        <v>23</v>
      </c>
      <c r="AC18" s="11">
        <v>85089</v>
      </c>
      <c r="AD18" s="11">
        <v>85231</v>
      </c>
      <c r="AE18" s="9">
        <v>142</v>
      </c>
      <c r="AF18" s="11">
        <v>82682</v>
      </c>
      <c r="AG18" s="11">
        <v>82823</v>
      </c>
      <c r="AH18" s="9">
        <v>141</v>
      </c>
      <c r="AI18" s="11">
        <v>85296</v>
      </c>
      <c r="AJ18" s="11">
        <v>85406</v>
      </c>
      <c r="AK18" s="9">
        <v>110</v>
      </c>
      <c r="AL18" s="12">
        <v>1117</v>
      </c>
    </row>
    <row r="19" spans="1:38">
      <c r="A19" s="6">
        <v>43144</v>
      </c>
      <c r="B19" s="8">
        <v>152676</v>
      </c>
      <c r="C19" s="8">
        <v>152998</v>
      </c>
      <c r="D19" s="9">
        <v>322</v>
      </c>
      <c r="E19" s="8">
        <v>172625</v>
      </c>
      <c r="F19" s="8">
        <v>173049</v>
      </c>
      <c r="G19" s="9">
        <v>424</v>
      </c>
      <c r="H19" s="8">
        <v>36079</v>
      </c>
      <c r="I19" s="8">
        <v>36155</v>
      </c>
      <c r="J19" s="9">
        <v>76</v>
      </c>
      <c r="K19" s="10">
        <v>128285</v>
      </c>
      <c r="L19" s="10">
        <v>128620</v>
      </c>
      <c r="M19" s="9">
        <v>335</v>
      </c>
      <c r="N19" s="10">
        <v>104908</v>
      </c>
      <c r="O19" s="10">
        <v>105143</v>
      </c>
      <c r="P19" s="9">
        <v>235</v>
      </c>
      <c r="Q19" s="8">
        <v>117693</v>
      </c>
      <c r="R19" s="11">
        <v>118014</v>
      </c>
      <c r="S19" s="9">
        <v>321</v>
      </c>
      <c r="T19" s="8">
        <v>102457</v>
      </c>
      <c r="U19" s="11">
        <v>102785</v>
      </c>
      <c r="V19" s="9">
        <v>328</v>
      </c>
      <c r="W19" s="8">
        <v>24588</v>
      </c>
      <c r="X19" s="8">
        <v>24662</v>
      </c>
      <c r="Y19" s="9">
        <v>74</v>
      </c>
      <c r="Z19" s="11">
        <v>21737</v>
      </c>
      <c r="AA19" s="11">
        <v>21809</v>
      </c>
      <c r="AB19" s="9">
        <v>72</v>
      </c>
      <c r="AC19" s="11">
        <v>85231</v>
      </c>
      <c r="AD19" s="11">
        <v>85596</v>
      </c>
      <c r="AE19" s="9">
        <v>365</v>
      </c>
      <c r="AF19" s="11">
        <v>82823</v>
      </c>
      <c r="AG19" s="11">
        <v>83189</v>
      </c>
      <c r="AH19" s="9">
        <v>366</v>
      </c>
      <c r="AI19" s="11">
        <v>85406</v>
      </c>
      <c r="AJ19" s="11">
        <v>85702</v>
      </c>
      <c r="AK19" s="9">
        <v>296</v>
      </c>
      <c r="AL19" s="12">
        <v>3214</v>
      </c>
    </row>
    <row r="20" spans="1:38">
      <c r="A20" s="6">
        <v>43145</v>
      </c>
      <c r="B20" s="8">
        <v>152998</v>
      </c>
      <c r="C20" s="8">
        <v>153401</v>
      </c>
      <c r="D20" s="9">
        <v>403</v>
      </c>
      <c r="E20" s="8">
        <v>173049</v>
      </c>
      <c r="F20" s="8">
        <v>173580</v>
      </c>
      <c r="G20" s="9">
        <v>531</v>
      </c>
      <c r="H20" s="8">
        <v>36155</v>
      </c>
      <c r="I20" s="8">
        <v>36263</v>
      </c>
      <c r="J20" s="9">
        <v>108</v>
      </c>
      <c r="K20" s="10">
        <v>128620</v>
      </c>
      <c r="L20" s="10">
        <v>129038</v>
      </c>
      <c r="M20" s="9">
        <v>418</v>
      </c>
      <c r="N20" s="10">
        <v>105143</v>
      </c>
      <c r="O20" s="10">
        <v>105430</v>
      </c>
      <c r="P20" s="9">
        <v>287</v>
      </c>
      <c r="Q20" s="11">
        <v>118014</v>
      </c>
      <c r="R20" s="11">
        <v>118458</v>
      </c>
      <c r="S20" s="9">
        <v>444</v>
      </c>
      <c r="T20" s="11">
        <v>102785</v>
      </c>
      <c r="U20" s="11">
        <v>103189</v>
      </c>
      <c r="V20" s="9">
        <v>404</v>
      </c>
      <c r="W20" s="8">
        <v>24662</v>
      </c>
      <c r="X20" s="8">
        <v>24753</v>
      </c>
      <c r="Y20" s="9">
        <v>91</v>
      </c>
      <c r="Z20" s="11">
        <v>21809</v>
      </c>
      <c r="AA20" s="11">
        <v>21898</v>
      </c>
      <c r="AB20" s="9">
        <v>89</v>
      </c>
      <c r="AC20" s="11">
        <v>85596</v>
      </c>
      <c r="AD20" s="11">
        <v>86028</v>
      </c>
      <c r="AE20" s="9">
        <v>432</v>
      </c>
      <c r="AF20" s="11">
        <v>83189</v>
      </c>
      <c r="AG20" s="11">
        <v>83622</v>
      </c>
      <c r="AH20" s="9">
        <v>433</v>
      </c>
      <c r="AI20" s="11">
        <v>85702</v>
      </c>
      <c r="AJ20" s="11">
        <v>86050</v>
      </c>
      <c r="AK20" s="9">
        <v>348</v>
      </c>
      <c r="AL20" s="12">
        <v>3988</v>
      </c>
    </row>
    <row r="21" spans="1:38">
      <c r="A21" s="6">
        <v>43146</v>
      </c>
      <c r="B21" s="8">
        <v>153401</v>
      </c>
      <c r="C21" s="8">
        <v>153781</v>
      </c>
      <c r="D21" s="9">
        <v>380</v>
      </c>
      <c r="E21" s="8">
        <v>173580</v>
      </c>
      <c r="F21" s="8">
        <v>174072</v>
      </c>
      <c r="G21" s="9">
        <v>492</v>
      </c>
      <c r="H21" s="8">
        <v>36263</v>
      </c>
      <c r="I21" s="8">
        <v>36362</v>
      </c>
      <c r="J21" s="9">
        <v>99</v>
      </c>
      <c r="K21" s="10">
        <v>129038</v>
      </c>
      <c r="L21" s="10">
        <v>129430</v>
      </c>
      <c r="M21" s="9">
        <v>392</v>
      </c>
      <c r="N21" s="10">
        <v>105430</v>
      </c>
      <c r="O21" s="10">
        <v>105706</v>
      </c>
      <c r="P21" s="9">
        <v>276</v>
      </c>
      <c r="Q21" s="11">
        <v>118458</v>
      </c>
      <c r="R21" s="11">
        <v>118870</v>
      </c>
      <c r="S21" s="9">
        <v>412</v>
      </c>
      <c r="T21" s="11">
        <v>103189</v>
      </c>
      <c r="U21" s="11">
        <v>103569</v>
      </c>
      <c r="V21" s="9">
        <v>380</v>
      </c>
      <c r="W21" s="8">
        <v>24753</v>
      </c>
      <c r="X21" s="8">
        <v>24840</v>
      </c>
      <c r="Y21" s="9">
        <v>87</v>
      </c>
      <c r="Z21" s="11">
        <v>21898</v>
      </c>
      <c r="AA21" s="11">
        <v>21982</v>
      </c>
      <c r="AB21" s="9">
        <v>84</v>
      </c>
      <c r="AC21" s="11">
        <v>86028</v>
      </c>
      <c r="AD21" s="11">
        <v>86433</v>
      </c>
      <c r="AE21" s="9">
        <v>405</v>
      </c>
      <c r="AF21" s="11">
        <v>83622</v>
      </c>
      <c r="AG21" s="11">
        <v>84028</v>
      </c>
      <c r="AH21" s="9">
        <v>406</v>
      </c>
      <c r="AI21" s="11">
        <v>86050</v>
      </c>
      <c r="AJ21" s="11">
        <v>86378</v>
      </c>
      <c r="AK21" s="9">
        <v>328</v>
      </c>
      <c r="AL21" s="12">
        <v>3741</v>
      </c>
    </row>
    <row r="22" spans="1:38">
      <c r="A22" s="6">
        <v>43147</v>
      </c>
      <c r="B22" s="8">
        <v>153781</v>
      </c>
      <c r="C22" s="8">
        <v>154086</v>
      </c>
      <c r="D22" s="9">
        <v>305</v>
      </c>
      <c r="E22" s="8">
        <v>174072</v>
      </c>
      <c r="F22" s="8">
        <v>174533</v>
      </c>
      <c r="G22" s="9">
        <v>461</v>
      </c>
      <c r="H22" s="8">
        <v>36362</v>
      </c>
      <c r="I22" s="8">
        <v>36447</v>
      </c>
      <c r="J22" s="9">
        <v>85</v>
      </c>
      <c r="K22" s="10">
        <v>129430</v>
      </c>
      <c r="L22" s="10">
        <v>129749</v>
      </c>
      <c r="M22" s="9">
        <v>319</v>
      </c>
      <c r="N22" s="10">
        <v>105706</v>
      </c>
      <c r="O22" s="10">
        <v>105950</v>
      </c>
      <c r="P22" s="9">
        <v>244</v>
      </c>
      <c r="Q22" s="11">
        <v>118870</v>
      </c>
      <c r="R22" s="11">
        <v>119211</v>
      </c>
      <c r="S22" s="9">
        <v>341</v>
      </c>
      <c r="T22" s="11">
        <v>103569</v>
      </c>
      <c r="U22" s="11">
        <v>103894</v>
      </c>
      <c r="V22" s="9">
        <v>325</v>
      </c>
      <c r="W22" s="8">
        <v>24840</v>
      </c>
      <c r="X22" s="14">
        <v>24913</v>
      </c>
      <c r="Y22" s="9">
        <v>73</v>
      </c>
      <c r="Z22" s="11">
        <v>21982</v>
      </c>
      <c r="AA22" s="11">
        <v>22052</v>
      </c>
      <c r="AB22" s="9">
        <v>70</v>
      </c>
      <c r="AC22" s="11">
        <v>86433</v>
      </c>
      <c r="AD22" s="11">
        <v>86787</v>
      </c>
      <c r="AE22" s="9">
        <v>354</v>
      </c>
      <c r="AF22" s="11">
        <v>84028</v>
      </c>
      <c r="AG22" s="11">
        <v>84380</v>
      </c>
      <c r="AH22" s="9">
        <v>352</v>
      </c>
      <c r="AI22" s="11">
        <v>86378</v>
      </c>
      <c r="AJ22" s="11">
        <v>86663</v>
      </c>
      <c r="AK22" s="9">
        <v>285</v>
      </c>
      <c r="AL22" s="12">
        <v>3214</v>
      </c>
    </row>
    <row r="23" spans="1:38">
      <c r="A23" s="6">
        <v>43148</v>
      </c>
      <c r="B23" s="8">
        <v>154086</v>
      </c>
      <c r="C23" s="8">
        <v>154453</v>
      </c>
      <c r="D23" s="9">
        <v>367</v>
      </c>
      <c r="E23" s="8">
        <v>174533</v>
      </c>
      <c r="F23" s="8">
        <v>175024</v>
      </c>
      <c r="G23" s="9">
        <v>491</v>
      </c>
      <c r="H23" s="8">
        <v>36447</v>
      </c>
      <c r="I23" s="8">
        <v>36539</v>
      </c>
      <c r="J23" s="9">
        <v>92</v>
      </c>
      <c r="K23" s="10">
        <v>129749</v>
      </c>
      <c r="L23" s="10">
        <v>130105</v>
      </c>
      <c r="M23" s="9">
        <v>356</v>
      </c>
      <c r="N23" s="10">
        <v>105950</v>
      </c>
      <c r="O23" s="10">
        <v>106208</v>
      </c>
      <c r="P23" s="9">
        <v>258</v>
      </c>
      <c r="Q23" s="11">
        <v>119211</v>
      </c>
      <c r="R23" s="11">
        <v>119590</v>
      </c>
      <c r="S23" s="9">
        <v>379</v>
      </c>
      <c r="T23" s="11">
        <v>103894</v>
      </c>
      <c r="U23" s="11">
        <v>104247</v>
      </c>
      <c r="V23" s="9">
        <v>353</v>
      </c>
      <c r="W23" s="14">
        <v>24913</v>
      </c>
      <c r="X23" s="8">
        <v>24991</v>
      </c>
      <c r="Y23" s="9">
        <v>78</v>
      </c>
      <c r="Z23" s="11">
        <v>22052</v>
      </c>
      <c r="AA23" s="11">
        <v>22130</v>
      </c>
      <c r="AB23" s="9">
        <v>78</v>
      </c>
      <c r="AC23" s="11">
        <v>86787</v>
      </c>
      <c r="AD23" s="11">
        <v>87168</v>
      </c>
      <c r="AE23" s="9">
        <v>381</v>
      </c>
      <c r="AF23" s="11">
        <v>84380</v>
      </c>
      <c r="AG23" s="11">
        <v>84762</v>
      </c>
      <c r="AH23" s="9">
        <v>382</v>
      </c>
      <c r="AI23" s="11">
        <v>86663</v>
      </c>
      <c r="AJ23" s="11">
        <v>86975</v>
      </c>
      <c r="AK23" s="9">
        <v>312</v>
      </c>
      <c r="AL23" s="12">
        <v>3527</v>
      </c>
    </row>
    <row r="24" spans="1:38">
      <c r="A24" s="6">
        <v>43149</v>
      </c>
      <c r="B24" s="8">
        <v>154453</v>
      </c>
      <c r="C24" s="8">
        <v>154815</v>
      </c>
      <c r="D24" s="9">
        <v>362</v>
      </c>
      <c r="E24" s="8">
        <v>175024</v>
      </c>
      <c r="F24" s="8">
        <v>175553</v>
      </c>
      <c r="G24" s="9">
        <v>529</v>
      </c>
      <c r="H24" s="8">
        <v>36539</v>
      </c>
      <c r="I24" s="8">
        <v>36637</v>
      </c>
      <c r="J24" s="9">
        <v>98</v>
      </c>
      <c r="K24" s="10">
        <v>130105</v>
      </c>
      <c r="L24" s="10">
        <v>130460</v>
      </c>
      <c r="M24" s="9">
        <v>355</v>
      </c>
      <c r="N24" s="10">
        <v>106208</v>
      </c>
      <c r="O24" s="10">
        <v>106480</v>
      </c>
      <c r="P24" s="9">
        <v>272</v>
      </c>
      <c r="Q24" s="11">
        <v>119590</v>
      </c>
      <c r="R24" s="11">
        <v>119990</v>
      </c>
      <c r="S24" s="9">
        <v>400</v>
      </c>
      <c r="T24" s="11">
        <v>104247</v>
      </c>
      <c r="U24" s="11">
        <v>104614</v>
      </c>
      <c r="V24" s="9">
        <v>367</v>
      </c>
      <c r="W24" s="8">
        <v>24991</v>
      </c>
      <c r="X24" s="8">
        <v>25081</v>
      </c>
      <c r="Y24" s="9">
        <v>90</v>
      </c>
      <c r="Z24" s="11">
        <v>22130</v>
      </c>
      <c r="AA24" s="11">
        <v>22212</v>
      </c>
      <c r="AB24" s="9">
        <v>82</v>
      </c>
      <c r="AC24" s="11">
        <v>87168</v>
      </c>
      <c r="AD24" s="11">
        <v>87562</v>
      </c>
      <c r="AE24" s="9">
        <v>394</v>
      </c>
      <c r="AF24" s="11">
        <v>84762</v>
      </c>
      <c r="AG24" s="11">
        <v>85155</v>
      </c>
      <c r="AH24" s="9">
        <v>393</v>
      </c>
      <c r="AI24" s="11">
        <v>86975</v>
      </c>
      <c r="AJ24" s="11">
        <v>87290</v>
      </c>
      <c r="AK24" s="9">
        <v>315</v>
      </c>
      <c r="AL24" s="12">
        <v>3657</v>
      </c>
    </row>
    <row r="25" spans="1:38">
      <c r="A25" s="6">
        <v>43150</v>
      </c>
      <c r="B25" s="8">
        <v>154815</v>
      </c>
      <c r="C25" s="11">
        <v>155182</v>
      </c>
      <c r="D25" s="9">
        <v>367</v>
      </c>
      <c r="E25" s="8">
        <v>175553</v>
      </c>
      <c r="F25" s="11">
        <v>175938</v>
      </c>
      <c r="G25" s="9">
        <v>385</v>
      </c>
      <c r="H25" s="8">
        <v>36637</v>
      </c>
      <c r="I25" s="11">
        <v>36729</v>
      </c>
      <c r="J25" s="9">
        <v>92</v>
      </c>
      <c r="K25" s="10">
        <v>130460</v>
      </c>
      <c r="L25" s="13">
        <v>130841</v>
      </c>
      <c r="M25" s="9">
        <v>381</v>
      </c>
      <c r="N25" s="10">
        <v>106480</v>
      </c>
      <c r="O25" s="13">
        <v>106754</v>
      </c>
      <c r="P25" s="9">
        <v>274</v>
      </c>
      <c r="Q25" s="11">
        <v>119990</v>
      </c>
      <c r="R25" s="11">
        <v>120390</v>
      </c>
      <c r="S25" s="9">
        <v>400</v>
      </c>
      <c r="T25" s="11">
        <v>104614</v>
      </c>
      <c r="U25" s="11">
        <v>104983</v>
      </c>
      <c r="V25" s="9">
        <v>369</v>
      </c>
      <c r="W25" s="8">
        <v>25081</v>
      </c>
      <c r="X25" s="8">
        <v>25161</v>
      </c>
      <c r="Y25" s="9">
        <v>80</v>
      </c>
      <c r="Z25" s="11">
        <v>22212</v>
      </c>
      <c r="AA25" s="11">
        <v>22287</v>
      </c>
      <c r="AB25" s="9">
        <v>75</v>
      </c>
      <c r="AC25" s="11">
        <v>87562</v>
      </c>
      <c r="AD25" s="11">
        <v>87948</v>
      </c>
      <c r="AE25" s="9">
        <v>386</v>
      </c>
      <c r="AF25" s="11">
        <v>85155</v>
      </c>
      <c r="AG25" s="11">
        <v>85541</v>
      </c>
      <c r="AH25" s="9">
        <v>386</v>
      </c>
      <c r="AI25" s="11">
        <v>87290</v>
      </c>
      <c r="AJ25" s="11">
        <v>87618</v>
      </c>
      <c r="AK25" s="9">
        <v>328</v>
      </c>
      <c r="AL25" s="12">
        <v>3523</v>
      </c>
    </row>
    <row r="26" spans="1:38">
      <c r="A26" s="6">
        <v>43151</v>
      </c>
      <c r="B26" s="11">
        <v>155182</v>
      </c>
      <c r="C26" s="8">
        <v>155544</v>
      </c>
      <c r="D26" s="9">
        <v>362</v>
      </c>
      <c r="E26" s="11">
        <v>175938</v>
      </c>
      <c r="F26" s="8">
        <v>176342</v>
      </c>
      <c r="G26" s="9">
        <v>404</v>
      </c>
      <c r="H26" s="11">
        <v>36729</v>
      </c>
      <c r="I26" s="8">
        <v>36819</v>
      </c>
      <c r="J26" s="9">
        <v>90</v>
      </c>
      <c r="K26" s="13">
        <v>130841</v>
      </c>
      <c r="L26" s="10">
        <v>131204</v>
      </c>
      <c r="M26" s="9">
        <v>363</v>
      </c>
      <c r="N26" s="13">
        <v>106754</v>
      </c>
      <c r="O26" s="10">
        <v>107040</v>
      </c>
      <c r="P26" s="9">
        <v>286</v>
      </c>
      <c r="Q26" s="11">
        <v>120390</v>
      </c>
      <c r="R26" s="11">
        <v>120779</v>
      </c>
      <c r="S26" s="9">
        <v>389</v>
      </c>
      <c r="T26" s="11">
        <v>104983</v>
      </c>
      <c r="U26" s="11">
        <v>105355</v>
      </c>
      <c r="V26" s="9">
        <v>372</v>
      </c>
      <c r="W26" s="8">
        <v>25161</v>
      </c>
      <c r="X26" s="8">
        <v>25242</v>
      </c>
      <c r="Y26" s="9">
        <v>81</v>
      </c>
      <c r="Z26" s="11">
        <v>22287</v>
      </c>
      <c r="AA26" s="11">
        <v>22355</v>
      </c>
      <c r="AB26" s="9">
        <v>68</v>
      </c>
      <c r="AC26" s="11">
        <v>87948</v>
      </c>
      <c r="AD26" s="11">
        <v>88329</v>
      </c>
      <c r="AE26" s="9">
        <v>381</v>
      </c>
      <c r="AF26" s="11">
        <v>85541</v>
      </c>
      <c r="AG26" s="11">
        <v>85905</v>
      </c>
      <c r="AH26" s="9">
        <v>364</v>
      </c>
      <c r="AI26" s="11">
        <v>87618</v>
      </c>
      <c r="AJ26" s="11">
        <v>87934</v>
      </c>
      <c r="AK26" s="9">
        <v>316</v>
      </c>
      <c r="AL26" s="12">
        <v>3476</v>
      </c>
    </row>
    <row r="27" spans="1:38">
      <c r="A27" s="6">
        <v>43152</v>
      </c>
      <c r="B27" s="8">
        <v>155544</v>
      </c>
      <c r="C27" s="8">
        <v>155902</v>
      </c>
      <c r="D27" s="9">
        <v>358</v>
      </c>
      <c r="E27" s="8">
        <v>176342</v>
      </c>
      <c r="F27" s="8">
        <v>176799</v>
      </c>
      <c r="G27" s="9">
        <v>457</v>
      </c>
      <c r="H27" s="8">
        <v>36819</v>
      </c>
      <c r="I27" s="8">
        <v>36905</v>
      </c>
      <c r="J27" s="9">
        <v>86</v>
      </c>
      <c r="K27" s="10">
        <v>131204</v>
      </c>
      <c r="L27" s="10">
        <v>131574</v>
      </c>
      <c r="M27" s="9">
        <v>370</v>
      </c>
      <c r="N27" s="10">
        <v>107040</v>
      </c>
      <c r="O27" s="10">
        <v>107311</v>
      </c>
      <c r="P27" s="9">
        <v>271</v>
      </c>
      <c r="Q27" s="11">
        <v>120779</v>
      </c>
      <c r="R27" s="11">
        <v>121178</v>
      </c>
      <c r="S27" s="9">
        <v>399</v>
      </c>
      <c r="T27" s="11">
        <v>105355</v>
      </c>
      <c r="U27" s="11">
        <v>105711</v>
      </c>
      <c r="V27" s="9">
        <v>356</v>
      </c>
      <c r="W27" s="8">
        <v>25242</v>
      </c>
      <c r="X27" s="8">
        <v>25317</v>
      </c>
      <c r="Y27" s="9">
        <v>75</v>
      </c>
      <c r="Z27" s="11">
        <v>22355</v>
      </c>
      <c r="AA27" s="11">
        <v>22426</v>
      </c>
      <c r="AB27" s="9">
        <v>71</v>
      </c>
      <c r="AC27" s="11">
        <v>88329</v>
      </c>
      <c r="AD27" s="11">
        <v>88715</v>
      </c>
      <c r="AE27" s="9">
        <v>386</v>
      </c>
      <c r="AF27" s="11">
        <v>85905</v>
      </c>
      <c r="AG27" s="11">
        <v>86291</v>
      </c>
      <c r="AH27" s="9">
        <v>386</v>
      </c>
      <c r="AI27" s="11">
        <v>87934</v>
      </c>
      <c r="AJ27" s="11">
        <v>88291</v>
      </c>
      <c r="AK27" s="9">
        <v>357</v>
      </c>
      <c r="AL27" s="12">
        <v>3572</v>
      </c>
    </row>
    <row r="28" spans="1:38">
      <c r="A28" s="6">
        <v>43153</v>
      </c>
      <c r="B28" s="8">
        <v>155902</v>
      </c>
      <c r="C28" s="8">
        <v>156228</v>
      </c>
      <c r="D28" s="9">
        <v>326</v>
      </c>
      <c r="E28" s="8">
        <v>176799</v>
      </c>
      <c r="F28" s="8">
        <v>177223</v>
      </c>
      <c r="G28" s="9">
        <v>424</v>
      </c>
      <c r="H28" s="8">
        <v>36905</v>
      </c>
      <c r="I28" s="8">
        <v>36983</v>
      </c>
      <c r="J28" s="9">
        <v>78</v>
      </c>
      <c r="K28" s="10">
        <v>131574</v>
      </c>
      <c r="L28" s="10">
        <v>131915</v>
      </c>
      <c r="M28" s="20">
        <v>341</v>
      </c>
      <c r="N28" s="10">
        <v>107311</v>
      </c>
      <c r="O28" s="10">
        <v>107561</v>
      </c>
      <c r="P28" s="9">
        <v>250</v>
      </c>
      <c r="Q28" s="11">
        <v>121178</v>
      </c>
      <c r="R28" s="11">
        <v>121544</v>
      </c>
      <c r="S28" s="9">
        <v>366</v>
      </c>
      <c r="T28" s="11">
        <v>105711</v>
      </c>
      <c r="U28" s="11">
        <v>106044</v>
      </c>
      <c r="V28" s="9">
        <v>333</v>
      </c>
      <c r="W28" s="8">
        <v>25317</v>
      </c>
      <c r="X28" s="8">
        <v>25385</v>
      </c>
      <c r="Y28" s="9">
        <v>68</v>
      </c>
      <c r="Z28" s="11">
        <v>22426</v>
      </c>
      <c r="AA28" s="11">
        <v>22489</v>
      </c>
      <c r="AB28" s="9">
        <v>63</v>
      </c>
      <c r="AC28" s="11">
        <v>88715</v>
      </c>
      <c r="AD28" s="11">
        <v>89069</v>
      </c>
      <c r="AE28" s="9">
        <v>354</v>
      </c>
      <c r="AF28" s="11">
        <v>86291</v>
      </c>
      <c r="AG28" s="11">
        <v>86644</v>
      </c>
      <c r="AH28" s="9">
        <v>353</v>
      </c>
      <c r="AI28" s="11">
        <v>88291</v>
      </c>
      <c r="AJ28" s="11">
        <v>88599</v>
      </c>
      <c r="AK28" s="9">
        <v>308</v>
      </c>
      <c r="AL28" s="12">
        <v>3264</v>
      </c>
    </row>
    <row r="29" spans="1:38">
      <c r="A29" s="6">
        <v>43154</v>
      </c>
      <c r="B29" s="8">
        <v>156228</v>
      </c>
      <c r="C29" s="14">
        <v>156495</v>
      </c>
      <c r="D29" s="9">
        <v>267</v>
      </c>
      <c r="E29" s="8">
        <v>177223</v>
      </c>
      <c r="F29" s="8">
        <v>177585</v>
      </c>
      <c r="G29" s="9">
        <v>362</v>
      </c>
      <c r="H29" s="8">
        <v>36983</v>
      </c>
      <c r="I29" s="14">
        <v>37051</v>
      </c>
      <c r="J29" s="9">
        <v>68</v>
      </c>
      <c r="K29" s="10">
        <v>131915</v>
      </c>
      <c r="L29" s="19">
        <v>132149</v>
      </c>
      <c r="M29" s="9">
        <v>234</v>
      </c>
      <c r="N29" s="10">
        <v>107561</v>
      </c>
      <c r="O29" s="19">
        <v>107777</v>
      </c>
      <c r="P29" s="9">
        <v>216</v>
      </c>
      <c r="Q29" s="11">
        <v>121544</v>
      </c>
      <c r="R29" s="18">
        <v>121705</v>
      </c>
      <c r="S29" s="9">
        <v>161</v>
      </c>
      <c r="T29" s="11">
        <v>106044</v>
      </c>
      <c r="U29" s="18">
        <v>106314</v>
      </c>
      <c r="V29" s="9">
        <v>270</v>
      </c>
      <c r="W29" s="8">
        <v>25385</v>
      </c>
      <c r="X29" s="14">
        <v>25445</v>
      </c>
      <c r="Y29" s="9">
        <v>60</v>
      </c>
      <c r="Z29" s="11">
        <v>22489</v>
      </c>
      <c r="AA29" s="18">
        <v>22520</v>
      </c>
      <c r="AB29" s="9">
        <v>31</v>
      </c>
      <c r="AC29" s="11">
        <v>89069</v>
      </c>
      <c r="AD29" s="18">
        <v>89288</v>
      </c>
      <c r="AE29" s="9">
        <v>219</v>
      </c>
      <c r="AF29" s="11">
        <v>86644</v>
      </c>
      <c r="AG29" s="18">
        <v>86791</v>
      </c>
      <c r="AH29" s="9">
        <v>147</v>
      </c>
      <c r="AI29" s="11">
        <v>88599</v>
      </c>
      <c r="AJ29" s="18">
        <v>88721</v>
      </c>
      <c r="AK29" s="9">
        <v>122</v>
      </c>
      <c r="AL29" s="12">
        <v>2157</v>
      </c>
    </row>
    <row r="30" spans="1:38">
      <c r="A30" s="6">
        <v>43155</v>
      </c>
      <c r="B30" s="14">
        <v>156495</v>
      </c>
      <c r="C30" s="8">
        <v>156726</v>
      </c>
      <c r="D30" s="9">
        <v>231</v>
      </c>
      <c r="E30" s="8">
        <v>177585</v>
      </c>
      <c r="F30" s="8">
        <v>177934</v>
      </c>
      <c r="G30" s="9">
        <v>349</v>
      </c>
      <c r="H30" s="14">
        <v>37051</v>
      </c>
      <c r="I30" s="8">
        <v>37115</v>
      </c>
      <c r="J30" s="9">
        <v>64</v>
      </c>
      <c r="K30" s="19">
        <v>132149</v>
      </c>
      <c r="L30" s="10">
        <v>132408</v>
      </c>
      <c r="M30" s="9">
        <v>259</v>
      </c>
      <c r="N30" s="19">
        <v>107777</v>
      </c>
      <c r="O30" s="10">
        <v>107926</v>
      </c>
      <c r="P30" s="9">
        <v>149</v>
      </c>
      <c r="Q30" s="18">
        <v>121705</v>
      </c>
      <c r="R30" s="11">
        <v>122025</v>
      </c>
      <c r="S30" s="9">
        <v>320</v>
      </c>
      <c r="T30" s="18">
        <v>106314</v>
      </c>
      <c r="U30" s="11">
        <v>106600</v>
      </c>
      <c r="V30" s="9">
        <v>286</v>
      </c>
      <c r="W30" s="14">
        <v>25445</v>
      </c>
      <c r="X30" s="8">
        <v>25507</v>
      </c>
      <c r="Y30" s="9">
        <v>62</v>
      </c>
      <c r="Z30" s="18">
        <v>22520</v>
      </c>
      <c r="AA30" s="11">
        <v>22566</v>
      </c>
      <c r="AB30" s="9">
        <v>46</v>
      </c>
      <c r="AC30" s="18">
        <v>89288</v>
      </c>
      <c r="AD30" s="11">
        <v>89552</v>
      </c>
      <c r="AE30" s="9">
        <v>264</v>
      </c>
      <c r="AF30" s="18">
        <v>86791</v>
      </c>
      <c r="AG30" s="11">
        <v>87025</v>
      </c>
      <c r="AH30" s="9">
        <v>234</v>
      </c>
      <c r="AI30" s="18">
        <v>88721</v>
      </c>
      <c r="AJ30" s="11">
        <v>88934</v>
      </c>
      <c r="AK30" s="9">
        <v>213</v>
      </c>
      <c r="AL30" s="12">
        <v>2477</v>
      </c>
    </row>
    <row r="31" spans="1:38">
      <c r="A31" s="6">
        <v>43156</v>
      </c>
      <c r="B31" s="8">
        <v>156726</v>
      </c>
      <c r="C31" s="8">
        <v>157141</v>
      </c>
      <c r="D31" s="9">
        <v>415</v>
      </c>
      <c r="E31" s="8">
        <v>177934</v>
      </c>
      <c r="F31" s="8">
        <v>178370</v>
      </c>
      <c r="G31" s="9">
        <v>436</v>
      </c>
      <c r="H31" s="8">
        <v>37115</v>
      </c>
      <c r="I31" s="8">
        <v>37196</v>
      </c>
      <c r="J31" s="9">
        <v>81</v>
      </c>
      <c r="K31" s="10">
        <v>132408</v>
      </c>
      <c r="L31" s="10">
        <v>132765</v>
      </c>
      <c r="M31" s="9">
        <v>357</v>
      </c>
      <c r="N31" s="10">
        <v>107926</v>
      </c>
      <c r="O31" s="10">
        <v>108271</v>
      </c>
      <c r="P31" s="9">
        <v>345</v>
      </c>
      <c r="Q31" s="11">
        <v>122025</v>
      </c>
      <c r="R31" s="11">
        <v>122409</v>
      </c>
      <c r="S31" s="9">
        <v>384</v>
      </c>
      <c r="T31" s="11">
        <v>106600</v>
      </c>
      <c r="U31" s="11">
        <v>106966</v>
      </c>
      <c r="V31" s="9">
        <v>366</v>
      </c>
      <c r="W31" s="8">
        <v>25507</v>
      </c>
      <c r="X31" s="8">
        <v>25583</v>
      </c>
      <c r="Y31" s="9">
        <v>76</v>
      </c>
      <c r="Z31" s="11">
        <v>22566</v>
      </c>
      <c r="AA31" s="11">
        <v>22637</v>
      </c>
      <c r="AB31" s="9">
        <v>71</v>
      </c>
      <c r="AC31" s="11">
        <v>89552</v>
      </c>
      <c r="AD31" s="11">
        <v>89915</v>
      </c>
      <c r="AE31" s="9">
        <v>363</v>
      </c>
      <c r="AF31" s="11">
        <v>87025</v>
      </c>
      <c r="AG31" s="11">
        <v>87388</v>
      </c>
      <c r="AH31" s="9">
        <v>363</v>
      </c>
      <c r="AI31" s="11">
        <v>88934</v>
      </c>
      <c r="AJ31" s="11">
        <v>89264</v>
      </c>
      <c r="AK31" s="9">
        <v>330</v>
      </c>
      <c r="AL31" s="12">
        <v>3587</v>
      </c>
    </row>
    <row r="32" spans="1:38">
      <c r="A32" s="6">
        <v>43157</v>
      </c>
      <c r="B32" s="8">
        <v>157141</v>
      </c>
      <c r="C32" s="8">
        <v>157553</v>
      </c>
      <c r="D32" s="9">
        <v>412</v>
      </c>
      <c r="E32" s="8">
        <v>178370</v>
      </c>
      <c r="F32" s="8">
        <v>178916</v>
      </c>
      <c r="G32" s="9">
        <v>546</v>
      </c>
      <c r="H32" s="8">
        <v>37196</v>
      </c>
      <c r="I32" s="8">
        <v>37297</v>
      </c>
      <c r="J32" s="9">
        <v>101</v>
      </c>
      <c r="K32" s="10">
        <v>132765</v>
      </c>
      <c r="L32" s="10">
        <v>133154</v>
      </c>
      <c r="M32" s="9">
        <v>389</v>
      </c>
      <c r="N32" s="10">
        <v>108271</v>
      </c>
      <c r="O32" s="10">
        <v>108596</v>
      </c>
      <c r="P32" s="9">
        <v>325</v>
      </c>
      <c r="Q32" s="11">
        <v>122409</v>
      </c>
      <c r="R32" s="8">
        <v>122828</v>
      </c>
      <c r="S32" s="9">
        <v>419</v>
      </c>
      <c r="T32" s="11">
        <v>106966</v>
      </c>
      <c r="U32" s="11">
        <v>107458</v>
      </c>
      <c r="V32" s="9">
        <v>492</v>
      </c>
      <c r="W32" s="8">
        <v>25583</v>
      </c>
      <c r="X32" s="8">
        <v>25673</v>
      </c>
      <c r="Y32" s="9">
        <v>90</v>
      </c>
      <c r="Z32" s="11">
        <v>22637</v>
      </c>
      <c r="AA32" s="11">
        <v>22708</v>
      </c>
      <c r="AB32" s="9">
        <v>71</v>
      </c>
      <c r="AC32" s="11">
        <v>89915</v>
      </c>
      <c r="AD32" s="11">
        <v>90306</v>
      </c>
      <c r="AE32" s="9">
        <v>391</v>
      </c>
      <c r="AF32" s="11">
        <v>87388</v>
      </c>
      <c r="AG32" s="11">
        <v>87749</v>
      </c>
      <c r="AH32" s="9">
        <v>361</v>
      </c>
      <c r="AI32" s="11">
        <v>89264</v>
      </c>
      <c r="AJ32" s="11">
        <v>89574</v>
      </c>
      <c r="AK32" s="9">
        <v>310</v>
      </c>
      <c r="AL32" s="12">
        <v>3907</v>
      </c>
    </row>
    <row r="33" spans="1:38">
      <c r="A33" s="6">
        <v>43158</v>
      </c>
      <c r="B33" s="8">
        <v>157553</v>
      </c>
      <c r="C33" s="8">
        <v>157992</v>
      </c>
      <c r="D33" s="9">
        <v>439</v>
      </c>
      <c r="E33" s="8">
        <v>178916</v>
      </c>
      <c r="F33" s="8">
        <v>179386</v>
      </c>
      <c r="G33" s="9">
        <v>470</v>
      </c>
      <c r="H33" s="8">
        <v>37297</v>
      </c>
      <c r="I33" s="8">
        <v>37383</v>
      </c>
      <c r="J33" s="9">
        <v>86</v>
      </c>
      <c r="K33" s="10">
        <v>133154</v>
      </c>
      <c r="L33" s="10">
        <v>133556</v>
      </c>
      <c r="M33" s="9">
        <v>402</v>
      </c>
      <c r="N33" s="10">
        <v>108596</v>
      </c>
      <c r="O33" s="10">
        <v>108916</v>
      </c>
      <c r="P33" s="9">
        <v>320</v>
      </c>
      <c r="Q33" s="8">
        <v>122828</v>
      </c>
      <c r="R33" s="11">
        <v>123216</v>
      </c>
      <c r="S33" s="9">
        <v>388</v>
      </c>
      <c r="T33" s="11">
        <v>107458</v>
      </c>
      <c r="U33" s="11">
        <v>107900</v>
      </c>
      <c r="V33" s="9">
        <v>442</v>
      </c>
      <c r="W33" s="8">
        <v>25673</v>
      </c>
      <c r="X33" s="8">
        <v>25754</v>
      </c>
      <c r="Y33" s="9">
        <v>81</v>
      </c>
      <c r="Z33" s="11">
        <v>22708</v>
      </c>
      <c r="AA33" s="11">
        <v>22783</v>
      </c>
      <c r="AB33" s="9">
        <v>75</v>
      </c>
      <c r="AC33" s="11">
        <v>90306</v>
      </c>
      <c r="AD33" s="11">
        <v>90683</v>
      </c>
      <c r="AE33" s="9">
        <v>377</v>
      </c>
      <c r="AF33" s="11">
        <v>87749</v>
      </c>
      <c r="AG33" s="11">
        <v>88122</v>
      </c>
      <c r="AH33" s="9">
        <v>373</v>
      </c>
      <c r="AI33" s="11">
        <v>89574</v>
      </c>
      <c r="AJ33" s="11">
        <v>89906</v>
      </c>
      <c r="AK33" s="9">
        <v>332</v>
      </c>
      <c r="AL33" s="12">
        <v>3785</v>
      </c>
    </row>
    <row r="34" spans="1:38">
      <c r="A34" s="6">
        <v>43159</v>
      </c>
      <c r="B34" s="8">
        <v>157992</v>
      </c>
      <c r="C34" s="8">
        <v>158305</v>
      </c>
      <c r="D34" s="9">
        <v>313</v>
      </c>
      <c r="E34" s="8">
        <v>179386</v>
      </c>
      <c r="F34" s="8">
        <v>179728</v>
      </c>
      <c r="G34" s="9">
        <v>342</v>
      </c>
      <c r="H34" s="8">
        <v>37383</v>
      </c>
      <c r="I34" s="8">
        <v>37455</v>
      </c>
      <c r="J34" s="9">
        <v>72</v>
      </c>
      <c r="K34" s="10">
        <v>133556</v>
      </c>
      <c r="L34" s="10">
        <v>133880</v>
      </c>
      <c r="M34" s="9">
        <v>324</v>
      </c>
      <c r="N34" s="10">
        <v>108916</v>
      </c>
      <c r="O34" s="10">
        <v>109148</v>
      </c>
      <c r="P34" s="9">
        <v>232</v>
      </c>
      <c r="Q34" s="11">
        <v>123216</v>
      </c>
      <c r="R34" s="11">
        <v>123507</v>
      </c>
      <c r="S34" s="9">
        <v>291</v>
      </c>
      <c r="T34" s="11">
        <v>107900</v>
      </c>
      <c r="U34" s="11">
        <v>108217</v>
      </c>
      <c r="V34" s="9">
        <v>317</v>
      </c>
      <c r="W34" s="8">
        <v>25754</v>
      </c>
      <c r="X34" s="8">
        <v>25811</v>
      </c>
      <c r="Y34" s="9">
        <v>57</v>
      </c>
      <c r="Z34" s="11">
        <v>22783</v>
      </c>
      <c r="AA34" s="11">
        <v>22850</v>
      </c>
      <c r="AB34" s="9">
        <v>67</v>
      </c>
      <c r="AC34" s="11">
        <v>90683</v>
      </c>
      <c r="AD34" s="11">
        <v>90986</v>
      </c>
      <c r="AE34" s="9">
        <v>303</v>
      </c>
      <c r="AF34" s="11">
        <v>88122</v>
      </c>
      <c r="AG34" s="11">
        <v>88423</v>
      </c>
      <c r="AH34" s="9">
        <v>301</v>
      </c>
      <c r="AI34" s="11">
        <v>89906</v>
      </c>
      <c r="AJ34" s="11">
        <v>90175</v>
      </c>
      <c r="AK34" s="9">
        <v>269</v>
      </c>
      <c r="AL34" s="12">
        <v>2888</v>
      </c>
    </row>
    <row r="35" spans="1:38">
      <c r="A35" s="15" t="s">
        <v>18</v>
      </c>
      <c r="B35" s="16"/>
      <c r="C35" s="16"/>
      <c r="D35" s="17">
        <v>9107</v>
      </c>
      <c r="E35" s="16"/>
      <c r="F35" s="16"/>
      <c r="G35" s="17">
        <v>11896</v>
      </c>
      <c r="H35" s="16"/>
      <c r="I35" s="16"/>
      <c r="J35" s="17">
        <v>2222</v>
      </c>
      <c r="K35" s="16"/>
      <c r="L35" s="16"/>
      <c r="M35" s="17">
        <v>8909</v>
      </c>
      <c r="N35" s="16"/>
      <c r="O35" s="16"/>
      <c r="P35" s="17">
        <v>6676</v>
      </c>
      <c r="Q35" s="16"/>
      <c r="R35" s="16"/>
      <c r="S35" s="17">
        <v>9843</v>
      </c>
      <c r="T35" s="17"/>
      <c r="U35" s="17"/>
      <c r="V35" s="17">
        <v>9362</v>
      </c>
      <c r="W35" s="17"/>
      <c r="X35" s="17"/>
      <c r="Y35" s="17">
        <v>2066</v>
      </c>
      <c r="Z35" s="17"/>
      <c r="AA35" s="17"/>
      <c r="AB35" s="17">
        <v>1945</v>
      </c>
      <c r="AC35" s="17"/>
      <c r="AD35" s="17"/>
      <c r="AE35" s="17">
        <v>9380</v>
      </c>
      <c r="AF35" s="17"/>
      <c r="AG35" s="17"/>
      <c r="AH35" s="17">
        <v>9229</v>
      </c>
      <c r="AI35" s="17"/>
      <c r="AJ35" s="17"/>
      <c r="AK35" s="17">
        <v>8137</v>
      </c>
      <c r="AL35" s="17">
        <v>88772</v>
      </c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L38"/>
  <sheetViews>
    <sheetView topLeftCell="J9" workbookViewId="0">
      <selection activeCell="AL38" sqref="AL38"/>
    </sheetView>
  </sheetViews>
  <sheetFormatPr defaultRowHeight="15"/>
  <cols>
    <col min="1" max="1" width="5.5703125" bestFit="1" customWidth="1"/>
    <col min="2" max="3" width="5.28515625" bestFit="1" customWidth="1"/>
    <col min="4" max="4" width="5.5703125" bestFit="1" customWidth="1"/>
    <col min="5" max="6" width="5.28515625" bestFit="1" customWidth="1"/>
    <col min="7" max="7" width="5.5703125" bestFit="1" customWidth="1"/>
    <col min="8" max="8" width="5" bestFit="1" customWidth="1"/>
    <col min="9" max="9" width="4.5703125" bestFit="1" customWidth="1"/>
    <col min="10" max="10" width="4.7109375" bestFit="1" customWidth="1"/>
    <col min="11" max="12" width="5.28515625" bestFit="1" customWidth="1"/>
    <col min="13" max="13" width="4.7109375" bestFit="1" customWidth="1"/>
    <col min="14" max="15" width="5.28515625" bestFit="1" customWidth="1"/>
    <col min="16" max="16" width="4.7109375" bestFit="1" customWidth="1"/>
    <col min="17" max="18" width="5.28515625" bestFit="1" customWidth="1"/>
    <col min="19" max="19" width="4.7109375" bestFit="1" customWidth="1"/>
    <col min="20" max="21" width="5.28515625" bestFit="1" customWidth="1"/>
    <col min="22" max="22" width="4.7109375" bestFit="1" customWidth="1"/>
    <col min="23" max="23" width="5" bestFit="1" customWidth="1"/>
    <col min="24" max="24" width="4.5703125" bestFit="1" customWidth="1"/>
    <col min="25" max="25" width="4.7109375" bestFit="1" customWidth="1"/>
    <col min="26" max="26" width="5" bestFit="1" customWidth="1"/>
    <col min="27" max="27" width="4.5703125" bestFit="1" customWidth="1"/>
    <col min="28" max="28" width="4.7109375" bestFit="1" customWidth="1"/>
    <col min="29" max="29" width="5" bestFit="1" customWidth="1"/>
    <col min="30" max="30" width="5.28515625" bestFit="1" customWidth="1"/>
    <col min="31" max="31" width="4.7109375" bestFit="1" customWidth="1"/>
    <col min="32" max="32" width="5" bestFit="1" customWidth="1"/>
    <col min="33" max="33" width="5.28515625" bestFit="1" customWidth="1"/>
    <col min="34" max="34" width="4.7109375" bestFit="1" customWidth="1"/>
    <col min="35" max="35" width="5" bestFit="1" customWidth="1"/>
    <col min="36" max="36" width="5.28515625" bestFit="1" customWidth="1"/>
    <col min="37" max="37" width="4.7109375" bestFit="1" customWidth="1"/>
    <col min="38" max="38" width="7.5703125" bestFit="1" customWidth="1"/>
  </cols>
  <sheetData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3</v>
      </c>
      <c r="F5" s="161"/>
      <c r="G5" s="161"/>
      <c r="H5" s="161" t="s">
        <v>4</v>
      </c>
      <c r="I5" s="161"/>
      <c r="J5" s="161"/>
      <c r="K5" s="162" t="s">
        <v>5</v>
      </c>
      <c r="L5" s="162"/>
      <c r="M5" s="162"/>
      <c r="N5" s="162" t="s">
        <v>6</v>
      </c>
      <c r="O5" s="162"/>
      <c r="P5" s="162"/>
      <c r="Q5" s="163" t="s">
        <v>7</v>
      </c>
      <c r="R5" s="164"/>
      <c r="S5" s="165"/>
      <c r="T5" s="163" t="s">
        <v>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2" t="s">
        <v>15</v>
      </c>
      <c r="C6" s="2" t="s">
        <v>16</v>
      </c>
      <c r="D6" s="3" t="s">
        <v>17</v>
      </c>
      <c r="E6" s="2" t="s">
        <v>15</v>
      </c>
      <c r="F6" s="2" t="s">
        <v>16</v>
      </c>
      <c r="G6" s="3" t="s">
        <v>17</v>
      </c>
      <c r="H6" s="2" t="s">
        <v>15</v>
      </c>
      <c r="I6" s="2" t="s">
        <v>16</v>
      </c>
      <c r="J6" s="3" t="s">
        <v>17</v>
      </c>
      <c r="K6" s="4" t="s">
        <v>15</v>
      </c>
      <c r="L6" s="4" t="s">
        <v>16</v>
      </c>
      <c r="M6" s="5" t="s">
        <v>17</v>
      </c>
      <c r="N6" s="4" t="s">
        <v>15</v>
      </c>
      <c r="O6" s="4" t="s">
        <v>16</v>
      </c>
      <c r="P6" s="5" t="s">
        <v>17</v>
      </c>
      <c r="Q6" s="4" t="s">
        <v>15</v>
      </c>
      <c r="R6" s="4" t="s">
        <v>16</v>
      </c>
      <c r="S6" s="5" t="s">
        <v>17</v>
      </c>
      <c r="T6" s="4" t="s">
        <v>15</v>
      </c>
      <c r="U6" s="4" t="s">
        <v>16</v>
      </c>
      <c r="V6" s="5" t="s">
        <v>17</v>
      </c>
      <c r="W6" s="4" t="s">
        <v>15</v>
      </c>
      <c r="X6" s="4" t="s">
        <v>16</v>
      </c>
      <c r="Y6" s="5" t="s">
        <v>17</v>
      </c>
      <c r="Z6" s="4" t="s">
        <v>15</v>
      </c>
      <c r="AA6" s="4" t="s">
        <v>16</v>
      </c>
      <c r="AB6" s="5" t="s">
        <v>17</v>
      </c>
      <c r="AC6" s="4" t="s">
        <v>15</v>
      </c>
      <c r="AD6" s="4" t="s">
        <v>16</v>
      </c>
      <c r="AE6" s="5" t="s">
        <v>17</v>
      </c>
      <c r="AF6" s="4" t="s">
        <v>15</v>
      </c>
      <c r="AG6" s="4" t="s">
        <v>16</v>
      </c>
      <c r="AH6" s="5" t="s">
        <v>17</v>
      </c>
      <c r="AI6" s="4" t="s">
        <v>15</v>
      </c>
      <c r="AJ6" s="4" t="s">
        <v>16</v>
      </c>
      <c r="AK6" s="5" t="s">
        <v>17</v>
      </c>
      <c r="AL6" s="156"/>
    </row>
    <row r="7" spans="1:38">
      <c r="A7" s="6">
        <v>43160</v>
      </c>
      <c r="B7" s="7">
        <v>158305</v>
      </c>
      <c r="C7" s="8">
        <v>158630</v>
      </c>
      <c r="D7" s="9">
        <f>C7-B7</f>
        <v>325</v>
      </c>
      <c r="E7" s="7">
        <v>179728</v>
      </c>
      <c r="F7" s="8">
        <v>180161</v>
      </c>
      <c r="G7" s="9">
        <f>F7-E7</f>
        <v>433</v>
      </c>
      <c r="H7" s="7">
        <v>37455</v>
      </c>
      <c r="I7" s="8">
        <v>37534</v>
      </c>
      <c r="J7" s="9">
        <f>I7-H7</f>
        <v>79</v>
      </c>
      <c r="K7" s="7">
        <v>133880</v>
      </c>
      <c r="L7" s="10">
        <v>134207</v>
      </c>
      <c r="M7" s="9">
        <f>L7-K7</f>
        <v>327</v>
      </c>
      <c r="N7" s="7">
        <v>109138</v>
      </c>
      <c r="O7" s="10">
        <v>109403</v>
      </c>
      <c r="P7" s="9">
        <f>O7-N7</f>
        <v>265</v>
      </c>
      <c r="Q7" s="11">
        <v>123507</v>
      </c>
      <c r="R7" s="11">
        <v>123820</v>
      </c>
      <c r="S7" s="9">
        <f>R7-Q7</f>
        <v>313</v>
      </c>
      <c r="T7" s="11">
        <v>108217</v>
      </c>
      <c r="U7" s="11">
        <v>108557</v>
      </c>
      <c r="V7" s="9">
        <f>U7-T7</f>
        <v>340</v>
      </c>
      <c r="W7" s="8">
        <v>25811</v>
      </c>
      <c r="X7" s="8">
        <v>25872</v>
      </c>
      <c r="Y7" s="9">
        <f>X7-W7</f>
        <v>61</v>
      </c>
      <c r="Z7" s="11">
        <v>22850</v>
      </c>
      <c r="AA7" s="11">
        <v>22922</v>
      </c>
      <c r="AB7" s="9">
        <f>AA7-Z7</f>
        <v>72</v>
      </c>
      <c r="AC7" s="11">
        <v>90986</v>
      </c>
      <c r="AD7" s="11">
        <v>91312</v>
      </c>
      <c r="AE7" s="9">
        <f>AD7-AC7</f>
        <v>326</v>
      </c>
      <c r="AF7" s="11">
        <v>88423</v>
      </c>
      <c r="AG7" s="11">
        <v>88746</v>
      </c>
      <c r="AH7" s="9">
        <f>AG7-AF7</f>
        <v>323</v>
      </c>
      <c r="AI7" s="11">
        <v>90175</v>
      </c>
      <c r="AJ7" s="11">
        <v>90454</v>
      </c>
      <c r="AK7" s="9">
        <f>AJ7-AI7</f>
        <v>279</v>
      </c>
      <c r="AL7" s="12">
        <f>AK7+AH7+AE7+AB7+Y7+V7+S7+P7+M7+J7+G7+D7</f>
        <v>3143</v>
      </c>
    </row>
    <row r="8" spans="1:38">
      <c r="A8" s="6">
        <v>43161</v>
      </c>
      <c r="B8" s="8">
        <v>158630</v>
      </c>
      <c r="C8" s="8">
        <v>159055</v>
      </c>
      <c r="D8" s="9">
        <f t="shared" ref="D8:D37" si="0">C8-B8</f>
        <v>425</v>
      </c>
      <c r="E8" s="8">
        <v>180161</v>
      </c>
      <c r="F8" s="8">
        <v>180696</v>
      </c>
      <c r="G8" s="9">
        <f t="shared" ref="G8:G37" si="1">F8-E8</f>
        <v>535</v>
      </c>
      <c r="H8" s="8">
        <v>37534</v>
      </c>
      <c r="I8" s="8">
        <v>37632</v>
      </c>
      <c r="J8" s="9">
        <f t="shared" ref="J8:J37" si="2">I8-H8</f>
        <v>98</v>
      </c>
      <c r="K8" s="10">
        <v>134207</v>
      </c>
      <c r="L8" s="10">
        <v>134619</v>
      </c>
      <c r="M8" s="9">
        <f t="shared" ref="M8:M37" si="3">L8-K8</f>
        <v>412</v>
      </c>
      <c r="N8" s="10">
        <v>109403</v>
      </c>
      <c r="O8" s="10">
        <v>109687</v>
      </c>
      <c r="P8" s="9">
        <f t="shared" ref="P8:P37" si="4">O8-N8</f>
        <v>284</v>
      </c>
      <c r="Q8" s="11">
        <v>123820</v>
      </c>
      <c r="R8" s="11">
        <v>124218</v>
      </c>
      <c r="S8" s="9">
        <f t="shared" ref="S8:S37" si="5">R8-Q8</f>
        <v>398</v>
      </c>
      <c r="T8" s="11">
        <v>108557</v>
      </c>
      <c r="U8" s="11">
        <v>108990</v>
      </c>
      <c r="V8" s="9">
        <f t="shared" ref="V8:V37" si="6">U8-T8</f>
        <v>433</v>
      </c>
      <c r="W8" s="8">
        <v>25872</v>
      </c>
      <c r="X8" s="8">
        <v>25950</v>
      </c>
      <c r="Y8" s="9">
        <f t="shared" ref="Y8:Y37" si="7">X8-W8</f>
        <v>78</v>
      </c>
      <c r="Z8" s="11">
        <v>22922</v>
      </c>
      <c r="AA8" s="11">
        <v>23015</v>
      </c>
      <c r="AB8" s="9">
        <f t="shared" ref="AB8:AB37" si="8">AA8-Z8</f>
        <v>93</v>
      </c>
      <c r="AC8" s="11">
        <v>91312</v>
      </c>
      <c r="AD8" s="11">
        <v>91692</v>
      </c>
      <c r="AE8" s="9">
        <f t="shared" ref="AE8:AE37" si="9">AD8-AC8</f>
        <v>380</v>
      </c>
      <c r="AF8" s="11">
        <v>88746</v>
      </c>
      <c r="AG8" s="11">
        <v>89127</v>
      </c>
      <c r="AH8" s="9">
        <f t="shared" ref="AH8:AH37" si="10">AG8-AF8</f>
        <v>381</v>
      </c>
      <c r="AI8" s="11">
        <v>90454</v>
      </c>
      <c r="AJ8" s="11">
        <v>90790</v>
      </c>
      <c r="AK8" s="9">
        <f t="shared" ref="AK8:AK37" si="11">AJ8-AI8</f>
        <v>336</v>
      </c>
      <c r="AL8" s="12">
        <f t="shared" ref="AL8:AL38" si="12">AK8+AH8+AE8+AB8+Y8+V8+S8+P8+M8+J8+G8+D8</f>
        <v>3853</v>
      </c>
    </row>
    <row r="9" spans="1:38">
      <c r="A9" s="6">
        <v>43162</v>
      </c>
      <c r="B9" s="8">
        <v>159055</v>
      </c>
      <c r="C9" s="8">
        <v>159441</v>
      </c>
      <c r="D9" s="9">
        <f t="shared" si="0"/>
        <v>386</v>
      </c>
      <c r="E9" s="8">
        <v>180696</v>
      </c>
      <c r="F9" s="8">
        <v>181179</v>
      </c>
      <c r="G9" s="9">
        <f t="shared" si="1"/>
        <v>483</v>
      </c>
      <c r="H9" s="8">
        <v>37632</v>
      </c>
      <c r="I9" s="8">
        <v>37719</v>
      </c>
      <c r="J9" s="9">
        <f t="shared" si="2"/>
        <v>87</v>
      </c>
      <c r="K9" s="10">
        <v>134619</v>
      </c>
      <c r="L9" s="10">
        <v>135020</v>
      </c>
      <c r="M9" s="9">
        <f t="shared" si="3"/>
        <v>401</v>
      </c>
      <c r="N9" s="10">
        <v>109687</v>
      </c>
      <c r="O9" s="10">
        <v>109978</v>
      </c>
      <c r="P9" s="9">
        <f t="shared" si="4"/>
        <v>291</v>
      </c>
      <c r="Q9" s="11">
        <v>124218</v>
      </c>
      <c r="R9" s="11">
        <v>124571</v>
      </c>
      <c r="S9" s="9">
        <f t="shared" si="5"/>
        <v>353</v>
      </c>
      <c r="T9" s="11">
        <v>108990</v>
      </c>
      <c r="U9" s="11">
        <v>109387</v>
      </c>
      <c r="V9" s="9">
        <f t="shared" si="6"/>
        <v>397</v>
      </c>
      <c r="W9" s="8">
        <v>25950</v>
      </c>
      <c r="X9" s="8">
        <v>26021</v>
      </c>
      <c r="Y9" s="9">
        <f t="shared" si="7"/>
        <v>71</v>
      </c>
      <c r="Z9" s="11">
        <v>23015</v>
      </c>
      <c r="AA9" s="11">
        <v>23099</v>
      </c>
      <c r="AB9" s="9">
        <f t="shared" si="8"/>
        <v>84</v>
      </c>
      <c r="AC9" s="11">
        <v>91692</v>
      </c>
      <c r="AD9" s="11">
        <v>92043</v>
      </c>
      <c r="AE9" s="9">
        <f t="shared" si="9"/>
        <v>351</v>
      </c>
      <c r="AF9" s="11">
        <v>89127</v>
      </c>
      <c r="AG9" s="11">
        <v>89474</v>
      </c>
      <c r="AH9" s="9">
        <f t="shared" si="10"/>
        <v>347</v>
      </c>
      <c r="AI9" s="11">
        <v>90790</v>
      </c>
      <c r="AJ9" s="11">
        <v>91106</v>
      </c>
      <c r="AK9" s="9">
        <f t="shared" si="11"/>
        <v>316</v>
      </c>
      <c r="AL9" s="12">
        <f t="shared" si="12"/>
        <v>3567</v>
      </c>
    </row>
    <row r="10" spans="1:38">
      <c r="A10" s="6">
        <v>43163</v>
      </c>
      <c r="B10" s="8">
        <v>159441</v>
      </c>
      <c r="C10" s="8">
        <v>159707</v>
      </c>
      <c r="D10" s="9">
        <f t="shared" si="0"/>
        <v>266</v>
      </c>
      <c r="E10" s="8">
        <v>181179</v>
      </c>
      <c r="F10" s="8">
        <v>181542</v>
      </c>
      <c r="G10" s="9">
        <f t="shared" si="1"/>
        <v>363</v>
      </c>
      <c r="H10" s="8">
        <v>37719</v>
      </c>
      <c r="I10" s="8">
        <v>37787</v>
      </c>
      <c r="J10" s="9">
        <f t="shared" si="2"/>
        <v>68</v>
      </c>
      <c r="K10" s="10">
        <v>135020</v>
      </c>
      <c r="L10" s="10">
        <v>135287</v>
      </c>
      <c r="M10" s="9">
        <f t="shared" si="3"/>
        <v>267</v>
      </c>
      <c r="N10" s="10">
        <v>109978</v>
      </c>
      <c r="O10" s="10">
        <v>110179</v>
      </c>
      <c r="P10" s="9">
        <f t="shared" si="4"/>
        <v>201</v>
      </c>
      <c r="Q10" s="11">
        <v>124571</v>
      </c>
      <c r="R10" s="11">
        <v>124845</v>
      </c>
      <c r="S10" s="9">
        <f t="shared" si="5"/>
        <v>274</v>
      </c>
      <c r="T10" s="11">
        <v>109387</v>
      </c>
      <c r="U10" s="11">
        <v>109654</v>
      </c>
      <c r="V10" s="9">
        <f t="shared" si="6"/>
        <v>267</v>
      </c>
      <c r="W10" s="8">
        <v>26021</v>
      </c>
      <c r="X10" s="8">
        <v>26069</v>
      </c>
      <c r="Y10" s="9">
        <f t="shared" si="7"/>
        <v>48</v>
      </c>
      <c r="Z10" s="11">
        <v>23099</v>
      </c>
      <c r="AA10" s="11">
        <v>23156</v>
      </c>
      <c r="AB10" s="9">
        <f t="shared" si="8"/>
        <v>57</v>
      </c>
      <c r="AC10" s="11">
        <v>92043</v>
      </c>
      <c r="AD10" s="11">
        <v>92358</v>
      </c>
      <c r="AE10" s="9">
        <f t="shared" si="9"/>
        <v>315</v>
      </c>
      <c r="AF10" s="11">
        <v>89474</v>
      </c>
      <c r="AG10" s="11">
        <v>89802</v>
      </c>
      <c r="AH10" s="9">
        <f t="shared" si="10"/>
        <v>328</v>
      </c>
      <c r="AI10" s="11">
        <v>91106</v>
      </c>
      <c r="AJ10" s="11">
        <v>91348</v>
      </c>
      <c r="AK10" s="9">
        <f t="shared" si="11"/>
        <v>242</v>
      </c>
      <c r="AL10" s="12">
        <f t="shared" si="12"/>
        <v>2696</v>
      </c>
    </row>
    <row r="11" spans="1:38">
      <c r="A11" s="6">
        <v>43164</v>
      </c>
      <c r="B11" s="8">
        <v>159707</v>
      </c>
      <c r="C11" s="11">
        <v>160199</v>
      </c>
      <c r="D11" s="9">
        <f t="shared" si="0"/>
        <v>492</v>
      </c>
      <c r="E11" s="8">
        <v>181542</v>
      </c>
      <c r="F11" s="11">
        <v>182145</v>
      </c>
      <c r="G11" s="9">
        <f t="shared" si="1"/>
        <v>603</v>
      </c>
      <c r="H11" s="8">
        <v>37787</v>
      </c>
      <c r="I11" s="11">
        <v>37898</v>
      </c>
      <c r="J11" s="9">
        <f t="shared" si="2"/>
        <v>111</v>
      </c>
      <c r="K11" s="10">
        <v>135287</v>
      </c>
      <c r="L11" s="13">
        <v>135775</v>
      </c>
      <c r="M11" s="9">
        <f t="shared" si="3"/>
        <v>488</v>
      </c>
      <c r="N11" s="10">
        <v>110179</v>
      </c>
      <c r="O11" s="13">
        <v>110540</v>
      </c>
      <c r="P11" s="9">
        <f t="shared" si="4"/>
        <v>361</v>
      </c>
      <c r="Q11" s="11">
        <v>124845</v>
      </c>
      <c r="R11" s="11">
        <v>125324</v>
      </c>
      <c r="S11" s="9">
        <f t="shared" si="5"/>
        <v>479</v>
      </c>
      <c r="T11" s="11">
        <v>109654</v>
      </c>
      <c r="U11" s="11">
        <v>110150</v>
      </c>
      <c r="V11" s="9">
        <f t="shared" si="6"/>
        <v>496</v>
      </c>
      <c r="W11" s="8">
        <v>26069</v>
      </c>
      <c r="X11" s="8">
        <v>26171</v>
      </c>
      <c r="Y11" s="9">
        <f t="shared" si="7"/>
        <v>102</v>
      </c>
      <c r="Z11" s="11">
        <v>23156</v>
      </c>
      <c r="AA11" s="11">
        <v>23261</v>
      </c>
      <c r="AB11" s="9">
        <f t="shared" si="8"/>
        <v>105</v>
      </c>
      <c r="AC11" s="11">
        <v>92358</v>
      </c>
      <c r="AD11" s="11">
        <v>92895</v>
      </c>
      <c r="AE11" s="9">
        <f t="shared" si="9"/>
        <v>537</v>
      </c>
      <c r="AF11" s="11">
        <v>89802</v>
      </c>
      <c r="AG11" s="11">
        <v>90341</v>
      </c>
      <c r="AH11" s="9">
        <f t="shared" si="10"/>
        <v>539</v>
      </c>
      <c r="AI11" s="11">
        <v>91348</v>
      </c>
      <c r="AJ11" s="11">
        <v>91727</v>
      </c>
      <c r="AK11" s="9">
        <f t="shared" si="11"/>
        <v>379</v>
      </c>
      <c r="AL11" s="12">
        <f t="shared" si="12"/>
        <v>4692</v>
      </c>
    </row>
    <row r="12" spans="1:38">
      <c r="A12" s="6">
        <v>43165</v>
      </c>
      <c r="B12" s="11">
        <v>160199</v>
      </c>
      <c r="C12" s="8">
        <v>160704</v>
      </c>
      <c r="D12" s="9">
        <f t="shared" si="0"/>
        <v>505</v>
      </c>
      <c r="E12" s="11">
        <v>182145</v>
      </c>
      <c r="F12" s="8">
        <v>182768</v>
      </c>
      <c r="G12" s="9">
        <f t="shared" si="1"/>
        <v>623</v>
      </c>
      <c r="H12" s="11">
        <v>37898</v>
      </c>
      <c r="I12" s="8">
        <v>38011</v>
      </c>
      <c r="J12" s="9">
        <f t="shared" si="2"/>
        <v>113</v>
      </c>
      <c r="K12" s="13">
        <v>135775</v>
      </c>
      <c r="L12" s="10">
        <v>136268</v>
      </c>
      <c r="M12" s="9">
        <f t="shared" si="3"/>
        <v>493</v>
      </c>
      <c r="N12" s="13">
        <v>110540</v>
      </c>
      <c r="O12" s="10">
        <v>110917</v>
      </c>
      <c r="P12" s="9">
        <f t="shared" si="4"/>
        <v>377</v>
      </c>
      <c r="Q12" s="11">
        <v>125324</v>
      </c>
      <c r="R12" s="11">
        <v>125807</v>
      </c>
      <c r="S12" s="9">
        <f t="shared" si="5"/>
        <v>483</v>
      </c>
      <c r="T12" s="11">
        <v>110150</v>
      </c>
      <c r="U12" s="11">
        <v>110653</v>
      </c>
      <c r="V12" s="9">
        <f t="shared" si="6"/>
        <v>503</v>
      </c>
      <c r="W12" s="8">
        <v>26171</v>
      </c>
      <c r="X12" s="8">
        <v>26276</v>
      </c>
      <c r="Y12" s="9">
        <f t="shared" si="7"/>
        <v>105</v>
      </c>
      <c r="Z12" s="11">
        <v>23261</v>
      </c>
      <c r="AA12" s="11">
        <v>23369</v>
      </c>
      <c r="AB12" s="9">
        <f t="shared" si="8"/>
        <v>108</v>
      </c>
      <c r="AC12" s="11">
        <v>92895</v>
      </c>
      <c r="AD12" s="11">
        <v>93446</v>
      </c>
      <c r="AE12" s="9">
        <f t="shared" si="9"/>
        <v>551</v>
      </c>
      <c r="AF12" s="11">
        <v>90341</v>
      </c>
      <c r="AG12" s="11">
        <v>90888</v>
      </c>
      <c r="AH12" s="9">
        <f t="shared" si="10"/>
        <v>547</v>
      </c>
      <c r="AI12" s="11">
        <v>91727</v>
      </c>
      <c r="AJ12" s="11">
        <v>92127</v>
      </c>
      <c r="AK12" s="9">
        <f t="shared" si="11"/>
        <v>400</v>
      </c>
      <c r="AL12" s="12">
        <f t="shared" si="12"/>
        <v>4808</v>
      </c>
    </row>
    <row r="13" spans="1:38">
      <c r="A13" s="6">
        <v>43166</v>
      </c>
      <c r="B13" s="8">
        <v>160704</v>
      </c>
      <c r="C13" s="8">
        <v>161213</v>
      </c>
      <c r="D13" s="9">
        <f t="shared" si="0"/>
        <v>509</v>
      </c>
      <c r="E13" s="8">
        <v>182768</v>
      </c>
      <c r="F13" s="8">
        <v>183379</v>
      </c>
      <c r="G13" s="9">
        <f t="shared" si="1"/>
        <v>611</v>
      </c>
      <c r="H13" s="8">
        <v>38011</v>
      </c>
      <c r="I13" s="8">
        <v>38124</v>
      </c>
      <c r="J13" s="9">
        <f t="shared" si="2"/>
        <v>113</v>
      </c>
      <c r="K13" s="10">
        <v>136268</v>
      </c>
      <c r="L13" s="10">
        <v>136779</v>
      </c>
      <c r="M13" s="9">
        <f t="shared" si="3"/>
        <v>511</v>
      </c>
      <c r="N13" s="10">
        <v>110917</v>
      </c>
      <c r="O13" s="10">
        <v>111294</v>
      </c>
      <c r="P13" s="9">
        <f t="shared" si="4"/>
        <v>377</v>
      </c>
      <c r="Q13" s="11">
        <v>125807</v>
      </c>
      <c r="R13" s="11">
        <v>126265</v>
      </c>
      <c r="S13" s="9">
        <f t="shared" si="5"/>
        <v>458</v>
      </c>
      <c r="T13" s="11">
        <v>110653</v>
      </c>
      <c r="U13" s="11">
        <v>111165</v>
      </c>
      <c r="V13" s="9">
        <f t="shared" si="6"/>
        <v>512</v>
      </c>
      <c r="W13" s="8">
        <v>26276</v>
      </c>
      <c r="X13" s="8">
        <v>26382</v>
      </c>
      <c r="Y13" s="9">
        <f t="shared" si="7"/>
        <v>106</v>
      </c>
      <c r="Z13" s="11">
        <v>23369</v>
      </c>
      <c r="AA13" s="11">
        <v>23477</v>
      </c>
      <c r="AB13" s="9">
        <f t="shared" si="8"/>
        <v>108</v>
      </c>
      <c r="AC13" s="11">
        <v>93446</v>
      </c>
      <c r="AD13" s="11">
        <v>93997</v>
      </c>
      <c r="AE13" s="9">
        <f t="shared" si="9"/>
        <v>551</v>
      </c>
      <c r="AF13" s="11">
        <v>90888</v>
      </c>
      <c r="AG13" s="11">
        <v>91434</v>
      </c>
      <c r="AH13" s="9">
        <f t="shared" si="10"/>
        <v>546</v>
      </c>
      <c r="AI13" s="11">
        <v>92127</v>
      </c>
      <c r="AJ13" s="11">
        <v>92516</v>
      </c>
      <c r="AK13" s="9">
        <f t="shared" si="11"/>
        <v>389</v>
      </c>
      <c r="AL13" s="12">
        <f t="shared" si="12"/>
        <v>4791</v>
      </c>
    </row>
    <row r="14" spans="1:38">
      <c r="A14" s="6">
        <v>43167</v>
      </c>
      <c r="B14" s="8">
        <v>161213</v>
      </c>
      <c r="C14" s="8">
        <v>161672</v>
      </c>
      <c r="D14" s="9">
        <f t="shared" si="0"/>
        <v>459</v>
      </c>
      <c r="E14" s="8">
        <v>183379</v>
      </c>
      <c r="F14" s="8">
        <v>183940</v>
      </c>
      <c r="G14" s="9">
        <f t="shared" si="1"/>
        <v>561</v>
      </c>
      <c r="H14" s="8">
        <v>38124</v>
      </c>
      <c r="I14" s="8">
        <v>38232</v>
      </c>
      <c r="J14" s="9">
        <f t="shared" si="2"/>
        <v>108</v>
      </c>
      <c r="K14" s="10">
        <v>136779</v>
      </c>
      <c r="L14" s="10">
        <v>137243</v>
      </c>
      <c r="M14" s="9">
        <f t="shared" si="3"/>
        <v>464</v>
      </c>
      <c r="N14" s="10">
        <v>111294</v>
      </c>
      <c r="O14" s="10">
        <v>111660</v>
      </c>
      <c r="P14" s="9">
        <f t="shared" si="4"/>
        <v>366</v>
      </c>
      <c r="Q14" s="11">
        <v>126265</v>
      </c>
      <c r="R14" s="11">
        <v>126725</v>
      </c>
      <c r="S14" s="9">
        <f t="shared" si="5"/>
        <v>460</v>
      </c>
      <c r="T14" s="11">
        <v>111165</v>
      </c>
      <c r="U14" s="11">
        <v>111665</v>
      </c>
      <c r="V14" s="9">
        <f t="shared" si="6"/>
        <v>500</v>
      </c>
      <c r="W14" s="8">
        <v>26382</v>
      </c>
      <c r="X14" s="8">
        <v>26477</v>
      </c>
      <c r="Y14" s="9">
        <f t="shared" si="7"/>
        <v>95</v>
      </c>
      <c r="Z14" s="11">
        <v>23477</v>
      </c>
      <c r="AA14" s="11">
        <v>23573</v>
      </c>
      <c r="AB14" s="9">
        <f t="shared" si="8"/>
        <v>96</v>
      </c>
      <c r="AC14" s="11">
        <v>93997</v>
      </c>
      <c r="AD14" s="11">
        <v>94505</v>
      </c>
      <c r="AE14" s="9">
        <f t="shared" si="9"/>
        <v>508</v>
      </c>
      <c r="AF14" s="11">
        <v>91434</v>
      </c>
      <c r="AG14" s="11">
        <v>91938</v>
      </c>
      <c r="AH14" s="9">
        <f t="shared" si="10"/>
        <v>504</v>
      </c>
      <c r="AI14" s="11">
        <v>92516</v>
      </c>
      <c r="AJ14" s="11">
        <v>92884</v>
      </c>
      <c r="AK14" s="9">
        <f t="shared" si="11"/>
        <v>368</v>
      </c>
      <c r="AL14" s="12">
        <f t="shared" si="12"/>
        <v>4489</v>
      </c>
    </row>
    <row r="15" spans="1:38">
      <c r="A15" s="6">
        <v>43168</v>
      </c>
      <c r="B15" s="8">
        <v>161672</v>
      </c>
      <c r="C15" s="8">
        <v>162091</v>
      </c>
      <c r="D15" s="9">
        <f t="shared" si="0"/>
        <v>419</v>
      </c>
      <c r="E15" s="8">
        <v>183940</v>
      </c>
      <c r="F15" s="8">
        <v>184455</v>
      </c>
      <c r="G15" s="9">
        <f t="shared" si="1"/>
        <v>515</v>
      </c>
      <c r="H15" s="8">
        <v>38232</v>
      </c>
      <c r="I15" s="8">
        <v>38329</v>
      </c>
      <c r="J15" s="9">
        <f t="shared" si="2"/>
        <v>97</v>
      </c>
      <c r="K15" s="10">
        <v>137243</v>
      </c>
      <c r="L15" s="10">
        <v>137691</v>
      </c>
      <c r="M15" s="9">
        <f t="shared" si="3"/>
        <v>448</v>
      </c>
      <c r="N15" s="10">
        <v>111660</v>
      </c>
      <c r="O15" s="10">
        <v>111924</v>
      </c>
      <c r="P15" s="9">
        <f t="shared" si="4"/>
        <v>264</v>
      </c>
      <c r="Q15" s="11">
        <v>126725</v>
      </c>
      <c r="R15" s="11">
        <v>127131</v>
      </c>
      <c r="S15" s="9">
        <f t="shared" si="5"/>
        <v>406</v>
      </c>
      <c r="T15" s="11">
        <v>111665</v>
      </c>
      <c r="U15" s="11">
        <v>112064</v>
      </c>
      <c r="V15" s="9">
        <f t="shared" si="6"/>
        <v>399</v>
      </c>
      <c r="W15" s="8">
        <v>26477</v>
      </c>
      <c r="X15" s="8">
        <v>26568</v>
      </c>
      <c r="Y15" s="9">
        <f t="shared" si="7"/>
        <v>91</v>
      </c>
      <c r="Z15" s="11">
        <v>23573</v>
      </c>
      <c r="AA15" s="11">
        <v>23664</v>
      </c>
      <c r="AB15" s="9">
        <f t="shared" si="8"/>
        <v>91</v>
      </c>
      <c r="AC15" s="11">
        <v>94505</v>
      </c>
      <c r="AD15" s="11">
        <v>94971</v>
      </c>
      <c r="AE15" s="9">
        <f t="shared" si="9"/>
        <v>466</v>
      </c>
      <c r="AF15" s="11">
        <v>91938</v>
      </c>
      <c r="AG15" s="11">
        <v>92392</v>
      </c>
      <c r="AH15" s="9">
        <f t="shared" si="10"/>
        <v>454</v>
      </c>
      <c r="AI15" s="11">
        <v>92884</v>
      </c>
      <c r="AJ15" s="11">
        <v>93212</v>
      </c>
      <c r="AK15" s="9">
        <f t="shared" si="11"/>
        <v>328</v>
      </c>
      <c r="AL15" s="12">
        <f t="shared" si="12"/>
        <v>3978</v>
      </c>
    </row>
    <row r="16" spans="1:38">
      <c r="A16" s="6">
        <v>43169</v>
      </c>
      <c r="B16" s="8">
        <v>162091</v>
      </c>
      <c r="C16" s="8">
        <v>162590</v>
      </c>
      <c r="D16" s="9">
        <f t="shared" si="0"/>
        <v>499</v>
      </c>
      <c r="E16" s="8">
        <v>184455</v>
      </c>
      <c r="F16" s="8">
        <v>185058</v>
      </c>
      <c r="G16" s="9">
        <f t="shared" si="1"/>
        <v>603</v>
      </c>
      <c r="H16" s="8">
        <v>38329</v>
      </c>
      <c r="I16" s="8">
        <v>38444</v>
      </c>
      <c r="J16" s="9">
        <f t="shared" si="2"/>
        <v>115</v>
      </c>
      <c r="K16" s="10">
        <v>137691</v>
      </c>
      <c r="L16" s="10">
        <v>138210</v>
      </c>
      <c r="M16" s="9">
        <f t="shared" si="3"/>
        <v>519</v>
      </c>
      <c r="N16" s="10">
        <v>111924</v>
      </c>
      <c r="O16" s="10">
        <v>112034</v>
      </c>
      <c r="P16" s="9">
        <f t="shared" si="4"/>
        <v>110</v>
      </c>
      <c r="Q16" s="11">
        <v>127131</v>
      </c>
      <c r="R16" s="11">
        <v>127620</v>
      </c>
      <c r="S16" s="9">
        <f t="shared" si="5"/>
        <v>489</v>
      </c>
      <c r="T16" s="11">
        <v>112064</v>
      </c>
      <c r="U16" s="11">
        <v>112565</v>
      </c>
      <c r="V16" s="9">
        <f t="shared" si="6"/>
        <v>501</v>
      </c>
      <c r="W16" s="8">
        <v>26568</v>
      </c>
      <c r="X16" s="8">
        <v>26671</v>
      </c>
      <c r="Y16" s="9">
        <f t="shared" si="7"/>
        <v>103</v>
      </c>
      <c r="Z16" s="11">
        <v>23664</v>
      </c>
      <c r="AA16" s="11">
        <v>23769</v>
      </c>
      <c r="AB16" s="9">
        <f t="shared" si="8"/>
        <v>105</v>
      </c>
      <c r="AC16" s="11">
        <v>94971</v>
      </c>
      <c r="AD16" s="11">
        <v>95500</v>
      </c>
      <c r="AE16" s="9">
        <f t="shared" si="9"/>
        <v>529</v>
      </c>
      <c r="AF16" s="11">
        <v>92392</v>
      </c>
      <c r="AG16" s="11">
        <v>92916</v>
      </c>
      <c r="AH16" s="9">
        <f t="shared" si="10"/>
        <v>524</v>
      </c>
      <c r="AI16" s="11">
        <v>93212</v>
      </c>
      <c r="AJ16" s="11">
        <v>93625</v>
      </c>
      <c r="AK16" s="9">
        <f t="shared" si="11"/>
        <v>413</v>
      </c>
      <c r="AL16" s="12">
        <f t="shared" si="12"/>
        <v>4510</v>
      </c>
    </row>
    <row r="17" spans="1:38">
      <c r="A17" s="6">
        <v>43170</v>
      </c>
      <c r="B17" s="8">
        <v>162590</v>
      </c>
      <c r="C17" s="8">
        <v>163051</v>
      </c>
      <c r="D17" s="9">
        <f t="shared" si="0"/>
        <v>461</v>
      </c>
      <c r="E17" s="8">
        <v>185058</v>
      </c>
      <c r="F17" s="8">
        <v>185632</v>
      </c>
      <c r="G17" s="9">
        <f t="shared" si="1"/>
        <v>574</v>
      </c>
      <c r="H17" s="8">
        <v>38444</v>
      </c>
      <c r="I17" s="8">
        <v>38548</v>
      </c>
      <c r="J17" s="9">
        <f t="shared" si="2"/>
        <v>104</v>
      </c>
      <c r="K17" s="10">
        <v>138210</v>
      </c>
      <c r="L17" s="10">
        <v>138689</v>
      </c>
      <c r="M17" s="9">
        <f t="shared" si="3"/>
        <v>479</v>
      </c>
      <c r="N17" s="10">
        <v>112034</v>
      </c>
      <c r="O17" s="10">
        <v>112172</v>
      </c>
      <c r="P17" s="9">
        <f t="shared" si="4"/>
        <v>138</v>
      </c>
      <c r="Q17" s="11">
        <v>127620</v>
      </c>
      <c r="R17" s="11">
        <v>128093</v>
      </c>
      <c r="S17" s="9">
        <f t="shared" si="5"/>
        <v>473</v>
      </c>
      <c r="T17" s="11">
        <v>112565</v>
      </c>
      <c r="U17" s="11">
        <v>113024</v>
      </c>
      <c r="V17" s="9">
        <f t="shared" si="6"/>
        <v>459</v>
      </c>
      <c r="W17" s="8">
        <v>26671</v>
      </c>
      <c r="X17" s="8">
        <v>26767</v>
      </c>
      <c r="Y17" s="9">
        <f t="shared" si="7"/>
        <v>96</v>
      </c>
      <c r="Z17" s="11">
        <v>23769</v>
      </c>
      <c r="AA17" s="11">
        <v>23864</v>
      </c>
      <c r="AB17" s="9">
        <f t="shared" si="8"/>
        <v>95</v>
      </c>
      <c r="AC17" s="11">
        <v>95500</v>
      </c>
      <c r="AD17" s="11">
        <v>95994</v>
      </c>
      <c r="AE17" s="9">
        <f t="shared" si="9"/>
        <v>494</v>
      </c>
      <c r="AF17" s="11">
        <v>92916</v>
      </c>
      <c r="AG17" s="11">
        <v>93406</v>
      </c>
      <c r="AH17" s="9">
        <f t="shared" si="10"/>
        <v>490</v>
      </c>
      <c r="AI17" s="11">
        <v>93625</v>
      </c>
      <c r="AJ17" s="11">
        <v>94038</v>
      </c>
      <c r="AK17" s="9">
        <f t="shared" si="11"/>
        <v>413</v>
      </c>
      <c r="AL17" s="12">
        <f t="shared" si="12"/>
        <v>4276</v>
      </c>
    </row>
    <row r="18" spans="1:38">
      <c r="A18" s="6">
        <v>43171</v>
      </c>
      <c r="B18" s="8">
        <v>163051</v>
      </c>
      <c r="C18" s="8">
        <v>163507</v>
      </c>
      <c r="D18" s="9">
        <f t="shared" si="0"/>
        <v>456</v>
      </c>
      <c r="E18" s="8">
        <v>185632</v>
      </c>
      <c r="F18" s="8">
        <v>186229</v>
      </c>
      <c r="G18" s="9">
        <f t="shared" si="1"/>
        <v>597</v>
      </c>
      <c r="H18" s="8">
        <v>38548</v>
      </c>
      <c r="I18" s="8">
        <v>38653</v>
      </c>
      <c r="J18" s="9">
        <f t="shared" si="2"/>
        <v>105</v>
      </c>
      <c r="K18" s="10">
        <v>138689</v>
      </c>
      <c r="L18" s="10">
        <v>139159</v>
      </c>
      <c r="M18" s="9">
        <f t="shared" si="3"/>
        <v>470</v>
      </c>
      <c r="N18" s="10">
        <v>112172</v>
      </c>
      <c r="O18" s="10">
        <v>112540</v>
      </c>
      <c r="P18" s="9">
        <f t="shared" si="4"/>
        <v>368</v>
      </c>
      <c r="Q18" s="11">
        <v>128093</v>
      </c>
      <c r="R18" s="8">
        <v>128562</v>
      </c>
      <c r="S18" s="9">
        <f t="shared" si="5"/>
        <v>469</v>
      </c>
      <c r="T18" s="11">
        <v>113024</v>
      </c>
      <c r="U18" s="8">
        <v>113489</v>
      </c>
      <c r="V18" s="9">
        <f t="shared" si="6"/>
        <v>465</v>
      </c>
      <c r="W18" s="8">
        <v>26767</v>
      </c>
      <c r="X18" s="8">
        <v>26864</v>
      </c>
      <c r="Y18" s="9">
        <f t="shared" si="7"/>
        <v>97</v>
      </c>
      <c r="Z18" s="11">
        <v>23864</v>
      </c>
      <c r="AA18" s="11">
        <v>23969</v>
      </c>
      <c r="AB18" s="9">
        <f t="shared" si="8"/>
        <v>105</v>
      </c>
      <c r="AC18" s="11">
        <v>95994</v>
      </c>
      <c r="AD18" s="11">
        <v>96488</v>
      </c>
      <c r="AE18" s="9">
        <f t="shared" si="9"/>
        <v>494</v>
      </c>
      <c r="AF18" s="11">
        <v>93406</v>
      </c>
      <c r="AG18" s="11">
        <v>93889</v>
      </c>
      <c r="AH18" s="9">
        <f t="shared" si="10"/>
        <v>483</v>
      </c>
      <c r="AI18" s="11">
        <v>94038</v>
      </c>
      <c r="AJ18" s="11">
        <v>94445</v>
      </c>
      <c r="AK18" s="9">
        <f t="shared" si="11"/>
        <v>407</v>
      </c>
      <c r="AL18" s="12">
        <f t="shared" si="12"/>
        <v>4516</v>
      </c>
    </row>
    <row r="19" spans="1:38">
      <c r="A19" s="6">
        <v>43172</v>
      </c>
      <c r="B19" s="8">
        <v>163507</v>
      </c>
      <c r="C19" s="8">
        <v>163975</v>
      </c>
      <c r="D19" s="9">
        <f t="shared" si="0"/>
        <v>468</v>
      </c>
      <c r="E19" s="8">
        <v>186229</v>
      </c>
      <c r="F19" s="8">
        <v>186813</v>
      </c>
      <c r="G19" s="9">
        <f t="shared" si="1"/>
        <v>584</v>
      </c>
      <c r="H19" s="8">
        <v>38653</v>
      </c>
      <c r="I19" s="8">
        <v>38758</v>
      </c>
      <c r="J19" s="9">
        <f t="shared" si="2"/>
        <v>105</v>
      </c>
      <c r="K19" s="10">
        <v>139159</v>
      </c>
      <c r="L19" s="10">
        <v>139636</v>
      </c>
      <c r="M19" s="9">
        <f t="shared" si="3"/>
        <v>477</v>
      </c>
      <c r="N19" s="10">
        <v>112540</v>
      </c>
      <c r="O19" s="10">
        <v>112899</v>
      </c>
      <c r="P19" s="9">
        <f t="shared" si="4"/>
        <v>359</v>
      </c>
      <c r="Q19" s="8">
        <v>128562</v>
      </c>
      <c r="R19" s="11">
        <v>129038</v>
      </c>
      <c r="S19" s="9">
        <f t="shared" si="5"/>
        <v>476</v>
      </c>
      <c r="T19" s="8">
        <v>113489</v>
      </c>
      <c r="U19" s="11">
        <v>113939</v>
      </c>
      <c r="V19" s="9">
        <f t="shared" si="6"/>
        <v>450</v>
      </c>
      <c r="W19" s="8">
        <v>26864</v>
      </c>
      <c r="X19" s="8">
        <v>26960</v>
      </c>
      <c r="Y19" s="9">
        <f t="shared" si="7"/>
        <v>96</v>
      </c>
      <c r="Z19" s="11">
        <v>23969</v>
      </c>
      <c r="AA19" s="11">
        <v>24070</v>
      </c>
      <c r="AB19" s="9">
        <f t="shared" si="8"/>
        <v>101</v>
      </c>
      <c r="AC19" s="11">
        <v>96488</v>
      </c>
      <c r="AD19" s="11">
        <v>96978</v>
      </c>
      <c r="AE19" s="9">
        <f t="shared" si="9"/>
        <v>490</v>
      </c>
      <c r="AF19" s="11">
        <v>93889</v>
      </c>
      <c r="AG19" s="11">
        <v>94376</v>
      </c>
      <c r="AH19" s="9">
        <f t="shared" si="10"/>
        <v>487</v>
      </c>
      <c r="AI19" s="11">
        <v>94445</v>
      </c>
      <c r="AJ19" s="11">
        <v>94856</v>
      </c>
      <c r="AK19" s="9">
        <f t="shared" si="11"/>
        <v>411</v>
      </c>
      <c r="AL19" s="12">
        <f t="shared" si="12"/>
        <v>4504</v>
      </c>
    </row>
    <row r="20" spans="1:38">
      <c r="A20" s="6">
        <v>43173</v>
      </c>
      <c r="B20" s="8">
        <v>163975</v>
      </c>
      <c r="C20" s="8">
        <v>164383</v>
      </c>
      <c r="D20" s="9">
        <f t="shared" si="0"/>
        <v>408</v>
      </c>
      <c r="E20" s="8">
        <v>186813</v>
      </c>
      <c r="F20" s="8">
        <v>187294</v>
      </c>
      <c r="G20" s="9">
        <f t="shared" si="1"/>
        <v>481</v>
      </c>
      <c r="H20" s="8">
        <v>38758</v>
      </c>
      <c r="I20" s="8">
        <v>38843</v>
      </c>
      <c r="J20" s="9">
        <f t="shared" si="2"/>
        <v>85</v>
      </c>
      <c r="K20" s="10">
        <v>139636</v>
      </c>
      <c r="L20" s="10">
        <v>140032</v>
      </c>
      <c r="M20" s="9">
        <f t="shared" si="3"/>
        <v>396</v>
      </c>
      <c r="N20" s="10">
        <v>112899</v>
      </c>
      <c r="O20" s="10">
        <v>113209</v>
      </c>
      <c r="P20" s="9">
        <f t="shared" si="4"/>
        <v>310</v>
      </c>
      <c r="Q20" s="11">
        <v>129038</v>
      </c>
      <c r="R20" s="11">
        <v>129434</v>
      </c>
      <c r="S20" s="9">
        <f t="shared" si="5"/>
        <v>396</v>
      </c>
      <c r="T20" s="11">
        <v>113939</v>
      </c>
      <c r="U20" s="11">
        <v>114346</v>
      </c>
      <c r="V20" s="9">
        <f t="shared" si="6"/>
        <v>407</v>
      </c>
      <c r="W20" s="8">
        <v>26960</v>
      </c>
      <c r="X20" s="8">
        <v>27042</v>
      </c>
      <c r="Y20" s="9">
        <f t="shared" si="7"/>
        <v>82</v>
      </c>
      <c r="Z20" s="11">
        <v>24070</v>
      </c>
      <c r="AA20" s="11">
        <v>24158</v>
      </c>
      <c r="AB20" s="9">
        <f t="shared" si="8"/>
        <v>88</v>
      </c>
      <c r="AC20" s="11">
        <v>96978</v>
      </c>
      <c r="AD20" s="11">
        <v>97402</v>
      </c>
      <c r="AE20" s="9">
        <f t="shared" si="9"/>
        <v>424</v>
      </c>
      <c r="AF20" s="11">
        <v>94376</v>
      </c>
      <c r="AG20" s="11">
        <v>94796</v>
      </c>
      <c r="AH20" s="9">
        <f t="shared" si="10"/>
        <v>420</v>
      </c>
      <c r="AI20" s="11">
        <v>94856</v>
      </c>
      <c r="AJ20" s="11">
        <v>95291</v>
      </c>
      <c r="AK20" s="9">
        <f t="shared" si="11"/>
        <v>435</v>
      </c>
      <c r="AL20" s="12">
        <f t="shared" si="12"/>
        <v>3932</v>
      </c>
    </row>
    <row r="21" spans="1:38">
      <c r="A21" s="6">
        <v>43174</v>
      </c>
      <c r="B21" s="8">
        <v>164383</v>
      </c>
      <c r="C21" s="8">
        <v>164808</v>
      </c>
      <c r="D21" s="9">
        <f t="shared" si="0"/>
        <v>425</v>
      </c>
      <c r="E21" s="8">
        <v>187294</v>
      </c>
      <c r="F21" s="8">
        <v>187780</v>
      </c>
      <c r="G21" s="9">
        <f t="shared" si="1"/>
        <v>486</v>
      </c>
      <c r="H21" s="8">
        <v>38843</v>
      </c>
      <c r="I21" s="8">
        <v>38929</v>
      </c>
      <c r="J21" s="9">
        <f t="shared" si="2"/>
        <v>86</v>
      </c>
      <c r="K21" s="10">
        <v>140032</v>
      </c>
      <c r="L21" s="10">
        <v>140418</v>
      </c>
      <c r="M21" s="9">
        <f t="shared" si="3"/>
        <v>386</v>
      </c>
      <c r="N21" s="10">
        <v>113209</v>
      </c>
      <c r="O21" s="10">
        <v>113522</v>
      </c>
      <c r="P21" s="9">
        <f t="shared" si="4"/>
        <v>313</v>
      </c>
      <c r="Q21" s="11">
        <v>129434</v>
      </c>
      <c r="R21" s="11">
        <v>129836</v>
      </c>
      <c r="S21" s="9">
        <f t="shared" si="5"/>
        <v>402</v>
      </c>
      <c r="T21" s="11">
        <v>114346</v>
      </c>
      <c r="U21" s="11">
        <v>114720</v>
      </c>
      <c r="V21" s="9">
        <f t="shared" si="6"/>
        <v>374</v>
      </c>
      <c r="W21" s="8">
        <v>27042</v>
      </c>
      <c r="X21" s="8">
        <v>27126</v>
      </c>
      <c r="Y21" s="9">
        <f t="shared" si="7"/>
        <v>84</v>
      </c>
      <c r="Z21" s="11">
        <v>24158</v>
      </c>
      <c r="AA21" s="11">
        <v>24247</v>
      </c>
      <c r="AB21" s="9">
        <f t="shared" si="8"/>
        <v>89</v>
      </c>
      <c r="AC21" s="11">
        <v>97402</v>
      </c>
      <c r="AD21" s="11">
        <v>97824</v>
      </c>
      <c r="AE21" s="9">
        <f t="shared" si="9"/>
        <v>422</v>
      </c>
      <c r="AF21" s="11">
        <v>94796</v>
      </c>
      <c r="AG21" s="11">
        <v>95212</v>
      </c>
      <c r="AH21" s="9">
        <f t="shared" si="10"/>
        <v>416</v>
      </c>
      <c r="AI21" s="11">
        <v>95291</v>
      </c>
      <c r="AJ21" s="11">
        <v>95570</v>
      </c>
      <c r="AK21" s="9">
        <f t="shared" si="11"/>
        <v>279</v>
      </c>
      <c r="AL21" s="12">
        <f t="shared" si="12"/>
        <v>3762</v>
      </c>
    </row>
    <row r="22" spans="1:38">
      <c r="A22" s="6">
        <v>43175</v>
      </c>
      <c r="B22" s="8">
        <v>164808</v>
      </c>
      <c r="C22" s="8">
        <v>165217</v>
      </c>
      <c r="D22" s="9">
        <f t="shared" si="0"/>
        <v>409</v>
      </c>
      <c r="E22" s="8">
        <v>187780</v>
      </c>
      <c r="F22" s="8">
        <v>188226</v>
      </c>
      <c r="G22" s="9">
        <f t="shared" si="1"/>
        <v>446</v>
      </c>
      <c r="H22" s="8">
        <v>38929</v>
      </c>
      <c r="I22" s="8">
        <v>39008</v>
      </c>
      <c r="J22" s="9">
        <f t="shared" si="2"/>
        <v>79</v>
      </c>
      <c r="K22" s="10">
        <v>140418</v>
      </c>
      <c r="L22" s="10">
        <v>140814</v>
      </c>
      <c r="M22" s="9">
        <f t="shared" si="3"/>
        <v>396</v>
      </c>
      <c r="N22" s="10">
        <v>113522</v>
      </c>
      <c r="O22" s="10">
        <v>113823</v>
      </c>
      <c r="P22" s="9">
        <f t="shared" si="4"/>
        <v>301</v>
      </c>
      <c r="Q22" s="11">
        <v>129836</v>
      </c>
      <c r="R22" s="11">
        <v>130202</v>
      </c>
      <c r="S22" s="9">
        <f t="shared" si="5"/>
        <v>366</v>
      </c>
      <c r="T22" s="11">
        <v>114720</v>
      </c>
      <c r="U22" s="11">
        <v>115106</v>
      </c>
      <c r="V22" s="9">
        <f t="shared" si="6"/>
        <v>386</v>
      </c>
      <c r="W22" s="8">
        <v>27126</v>
      </c>
      <c r="X22" s="14">
        <v>27207</v>
      </c>
      <c r="Y22" s="9">
        <f t="shared" si="7"/>
        <v>81</v>
      </c>
      <c r="Z22" s="11">
        <v>24247</v>
      </c>
      <c r="AA22" s="11">
        <v>24332</v>
      </c>
      <c r="AB22" s="9">
        <f t="shared" si="8"/>
        <v>85</v>
      </c>
      <c r="AC22" s="11">
        <v>97824</v>
      </c>
      <c r="AD22" s="11">
        <v>98202</v>
      </c>
      <c r="AE22" s="9">
        <f t="shared" si="9"/>
        <v>378</v>
      </c>
      <c r="AF22" s="11">
        <v>95212</v>
      </c>
      <c r="AG22" s="11">
        <v>95587</v>
      </c>
      <c r="AH22" s="9">
        <f t="shared" si="10"/>
        <v>375</v>
      </c>
      <c r="AI22" s="11">
        <v>95570</v>
      </c>
      <c r="AJ22" s="11">
        <v>95894</v>
      </c>
      <c r="AK22" s="9">
        <f t="shared" si="11"/>
        <v>324</v>
      </c>
      <c r="AL22" s="12">
        <f t="shared" si="12"/>
        <v>3626</v>
      </c>
    </row>
    <row r="23" spans="1:38">
      <c r="A23" s="6">
        <v>43176</v>
      </c>
      <c r="B23" s="8">
        <v>165217</v>
      </c>
      <c r="C23" s="8">
        <v>165744</v>
      </c>
      <c r="D23" s="9">
        <f t="shared" si="0"/>
        <v>527</v>
      </c>
      <c r="E23" s="8">
        <v>188226</v>
      </c>
      <c r="F23" s="8">
        <v>188847</v>
      </c>
      <c r="G23" s="9">
        <f t="shared" si="1"/>
        <v>621</v>
      </c>
      <c r="H23" s="8">
        <v>39008</v>
      </c>
      <c r="I23" s="8">
        <v>39118</v>
      </c>
      <c r="J23" s="9">
        <f t="shared" si="2"/>
        <v>110</v>
      </c>
      <c r="K23" s="10">
        <v>140814</v>
      </c>
      <c r="L23" s="10">
        <v>141266</v>
      </c>
      <c r="M23" s="9">
        <f t="shared" si="3"/>
        <v>452</v>
      </c>
      <c r="N23" s="10">
        <v>113823</v>
      </c>
      <c r="O23" s="10">
        <v>114203</v>
      </c>
      <c r="P23" s="9">
        <f t="shared" si="4"/>
        <v>380</v>
      </c>
      <c r="Q23" s="11">
        <v>130202</v>
      </c>
      <c r="R23" s="11">
        <v>130711</v>
      </c>
      <c r="S23" s="9">
        <f t="shared" si="5"/>
        <v>509</v>
      </c>
      <c r="T23" s="11">
        <v>115106</v>
      </c>
      <c r="U23" s="11">
        <v>115643</v>
      </c>
      <c r="V23" s="9">
        <f t="shared" si="6"/>
        <v>537</v>
      </c>
      <c r="W23" s="14">
        <v>27207</v>
      </c>
      <c r="X23" s="8">
        <v>27315</v>
      </c>
      <c r="Y23" s="9">
        <f t="shared" si="7"/>
        <v>108</v>
      </c>
      <c r="Z23" s="11">
        <v>24332</v>
      </c>
      <c r="AA23" s="11">
        <v>24440</v>
      </c>
      <c r="AB23" s="9">
        <f t="shared" si="8"/>
        <v>108</v>
      </c>
      <c r="AC23" s="11">
        <v>98202</v>
      </c>
      <c r="AD23" s="11">
        <v>98718</v>
      </c>
      <c r="AE23" s="9">
        <f t="shared" si="9"/>
        <v>516</v>
      </c>
      <c r="AF23" s="11">
        <v>95587</v>
      </c>
      <c r="AG23" s="11">
        <v>96097</v>
      </c>
      <c r="AH23" s="9">
        <f t="shared" si="10"/>
        <v>510</v>
      </c>
      <c r="AI23" s="11">
        <v>95894</v>
      </c>
      <c r="AJ23" s="11">
        <v>96322</v>
      </c>
      <c r="AK23" s="9">
        <f t="shared" si="11"/>
        <v>428</v>
      </c>
      <c r="AL23" s="12">
        <f t="shared" si="12"/>
        <v>4806</v>
      </c>
    </row>
    <row r="24" spans="1:38">
      <c r="A24" s="6">
        <v>43177</v>
      </c>
      <c r="B24" s="8">
        <v>165744</v>
      </c>
      <c r="C24" s="8">
        <v>166219</v>
      </c>
      <c r="D24" s="9">
        <f t="shared" si="0"/>
        <v>475</v>
      </c>
      <c r="E24" s="8">
        <v>188847</v>
      </c>
      <c r="F24" s="8">
        <v>189438</v>
      </c>
      <c r="G24" s="9">
        <f t="shared" si="1"/>
        <v>591</v>
      </c>
      <c r="H24" s="8">
        <v>39118</v>
      </c>
      <c r="I24" s="8">
        <v>39223</v>
      </c>
      <c r="J24" s="9">
        <f t="shared" si="2"/>
        <v>105</v>
      </c>
      <c r="K24" s="10">
        <v>141266</v>
      </c>
      <c r="L24" s="10">
        <v>141662</v>
      </c>
      <c r="M24" s="9">
        <f t="shared" si="3"/>
        <v>396</v>
      </c>
      <c r="N24" s="10">
        <v>114203</v>
      </c>
      <c r="O24" s="10">
        <v>114573</v>
      </c>
      <c r="P24" s="9">
        <f t="shared" si="4"/>
        <v>370</v>
      </c>
      <c r="Q24" s="11">
        <v>130711</v>
      </c>
      <c r="R24" s="11">
        <v>131178</v>
      </c>
      <c r="S24" s="9">
        <f t="shared" si="5"/>
        <v>467</v>
      </c>
      <c r="T24" s="11">
        <v>115643</v>
      </c>
      <c r="U24" s="11">
        <v>116132</v>
      </c>
      <c r="V24" s="9">
        <f t="shared" si="6"/>
        <v>489</v>
      </c>
      <c r="W24" s="8">
        <v>27315</v>
      </c>
      <c r="X24" s="8">
        <v>27412</v>
      </c>
      <c r="Y24" s="9">
        <f t="shared" si="7"/>
        <v>97</v>
      </c>
      <c r="Z24" s="11">
        <v>24440</v>
      </c>
      <c r="AA24" s="11">
        <v>24550</v>
      </c>
      <c r="AB24" s="9">
        <f t="shared" si="8"/>
        <v>110</v>
      </c>
      <c r="AC24" s="11">
        <v>98718</v>
      </c>
      <c r="AD24" s="11">
        <v>99282</v>
      </c>
      <c r="AE24" s="9">
        <f t="shared" si="9"/>
        <v>564</v>
      </c>
      <c r="AF24" s="11">
        <v>96097</v>
      </c>
      <c r="AG24" s="11">
        <v>96657</v>
      </c>
      <c r="AH24" s="9">
        <f t="shared" si="10"/>
        <v>560</v>
      </c>
      <c r="AI24" s="11">
        <v>96322</v>
      </c>
      <c r="AJ24" s="11">
        <v>96703</v>
      </c>
      <c r="AK24" s="9">
        <f t="shared" si="11"/>
        <v>381</v>
      </c>
      <c r="AL24" s="12">
        <f t="shared" si="12"/>
        <v>4605</v>
      </c>
    </row>
    <row r="25" spans="1:38">
      <c r="A25" s="6">
        <v>43178</v>
      </c>
      <c r="B25" s="8">
        <v>166219</v>
      </c>
      <c r="C25" s="11">
        <v>166685</v>
      </c>
      <c r="D25" s="9">
        <f t="shared" si="0"/>
        <v>466</v>
      </c>
      <c r="E25" s="8">
        <v>189438</v>
      </c>
      <c r="F25" s="11">
        <v>189991</v>
      </c>
      <c r="G25" s="9">
        <f t="shared" si="1"/>
        <v>553</v>
      </c>
      <c r="H25" s="8">
        <v>39223</v>
      </c>
      <c r="I25" s="11">
        <v>39323</v>
      </c>
      <c r="J25" s="9">
        <f t="shared" si="2"/>
        <v>100</v>
      </c>
      <c r="K25" s="10">
        <v>141662</v>
      </c>
      <c r="L25" s="13">
        <v>142085</v>
      </c>
      <c r="M25" s="9">
        <f t="shared" si="3"/>
        <v>423</v>
      </c>
      <c r="N25" s="10">
        <v>114573</v>
      </c>
      <c r="O25" s="13">
        <v>114920</v>
      </c>
      <c r="P25" s="9">
        <f t="shared" si="4"/>
        <v>347</v>
      </c>
      <c r="Q25" s="11">
        <v>131178</v>
      </c>
      <c r="R25" s="11">
        <v>131642</v>
      </c>
      <c r="S25" s="9">
        <f t="shared" si="5"/>
        <v>464</v>
      </c>
      <c r="T25" s="11">
        <v>116132</v>
      </c>
      <c r="U25" s="11">
        <v>116602</v>
      </c>
      <c r="V25" s="9">
        <f t="shared" si="6"/>
        <v>470</v>
      </c>
      <c r="W25" s="8">
        <v>27412</v>
      </c>
      <c r="X25" s="8">
        <v>27516</v>
      </c>
      <c r="Y25" s="9">
        <f t="shared" si="7"/>
        <v>104</v>
      </c>
      <c r="Z25" s="11">
        <v>24550</v>
      </c>
      <c r="AA25" s="11">
        <v>24648</v>
      </c>
      <c r="AB25" s="9">
        <f t="shared" si="8"/>
        <v>98</v>
      </c>
      <c r="AC25" s="11">
        <v>99282</v>
      </c>
      <c r="AD25" s="11">
        <v>99830</v>
      </c>
      <c r="AE25" s="9">
        <f t="shared" si="9"/>
        <v>548</v>
      </c>
      <c r="AF25" s="11">
        <v>96657</v>
      </c>
      <c r="AG25" s="11">
        <v>97201</v>
      </c>
      <c r="AH25" s="9">
        <f t="shared" si="10"/>
        <v>544</v>
      </c>
      <c r="AI25" s="11">
        <v>96703</v>
      </c>
      <c r="AJ25" s="11">
        <v>97098</v>
      </c>
      <c r="AK25" s="9">
        <f t="shared" si="11"/>
        <v>395</v>
      </c>
      <c r="AL25" s="12">
        <f t="shared" si="12"/>
        <v>4512</v>
      </c>
    </row>
    <row r="26" spans="1:38">
      <c r="A26" s="6">
        <v>43179</v>
      </c>
      <c r="B26" s="11">
        <v>166685</v>
      </c>
      <c r="C26" s="8">
        <v>167221</v>
      </c>
      <c r="D26" s="9">
        <f t="shared" si="0"/>
        <v>536</v>
      </c>
      <c r="E26" s="11">
        <v>189991</v>
      </c>
      <c r="F26" s="8">
        <v>190503</v>
      </c>
      <c r="G26" s="9">
        <f t="shared" si="1"/>
        <v>512</v>
      </c>
      <c r="H26" s="11">
        <v>39323</v>
      </c>
      <c r="I26" s="8">
        <v>39416</v>
      </c>
      <c r="J26" s="9">
        <f t="shared" si="2"/>
        <v>93</v>
      </c>
      <c r="K26" s="13">
        <v>142085</v>
      </c>
      <c r="L26" s="10">
        <v>142458</v>
      </c>
      <c r="M26" s="9">
        <f t="shared" si="3"/>
        <v>373</v>
      </c>
      <c r="N26" s="13">
        <v>114920</v>
      </c>
      <c r="O26" s="10">
        <v>115240</v>
      </c>
      <c r="P26" s="9">
        <f t="shared" si="4"/>
        <v>320</v>
      </c>
      <c r="Q26" s="11">
        <v>131642</v>
      </c>
      <c r="R26" s="11">
        <v>132055</v>
      </c>
      <c r="S26" s="9">
        <f t="shared" si="5"/>
        <v>413</v>
      </c>
      <c r="T26" s="11">
        <v>116602</v>
      </c>
      <c r="U26" s="11">
        <v>117042</v>
      </c>
      <c r="V26" s="9">
        <f t="shared" si="6"/>
        <v>440</v>
      </c>
      <c r="W26" s="8">
        <v>27516</v>
      </c>
      <c r="X26" s="8">
        <v>27618</v>
      </c>
      <c r="Y26" s="9">
        <f t="shared" si="7"/>
        <v>102</v>
      </c>
      <c r="Z26" s="11">
        <v>24648</v>
      </c>
      <c r="AA26" s="11">
        <v>24742</v>
      </c>
      <c r="AB26" s="9">
        <f t="shared" si="8"/>
        <v>94</v>
      </c>
      <c r="AC26" s="11">
        <v>99830</v>
      </c>
      <c r="AD26" s="11">
        <v>100350</v>
      </c>
      <c r="AE26" s="9">
        <f t="shared" si="9"/>
        <v>520</v>
      </c>
      <c r="AF26" s="11">
        <v>97201</v>
      </c>
      <c r="AG26" s="11">
        <v>97710</v>
      </c>
      <c r="AH26" s="9">
        <f t="shared" si="10"/>
        <v>509</v>
      </c>
      <c r="AI26" s="11">
        <v>97098</v>
      </c>
      <c r="AJ26" s="11">
        <v>97456</v>
      </c>
      <c r="AK26" s="9">
        <f t="shared" si="11"/>
        <v>358</v>
      </c>
      <c r="AL26" s="12">
        <f t="shared" si="12"/>
        <v>4270</v>
      </c>
    </row>
    <row r="27" spans="1:38">
      <c r="A27" s="6">
        <v>43180</v>
      </c>
      <c r="B27" s="8">
        <v>167221</v>
      </c>
      <c r="C27" s="8">
        <v>167521</v>
      </c>
      <c r="D27" s="9">
        <f t="shared" si="0"/>
        <v>300</v>
      </c>
      <c r="E27" s="8">
        <v>190503</v>
      </c>
      <c r="F27" s="8">
        <v>190953</v>
      </c>
      <c r="G27" s="9">
        <f t="shared" si="1"/>
        <v>450</v>
      </c>
      <c r="H27" s="8">
        <v>39416</v>
      </c>
      <c r="I27" s="8">
        <v>39502</v>
      </c>
      <c r="J27" s="9">
        <f t="shared" si="2"/>
        <v>86</v>
      </c>
      <c r="K27" s="10">
        <v>142458</v>
      </c>
      <c r="L27" s="10">
        <v>142843</v>
      </c>
      <c r="M27" s="9">
        <f t="shared" si="3"/>
        <v>385</v>
      </c>
      <c r="N27" s="10">
        <v>115240</v>
      </c>
      <c r="O27" s="10">
        <v>115544</v>
      </c>
      <c r="P27" s="9">
        <f t="shared" si="4"/>
        <v>304</v>
      </c>
      <c r="Q27" s="11">
        <v>132055</v>
      </c>
      <c r="R27" s="11">
        <v>132437</v>
      </c>
      <c r="S27" s="9">
        <f t="shared" si="5"/>
        <v>382</v>
      </c>
      <c r="T27" s="11">
        <v>117042</v>
      </c>
      <c r="U27" s="11">
        <v>117437</v>
      </c>
      <c r="V27" s="9">
        <f t="shared" si="6"/>
        <v>395</v>
      </c>
      <c r="W27" s="8">
        <v>27618</v>
      </c>
      <c r="X27" s="8">
        <v>27705</v>
      </c>
      <c r="Y27" s="9">
        <f t="shared" si="7"/>
        <v>87</v>
      </c>
      <c r="Z27" s="11">
        <v>24742</v>
      </c>
      <c r="AA27" s="11">
        <v>24826</v>
      </c>
      <c r="AB27" s="9">
        <f t="shared" si="8"/>
        <v>84</v>
      </c>
      <c r="AC27" s="11">
        <v>100350</v>
      </c>
      <c r="AD27" s="11">
        <v>100799</v>
      </c>
      <c r="AE27" s="9">
        <f t="shared" si="9"/>
        <v>449</v>
      </c>
      <c r="AF27" s="11">
        <v>97710</v>
      </c>
      <c r="AG27" s="11">
        <v>98160</v>
      </c>
      <c r="AH27" s="9">
        <f t="shared" si="10"/>
        <v>450</v>
      </c>
      <c r="AI27" s="11">
        <v>97456</v>
      </c>
      <c r="AJ27" s="11">
        <v>97794</v>
      </c>
      <c r="AK27" s="9">
        <f t="shared" si="11"/>
        <v>338</v>
      </c>
      <c r="AL27" s="12">
        <f t="shared" si="12"/>
        <v>3710</v>
      </c>
    </row>
    <row r="28" spans="1:38">
      <c r="A28" s="6">
        <v>43181</v>
      </c>
      <c r="B28" s="8">
        <v>167521</v>
      </c>
      <c r="C28" s="8">
        <v>167909</v>
      </c>
      <c r="D28" s="9">
        <f t="shared" si="0"/>
        <v>388</v>
      </c>
      <c r="E28" s="8">
        <v>190953</v>
      </c>
      <c r="F28" s="8">
        <v>191405</v>
      </c>
      <c r="G28" s="9">
        <f t="shared" si="1"/>
        <v>452</v>
      </c>
      <c r="H28" s="8">
        <v>39502</v>
      </c>
      <c r="I28" s="8">
        <v>39586</v>
      </c>
      <c r="J28" s="9">
        <f t="shared" si="2"/>
        <v>84</v>
      </c>
      <c r="K28" s="10">
        <v>142843</v>
      </c>
      <c r="L28" s="10">
        <v>143226</v>
      </c>
      <c r="M28" s="9">
        <f t="shared" si="3"/>
        <v>383</v>
      </c>
      <c r="N28" s="10">
        <v>115544</v>
      </c>
      <c r="O28" s="10">
        <v>115850</v>
      </c>
      <c r="P28" s="9">
        <f t="shared" si="4"/>
        <v>306</v>
      </c>
      <c r="Q28" s="11">
        <v>132437</v>
      </c>
      <c r="R28" s="11">
        <v>132817</v>
      </c>
      <c r="S28" s="9">
        <f t="shared" si="5"/>
        <v>380</v>
      </c>
      <c r="T28" s="11">
        <v>117437</v>
      </c>
      <c r="U28" s="11">
        <v>117833</v>
      </c>
      <c r="V28" s="9">
        <f t="shared" si="6"/>
        <v>396</v>
      </c>
      <c r="W28" s="8">
        <v>27705</v>
      </c>
      <c r="X28" s="8">
        <v>27790</v>
      </c>
      <c r="Y28" s="9">
        <f t="shared" si="7"/>
        <v>85</v>
      </c>
      <c r="Z28" s="11">
        <v>24826</v>
      </c>
      <c r="AA28" s="11">
        <v>24904</v>
      </c>
      <c r="AB28" s="9">
        <f t="shared" si="8"/>
        <v>78</v>
      </c>
      <c r="AC28" s="11">
        <v>100799</v>
      </c>
      <c r="AD28" s="11">
        <v>101234</v>
      </c>
      <c r="AE28" s="9">
        <f t="shared" si="9"/>
        <v>435</v>
      </c>
      <c r="AF28" s="11">
        <v>98160</v>
      </c>
      <c r="AG28" s="11">
        <v>98594</v>
      </c>
      <c r="AH28" s="9">
        <f t="shared" si="10"/>
        <v>434</v>
      </c>
      <c r="AI28" s="11">
        <v>97794</v>
      </c>
      <c r="AJ28" s="11">
        <v>98131</v>
      </c>
      <c r="AK28" s="9">
        <f t="shared" si="11"/>
        <v>337</v>
      </c>
      <c r="AL28" s="12">
        <f t="shared" si="12"/>
        <v>3758</v>
      </c>
    </row>
    <row r="29" spans="1:38">
      <c r="A29" s="6">
        <v>43182</v>
      </c>
      <c r="B29" s="8">
        <v>167909</v>
      </c>
      <c r="C29" s="14">
        <v>168400</v>
      </c>
      <c r="D29" s="9">
        <f t="shared" si="0"/>
        <v>491</v>
      </c>
      <c r="E29" s="8">
        <v>191405</v>
      </c>
      <c r="F29" s="8">
        <v>191990</v>
      </c>
      <c r="G29" s="9">
        <f t="shared" si="1"/>
        <v>585</v>
      </c>
      <c r="H29" s="8">
        <v>39586</v>
      </c>
      <c r="I29" s="14">
        <v>39693</v>
      </c>
      <c r="J29" s="9">
        <f t="shared" si="2"/>
        <v>107</v>
      </c>
      <c r="K29" s="10">
        <v>143226</v>
      </c>
      <c r="L29" s="19">
        <v>143703</v>
      </c>
      <c r="M29" s="9">
        <f t="shared" si="3"/>
        <v>477</v>
      </c>
      <c r="N29" s="10">
        <v>115850</v>
      </c>
      <c r="O29" s="19">
        <v>116227</v>
      </c>
      <c r="P29" s="9">
        <f t="shared" si="4"/>
        <v>377</v>
      </c>
      <c r="Q29" s="11">
        <v>132817</v>
      </c>
      <c r="R29" s="18">
        <v>133304</v>
      </c>
      <c r="S29" s="9">
        <f t="shared" si="5"/>
        <v>487</v>
      </c>
      <c r="T29" s="11">
        <v>117833</v>
      </c>
      <c r="U29" s="18">
        <v>118320</v>
      </c>
      <c r="V29" s="9">
        <f t="shared" si="6"/>
        <v>487</v>
      </c>
      <c r="W29" s="8">
        <v>27790</v>
      </c>
      <c r="X29" s="14">
        <v>27897</v>
      </c>
      <c r="Y29" s="9">
        <f t="shared" si="7"/>
        <v>107</v>
      </c>
      <c r="Z29" s="11">
        <v>24904</v>
      </c>
      <c r="AA29" s="18">
        <v>25007</v>
      </c>
      <c r="AB29" s="9">
        <f t="shared" si="8"/>
        <v>103</v>
      </c>
      <c r="AC29" s="11">
        <v>101234</v>
      </c>
      <c r="AD29" s="18">
        <v>101799</v>
      </c>
      <c r="AE29" s="9">
        <f t="shared" si="9"/>
        <v>565</v>
      </c>
      <c r="AF29" s="11">
        <v>98594</v>
      </c>
      <c r="AG29" s="18">
        <v>99154</v>
      </c>
      <c r="AH29" s="9">
        <f t="shared" si="10"/>
        <v>560</v>
      </c>
      <c r="AI29" s="11">
        <v>98131</v>
      </c>
      <c r="AJ29" s="18">
        <v>98547</v>
      </c>
      <c r="AK29" s="9">
        <f t="shared" si="11"/>
        <v>416</v>
      </c>
      <c r="AL29" s="12">
        <f t="shared" si="12"/>
        <v>4762</v>
      </c>
    </row>
    <row r="30" spans="1:38">
      <c r="A30" s="6">
        <v>43183</v>
      </c>
      <c r="B30" s="14">
        <v>168400</v>
      </c>
      <c r="C30" s="8">
        <v>168880</v>
      </c>
      <c r="D30" s="9">
        <f t="shared" si="0"/>
        <v>480</v>
      </c>
      <c r="E30" s="8">
        <v>191990</v>
      </c>
      <c r="F30" s="8">
        <v>192578</v>
      </c>
      <c r="G30" s="9">
        <f t="shared" si="1"/>
        <v>588</v>
      </c>
      <c r="H30" s="14">
        <v>39693</v>
      </c>
      <c r="I30" s="8">
        <v>39800</v>
      </c>
      <c r="J30" s="9">
        <f t="shared" si="2"/>
        <v>107</v>
      </c>
      <c r="K30" s="19">
        <v>143703</v>
      </c>
      <c r="L30" s="10">
        <v>144200</v>
      </c>
      <c r="M30" s="9">
        <f t="shared" si="3"/>
        <v>497</v>
      </c>
      <c r="N30" s="19">
        <v>116227</v>
      </c>
      <c r="O30" s="10">
        <v>116609</v>
      </c>
      <c r="P30" s="9">
        <f t="shared" si="4"/>
        <v>382</v>
      </c>
      <c r="Q30" s="18">
        <v>133304</v>
      </c>
      <c r="R30" s="11">
        <v>133789</v>
      </c>
      <c r="S30" s="9">
        <f t="shared" si="5"/>
        <v>485</v>
      </c>
      <c r="T30" s="18">
        <v>118320</v>
      </c>
      <c r="U30" s="11">
        <v>118823</v>
      </c>
      <c r="V30" s="9">
        <f t="shared" si="6"/>
        <v>503</v>
      </c>
      <c r="W30" s="14">
        <v>27897</v>
      </c>
      <c r="X30" s="8">
        <v>28005</v>
      </c>
      <c r="Y30" s="9">
        <f t="shared" si="7"/>
        <v>108</v>
      </c>
      <c r="Z30" s="18">
        <v>25007</v>
      </c>
      <c r="AA30" s="11">
        <v>25112</v>
      </c>
      <c r="AB30" s="9">
        <f t="shared" si="8"/>
        <v>105</v>
      </c>
      <c r="AC30" s="18">
        <v>101799</v>
      </c>
      <c r="AD30" s="11">
        <v>102355</v>
      </c>
      <c r="AE30" s="9">
        <f t="shared" si="9"/>
        <v>556</v>
      </c>
      <c r="AF30" s="18">
        <v>99154</v>
      </c>
      <c r="AG30" s="11">
        <v>99707</v>
      </c>
      <c r="AH30" s="9">
        <f t="shared" si="10"/>
        <v>553</v>
      </c>
      <c r="AI30" s="18">
        <v>98547</v>
      </c>
      <c r="AJ30" s="11">
        <v>98954</v>
      </c>
      <c r="AK30" s="9">
        <f t="shared" si="11"/>
        <v>407</v>
      </c>
      <c r="AL30" s="12">
        <f t="shared" si="12"/>
        <v>4771</v>
      </c>
    </row>
    <row r="31" spans="1:38">
      <c r="A31" s="6">
        <v>43184</v>
      </c>
      <c r="B31" s="8">
        <v>168880</v>
      </c>
      <c r="C31" s="8">
        <v>169379</v>
      </c>
      <c r="D31" s="9">
        <f t="shared" si="0"/>
        <v>499</v>
      </c>
      <c r="E31" s="8">
        <v>192578</v>
      </c>
      <c r="F31" s="8">
        <v>193153</v>
      </c>
      <c r="G31" s="9">
        <f t="shared" si="1"/>
        <v>575</v>
      </c>
      <c r="H31" s="8">
        <v>39800</v>
      </c>
      <c r="I31" s="8">
        <v>39905</v>
      </c>
      <c r="J31" s="9">
        <f t="shared" si="2"/>
        <v>105</v>
      </c>
      <c r="K31" s="10">
        <v>144200</v>
      </c>
      <c r="L31" s="10">
        <v>144665</v>
      </c>
      <c r="M31" s="9">
        <f t="shared" si="3"/>
        <v>465</v>
      </c>
      <c r="N31" s="10">
        <v>116609</v>
      </c>
      <c r="O31" s="10">
        <v>116970</v>
      </c>
      <c r="P31" s="9">
        <f t="shared" si="4"/>
        <v>361</v>
      </c>
      <c r="Q31" s="11">
        <v>133789</v>
      </c>
      <c r="R31" s="11">
        <v>134253</v>
      </c>
      <c r="S31" s="9">
        <f t="shared" si="5"/>
        <v>464</v>
      </c>
      <c r="T31" s="11">
        <v>118823</v>
      </c>
      <c r="U31" s="11">
        <v>119318</v>
      </c>
      <c r="V31" s="9">
        <f t="shared" si="6"/>
        <v>495</v>
      </c>
      <c r="W31" s="8">
        <v>28005</v>
      </c>
      <c r="X31" s="8">
        <v>28116</v>
      </c>
      <c r="Y31" s="9">
        <f t="shared" si="7"/>
        <v>111</v>
      </c>
      <c r="Z31" s="11">
        <v>25112</v>
      </c>
      <c r="AA31" s="11">
        <v>25219</v>
      </c>
      <c r="AB31" s="9">
        <f t="shared" si="8"/>
        <v>107</v>
      </c>
      <c r="AC31" s="11">
        <v>102355</v>
      </c>
      <c r="AD31" s="11">
        <v>102891</v>
      </c>
      <c r="AE31" s="9">
        <f t="shared" si="9"/>
        <v>536</v>
      </c>
      <c r="AF31" s="11">
        <v>99707</v>
      </c>
      <c r="AG31" s="11">
        <v>100239</v>
      </c>
      <c r="AH31" s="9">
        <f t="shared" si="10"/>
        <v>532</v>
      </c>
      <c r="AI31" s="11">
        <v>98954</v>
      </c>
      <c r="AJ31" s="11">
        <v>99375</v>
      </c>
      <c r="AK31" s="9">
        <f t="shared" si="11"/>
        <v>421</v>
      </c>
      <c r="AL31" s="12">
        <f t="shared" si="12"/>
        <v>4671</v>
      </c>
    </row>
    <row r="32" spans="1:38">
      <c r="A32" s="6">
        <v>43185</v>
      </c>
      <c r="B32" s="8">
        <v>169379</v>
      </c>
      <c r="C32" s="8">
        <v>169877</v>
      </c>
      <c r="D32" s="9">
        <f t="shared" si="0"/>
        <v>498</v>
      </c>
      <c r="E32" s="8">
        <v>193153</v>
      </c>
      <c r="F32" s="8">
        <v>193729</v>
      </c>
      <c r="G32" s="9">
        <f t="shared" si="1"/>
        <v>576</v>
      </c>
      <c r="H32" s="8">
        <v>39905</v>
      </c>
      <c r="I32" s="8">
        <v>40016</v>
      </c>
      <c r="J32" s="9">
        <f t="shared" si="2"/>
        <v>111</v>
      </c>
      <c r="K32" s="10">
        <v>144665</v>
      </c>
      <c r="L32" s="10">
        <v>145165</v>
      </c>
      <c r="M32" s="9">
        <f t="shared" si="3"/>
        <v>500</v>
      </c>
      <c r="N32" s="10">
        <v>116970</v>
      </c>
      <c r="O32" s="10">
        <v>117350</v>
      </c>
      <c r="P32" s="9">
        <f t="shared" si="4"/>
        <v>380</v>
      </c>
      <c r="Q32" s="11">
        <v>134253</v>
      </c>
      <c r="R32" s="8">
        <v>134730</v>
      </c>
      <c r="S32" s="9">
        <f t="shared" si="5"/>
        <v>477</v>
      </c>
      <c r="T32" s="11">
        <v>119318</v>
      </c>
      <c r="U32" s="11">
        <v>119808</v>
      </c>
      <c r="V32" s="9">
        <f t="shared" si="6"/>
        <v>490</v>
      </c>
      <c r="W32" s="8">
        <v>28116</v>
      </c>
      <c r="X32" s="8">
        <v>28221</v>
      </c>
      <c r="Y32" s="9">
        <f t="shared" si="7"/>
        <v>105</v>
      </c>
      <c r="Z32" s="11">
        <v>25219</v>
      </c>
      <c r="AA32" s="11">
        <v>25326</v>
      </c>
      <c r="AB32" s="9">
        <f t="shared" si="8"/>
        <v>107</v>
      </c>
      <c r="AC32" s="11">
        <v>102891</v>
      </c>
      <c r="AD32" s="11">
        <v>103436</v>
      </c>
      <c r="AE32" s="9">
        <f t="shared" si="9"/>
        <v>545</v>
      </c>
      <c r="AF32" s="11">
        <v>100239</v>
      </c>
      <c r="AG32" s="11">
        <v>100779</v>
      </c>
      <c r="AH32" s="9">
        <f t="shared" si="10"/>
        <v>540</v>
      </c>
      <c r="AI32" s="11">
        <v>99375</v>
      </c>
      <c r="AJ32" s="11">
        <v>99804</v>
      </c>
      <c r="AK32" s="9">
        <f t="shared" si="11"/>
        <v>429</v>
      </c>
      <c r="AL32" s="12">
        <f t="shared" si="12"/>
        <v>4758</v>
      </c>
    </row>
    <row r="33" spans="1:38">
      <c r="A33" s="6">
        <v>43186</v>
      </c>
      <c r="B33" s="8">
        <v>169877</v>
      </c>
      <c r="C33" s="8">
        <v>170372</v>
      </c>
      <c r="D33" s="9">
        <f t="shared" si="0"/>
        <v>495</v>
      </c>
      <c r="E33" s="8">
        <v>193729</v>
      </c>
      <c r="F33" s="8">
        <v>194298</v>
      </c>
      <c r="G33" s="9">
        <f t="shared" si="1"/>
        <v>569</v>
      </c>
      <c r="H33" s="8">
        <v>40016</v>
      </c>
      <c r="I33" s="8">
        <v>40125</v>
      </c>
      <c r="J33" s="9">
        <f t="shared" si="2"/>
        <v>109</v>
      </c>
      <c r="K33" s="10">
        <v>145165</v>
      </c>
      <c r="L33" s="10">
        <v>145675</v>
      </c>
      <c r="M33" s="9">
        <f t="shared" si="3"/>
        <v>510</v>
      </c>
      <c r="N33" s="10">
        <v>117350</v>
      </c>
      <c r="O33" s="10">
        <v>117737</v>
      </c>
      <c r="P33" s="9">
        <f t="shared" si="4"/>
        <v>387</v>
      </c>
      <c r="Q33" s="8">
        <v>134730</v>
      </c>
      <c r="R33" s="11">
        <v>135243</v>
      </c>
      <c r="S33" s="9">
        <f t="shared" si="5"/>
        <v>513</v>
      </c>
      <c r="T33" s="11">
        <v>119808</v>
      </c>
      <c r="U33" s="11">
        <v>120308</v>
      </c>
      <c r="V33" s="9">
        <f t="shared" si="6"/>
        <v>500</v>
      </c>
      <c r="W33" s="8">
        <v>28221</v>
      </c>
      <c r="X33" s="8">
        <v>28329</v>
      </c>
      <c r="Y33" s="9">
        <f t="shared" si="7"/>
        <v>108</v>
      </c>
      <c r="Z33" s="11">
        <v>25326</v>
      </c>
      <c r="AA33" s="11">
        <v>25432</v>
      </c>
      <c r="AB33" s="9">
        <f t="shared" si="8"/>
        <v>106</v>
      </c>
      <c r="AC33" s="11">
        <v>103436</v>
      </c>
      <c r="AD33" s="11">
        <v>103973</v>
      </c>
      <c r="AE33" s="9">
        <f t="shared" si="9"/>
        <v>537</v>
      </c>
      <c r="AF33" s="11">
        <v>100779</v>
      </c>
      <c r="AG33" s="11">
        <v>101314</v>
      </c>
      <c r="AH33" s="9">
        <f t="shared" si="10"/>
        <v>535</v>
      </c>
      <c r="AI33" s="11">
        <v>99804</v>
      </c>
      <c r="AJ33" s="11">
        <v>100254</v>
      </c>
      <c r="AK33" s="9">
        <f t="shared" si="11"/>
        <v>450</v>
      </c>
      <c r="AL33" s="12">
        <f t="shared" si="12"/>
        <v>4819</v>
      </c>
    </row>
    <row r="34" spans="1:38" s="1" customFormat="1">
      <c r="A34" s="6">
        <v>43187</v>
      </c>
      <c r="B34" s="8">
        <v>170372</v>
      </c>
      <c r="C34" s="8">
        <v>170827</v>
      </c>
      <c r="D34" s="9">
        <f t="shared" si="0"/>
        <v>455</v>
      </c>
      <c r="E34" s="8">
        <v>194298</v>
      </c>
      <c r="F34" s="8">
        <v>194861</v>
      </c>
      <c r="G34" s="9">
        <f t="shared" si="1"/>
        <v>563</v>
      </c>
      <c r="H34" s="8">
        <v>40125</v>
      </c>
      <c r="I34" s="8">
        <v>40233</v>
      </c>
      <c r="J34" s="9">
        <f t="shared" si="2"/>
        <v>108</v>
      </c>
      <c r="K34" s="10">
        <v>145675</v>
      </c>
      <c r="L34" s="10">
        <v>146180</v>
      </c>
      <c r="M34" s="9">
        <f t="shared" si="3"/>
        <v>505</v>
      </c>
      <c r="N34" s="10">
        <v>117737</v>
      </c>
      <c r="O34" s="10">
        <v>118119</v>
      </c>
      <c r="P34" s="9">
        <f t="shared" si="4"/>
        <v>382</v>
      </c>
      <c r="Q34" s="11">
        <v>135243</v>
      </c>
      <c r="R34" s="11">
        <v>135740</v>
      </c>
      <c r="S34" s="9">
        <f t="shared" si="5"/>
        <v>497</v>
      </c>
      <c r="T34" s="11">
        <v>120308</v>
      </c>
      <c r="U34" s="11">
        <v>120793</v>
      </c>
      <c r="V34" s="9">
        <f t="shared" si="6"/>
        <v>485</v>
      </c>
      <c r="W34" s="8">
        <v>28329</v>
      </c>
      <c r="X34" s="8">
        <v>28433</v>
      </c>
      <c r="Y34" s="9">
        <f t="shared" si="7"/>
        <v>104</v>
      </c>
      <c r="Z34" s="11">
        <v>25432</v>
      </c>
      <c r="AA34" s="11">
        <v>25536</v>
      </c>
      <c r="AB34" s="9">
        <f t="shared" si="8"/>
        <v>104</v>
      </c>
      <c r="AC34" s="11">
        <v>103973</v>
      </c>
      <c r="AD34" s="11">
        <v>104501</v>
      </c>
      <c r="AE34" s="9">
        <f t="shared" si="9"/>
        <v>528</v>
      </c>
      <c r="AF34" s="11">
        <v>101314</v>
      </c>
      <c r="AG34" s="11">
        <v>101837</v>
      </c>
      <c r="AH34" s="9">
        <f t="shared" si="10"/>
        <v>523</v>
      </c>
      <c r="AI34" s="11">
        <v>100254</v>
      </c>
      <c r="AJ34" s="11">
        <v>100700</v>
      </c>
      <c r="AK34" s="9">
        <f t="shared" si="11"/>
        <v>446</v>
      </c>
      <c r="AL34" s="12">
        <f t="shared" si="12"/>
        <v>4700</v>
      </c>
    </row>
    <row r="35" spans="1:38" s="1" customFormat="1">
      <c r="A35" s="6">
        <v>43188</v>
      </c>
      <c r="B35" s="8">
        <v>170827</v>
      </c>
      <c r="C35" s="8">
        <v>171322</v>
      </c>
      <c r="D35" s="9">
        <f t="shared" si="0"/>
        <v>495</v>
      </c>
      <c r="E35" s="8">
        <v>194861</v>
      </c>
      <c r="F35" s="8">
        <v>195436</v>
      </c>
      <c r="G35" s="9">
        <f t="shared" si="1"/>
        <v>575</v>
      </c>
      <c r="H35" s="8">
        <v>40233</v>
      </c>
      <c r="I35" s="8">
        <v>40336</v>
      </c>
      <c r="J35" s="9">
        <f t="shared" si="2"/>
        <v>103</v>
      </c>
      <c r="K35" s="10">
        <v>146180</v>
      </c>
      <c r="L35" s="10">
        <v>146672</v>
      </c>
      <c r="M35" s="9">
        <f t="shared" si="3"/>
        <v>492</v>
      </c>
      <c r="N35" s="10">
        <v>118119</v>
      </c>
      <c r="O35" s="10">
        <v>118506</v>
      </c>
      <c r="P35" s="9">
        <f t="shared" si="4"/>
        <v>387</v>
      </c>
      <c r="Q35" s="11">
        <v>135740</v>
      </c>
      <c r="R35" s="11">
        <v>136249</v>
      </c>
      <c r="S35" s="9">
        <f t="shared" si="5"/>
        <v>509</v>
      </c>
      <c r="T35" s="11">
        <v>120793</v>
      </c>
      <c r="U35" s="11">
        <v>121285</v>
      </c>
      <c r="V35" s="9">
        <f t="shared" si="6"/>
        <v>492</v>
      </c>
      <c r="W35" s="8">
        <v>28433</v>
      </c>
      <c r="X35" s="8">
        <v>28541</v>
      </c>
      <c r="Y35" s="9">
        <f t="shared" si="7"/>
        <v>108</v>
      </c>
      <c r="Z35" s="11">
        <v>25536</v>
      </c>
      <c r="AA35" s="11">
        <v>25641</v>
      </c>
      <c r="AB35" s="9">
        <f t="shared" si="8"/>
        <v>105</v>
      </c>
      <c r="AC35" s="11">
        <v>104501</v>
      </c>
      <c r="AD35" s="11">
        <v>105043</v>
      </c>
      <c r="AE35" s="9">
        <f t="shared" si="9"/>
        <v>542</v>
      </c>
      <c r="AF35" s="11">
        <v>101837</v>
      </c>
      <c r="AG35" s="11">
        <v>102375</v>
      </c>
      <c r="AH35" s="9">
        <f t="shared" si="10"/>
        <v>538</v>
      </c>
      <c r="AI35" s="11">
        <v>100700</v>
      </c>
      <c r="AJ35" s="11">
        <v>101145</v>
      </c>
      <c r="AK35" s="9">
        <f t="shared" si="11"/>
        <v>445</v>
      </c>
      <c r="AL35" s="12">
        <f t="shared" si="12"/>
        <v>4791</v>
      </c>
    </row>
    <row r="36" spans="1:38" s="1" customFormat="1">
      <c r="A36" s="6">
        <v>43189</v>
      </c>
      <c r="B36" s="8">
        <v>171322</v>
      </c>
      <c r="C36" s="8">
        <v>171824</v>
      </c>
      <c r="D36" s="9">
        <f t="shared" si="0"/>
        <v>502</v>
      </c>
      <c r="E36" s="8">
        <v>195436</v>
      </c>
      <c r="F36" s="8">
        <v>196038</v>
      </c>
      <c r="G36" s="9">
        <f t="shared" si="1"/>
        <v>602</v>
      </c>
      <c r="H36" s="8">
        <v>40336</v>
      </c>
      <c r="I36" s="8">
        <v>40455</v>
      </c>
      <c r="J36" s="9">
        <f t="shared" si="2"/>
        <v>119</v>
      </c>
      <c r="K36" s="10">
        <v>146672</v>
      </c>
      <c r="L36" s="10">
        <v>147136</v>
      </c>
      <c r="M36" s="9">
        <f t="shared" si="3"/>
        <v>464</v>
      </c>
      <c r="N36" s="10">
        <v>118506</v>
      </c>
      <c r="O36" s="10">
        <v>118901</v>
      </c>
      <c r="P36" s="9">
        <f t="shared" si="4"/>
        <v>395</v>
      </c>
      <c r="Q36" s="11">
        <v>136249</v>
      </c>
      <c r="R36" s="11">
        <v>136772</v>
      </c>
      <c r="S36" s="9">
        <f t="shared" si="5"/>
        <v>523</v>
      </c>
      <c r="T36" s="11">
        <v>121285</v>
      </c>
      <c r="U36" s="11">
        <v>121792</v>
      </c>
      <c r="V36" s="9">
        <f t="shared" si="6"/>
        <v>507</v>
      </c>
      <c r="W36" s="8">
        <v>28541</v>
      </c>
      <c r="X36" s="8">
        <v>28653</v>
      </c>
      <c r="Y36" s="9">
        <f t="shared" si="7"/>
        <v>112</v>
      </c>
      <c r="Z36" s="11">
        <v>25641</v>
      </c>
      <c r="AA36" s="11">
        <v>25750</v>
      </c>
      <c r="AB36" s="9">
        <f t="shared" si="8"/>
        <v>109</v>
      </c>
      <c r="AC36" s="11">
        <v>105043</v>
      </c>
      <c r="AD36" s="11">
        <v>105602</v>
      </c>
      <c r="AE36" s="9">
        <f t="shared" si="9"/>
        <v>559</v>
      </c>
      <c r="AF36" s="11">
        <v>102375</v>
      </c>
      <c r="AG36" s="11">
        <v>102929</v>
      </c>
      <c r="AH36" s="9">
        <f t="shared" si="10"/>
        <v>554</v>
      </c>
      <c r="AI36" s="11">
        <v>101145</v>
      </c>
      <c r="AJ36" s="11">
        <v>101603</v>
      </c>
      <c r="AK36" s="9">
        <f t="shared" si="11"/>
        <v>458</v>
      </c>
      <c r="AL36" s="12">
        <f t="shared" si="12"/>
        <v>4904</v>
      </c>
    </row>
    <row r="37" spans="1:38">
      <c r="A37" s="6">
        <v>43190</v>
      </c>
      <c r="B37" s="8">
        <v>171824</v>
      </c>
      <c r="C37" s="8">
        <v>172299</v>
      </c>
      <c r="D37" s="9">
        <f t="shared" si="0"/>
        <v>475</v>
      </c>
      <c r="E37" s="8">
        <v>196038</v>
      </c>
      <c r="F37" s="8">
        <v>196584</v>
      </c>
      <c r="G37" s="9">
        <f t="shared" si="1"/>
        <v>546</v>
      </c>
      <c r="H37" s="8">
        <v>40455</v>
      </c>
      <c r="I37" s="8">
        <v>40557</v>
      </c>
      <c r="J37" s="9">
        <f t="shared" si="2"/>
        <v>102</v>
      </c>
      <c r="K37" s="10">
        <v>147136</v>
      </c>
      <c r="L37" s="10">
        <v>147571</v>
      </c>
      <c r="M37" s="9">
        <f t="shared" si="3"/>
        <v>435</v>
      </c>
      <c r="N37" s="10">
        <v>118901</v>
      </c>
      <c r="O37" s="10">
        <v>119269</v>
      </c>
      <c r="P37" s="9">
        <f t="shared" si="4"/>
        <v>368</v>
      </c>
      <c r="Q37" s="11">
        <v>136772</v>
      </c>
      <c r="R37" s="11">
        <v>137259</v>
      </c>
      <c r="S37" s="9">
        <f t="shared" si="5"/>
        <v>487</v>
      </c>
      <c r="T37" s="11">
        <v>121792</v>
      </c>
      <c r="U37" s="11">
        <v>122248</v>
      </c>
      <c r="V37" s="9">
        <f t="shared" si="6"/>
        <v>456</v>
      </c>
      <c r="W37" s="8">
        <v>28653</v>
      </c>
      <c r="X37" s="8">
        <v>28757</v>
      </c>
      <c r="Y37" s="9">
        <f t="shared" si="7"/>
        <v>104</v>
      </c>
      <c r="Z37" s="11">
        <v>25750</v>
      </c>
      <c r="AA37" s="11">
        <v>25850</v>
      </c>
      <c r="AB37" s="9">
        <f t="shared" si="8"/>
        <v>100</v>
      </c>
      <c r="AC37" s="11">
        <v>105602</v>
      </c>
      <c r="AD37" s="11">
        <v>106119</v>
      </c>
      <c r="AE37" s="9">
        <f t="shared" si="9"/>
        <v>517</v>
      </c>
      <c r="AF37" s="11">
        <v>102929</v>
      </c>
      <c r="AG37" s="11">
        <v>103443</v>
      </c>
      <c r="AH37" s="9">
        <f t="shared" si="10"/>
        <v>514</v>
      </c>
      <c r="AI37" s="11">
        <v>101603</v>
      </c>
      <c r="AJ37" s="11">
        <v>102033</v>
      </c>
      <c r="AK37" s="9">
        <f t="shared" si="11"/>
        <v>430</v>
      </c>
      <c r="AL37" s="12">
        <f t="shared" si="12"/>
        <v>4534</v>
      </c>
    </row>
    <row r="38" spans="1:38">
      <c r="A38" s="15" t="s">
        <v>18</v>
      </c>
      <c r="B38" s="16"/>
      <c r="C38" s="16"/>
      <c r="D38" s="17">
        <f>SUM(D7:D37)</f>
        <v>13994</v>
      </c>
      <c r="E38" s="16"/>
      <c r="F38" s="16"/>
      <c r="G38" s="17">
        <f>SUM(G7:G37)</f>
        <v>16856</v>
      </c>
      <c r="H38" s="16"/>
      <c r="I38" s="16"/>
      <c r="J38" s="17">
        <f>SUM(J7:J37)</f>
        <v>3102</v>
      </c>
      <c r="K38" s="16"/>
      <c r="L38" s="16"/>
      <c r="M38" s="17">
        <f>SUM(M7:M37)</f>
        <v>13691</v>
      </c>
      <c r="N38" s="16"/>
      <c r="O38" s="16"/>
      <c r="P38" s="17">
        <f>SUM(P7:P37)</f>
        <v>10131</v>
      </c>
      <c r="Q38" s="16"/>
      <c r="R38" s="16"/>
      <c r="S38" s="17">
        <f>SUM(S7:S37)</f>
        <v>13752</v>
      </c>
      <c r="T38" s="17"/>
      <c r="U38" s="17"/>
      <c r="V38" s="17">
        <f>SUM(V7:V37)</f>
        <v>14031</v>
      </c>
      <c r="W38" s="17"/>
      <c r="X38" s="17"/>
      <c r="Y38" s="17">
        <f>SUM(Y7:Y37)</f>
        <v>2946</v>
      </c>
      <c r="Z38" s="17"/>
      <c r="AA38" s="17"/>
      <c r="AB38" s="17">
        <f>SUM(AB7:AB37)</f>
        <v>3000</v>
      </c>
      <c r="AC38" s="17"/>
      <c r="AD38" s="17"/>
      <c r="AE38" s="17">
        <f>SUM(AE7:AE37)</f>
        <v>15133</v>
      </c>
      <c r="AF38" s="17"/>
      <c r="AG38" s="17"/>
      <c r="AH38" s="17">
        <f>SUM(AH7:AH37)</f>
        <v>15020</v>
      </c>
      <c r="AI38" s="17"/>
      <c r="AJ38" s="17"/>
      <c r="AK38" s="17">
        <f>SUM(AK7:AK37)</f>
        <v>11858</v>
      </c>
      <c r="AL38" s="12">
        <f t="shared" si="12"/>
        <v>133514</v>
      </c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36"/>
  <sheetViews>
    <sheetView topLeftCell="F1" workbookViewId="0">
      <selection activeCell="AK37" sqref="AK37"/>
    </sheetView>
  </sheetViews>
  <sheetFormatPr defaultRowHeight="15"/>
  <cols>
    <col min="1" max="1" width="5.5703125" bestFit="1" customWidth="1"/>
    <col min="2" max="3" width="5.28515625" bestFit="1" customWidth="1"/>
    <col min="4" max="4" width="5.5703125" bestFit="1" customWidth="1"/>
    <col min="5" max="6" width="5.28515625" bestFit="1" customWidth="1"/>
    <col min="7" max="7" width="5.5703125" bestFit="1" customWidth="1"/>
    <col min="8" max="8" width="5" bestFit="1" customWidth="1"/>
    <col min="9" max="9" width="4.5703125" bestFit="1" customWidth="1"/>
    <col min="10" max="10" width="4.7109375" bestFit="1" customWidth="1"/>
    <col min="11" max="12" width="5.28515625" bestFit="1" customWidth="1"/>
    <col min="13" max="13" width="5.5703125" bestFit="1" customWidth="1"/>
    <col min="14" max="15" width="5.28515625" bestFit="1" customWidth="1"/>
    <col min="16" max="16" width="5.5703125" bestFit="1" customWidth="1"/>
    <col min="17" max="18" width="5.28515625" bestFit="1" customWidth="1"/>
    <col min="19" max="19" width="5.5703125" bestFit="1" customWidth="1"/>
    <col min="20" max="21" width="5.28515625" bestFit="1" customWidth="1"/>
    <col min="22" max="22" width="5.5703125" bestFit="1" customWidth="1"/>
    <col min="23" max="23" width="5" bestFit="1" customWidth="1"/>
    <col min="24" max="24" width="4.5703125" bestFit="1" customWidth="1"/>
    <col min="25" max="25" width="4.7109375" bestFit="1" customWidth="1"/>
    <col min="26" max="26" width="5" bestFit="1" customWidth="1"/>
    <col min="27" max="27" width="4.5703125" bestFit="1" customWidth="1"/>
    <col min="28" max="28" width="4.7109375" bestFit="1" customWidth="1"/>
    <col min="29" max="30" width="5.28515625" bestFit="1" customWidth="1"/>
    <col min="31" max="31" width="5.5703125" bestFit="1" customWidth="1"/>
    <col min="32" max="33" width="5.28515625" bestFit="1" customWidth="1"/>
    <col min="34" max="34" width="5.5703125" bestFit="1" customWidth="1"/>
    <col min="35" max="36" width="5.28515625" bestFit="1" customWidth="1"/>
    <col min="37" max="37" width="5.5703125" bestFit="1" customWidth="1"/>
    <col min="38" max="38" width="7.5703125" bestFit="1" customWidth="1"/>
  </cols>
  <sheetData>
    <row r="2" spans="1:38" ht="21">
      <c r="A2" s="157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</row>
    <row r="4" spans="1:38">
      <c r="A4" s="159" t="s">
        <v>1</v>
      </c>
      <c r="B4" s="161" t="s">
        <v>2</v>
      </c>
      <c r="C4" s="161"/>
      <c r="D4" s="161"/>
      <c r="E4" s="161" t="s">
        <v>3</v>
      </c>
      <c r="F4" s="161"/>
      <c r="G4" s="161"/>
      <c r="H4" s="161" t="s">
        <v>4</v>
      </c>
      <c r="I4" s="161"/>
      <c r="J4" s="161"/>
      <c r="K4" s="162" t="s">
        <v>5</v>
      </c>
      <c r="L4" s="162"/>
      <c r="M4" s="162"/>
      <c r="N4" s="162" t="s">
        <v>6</v>
      </c>
      <c r="O4" s="162"/>
      <c r="P4" s="162"/>
      <c r="Q4" s="163" t="s">
        <v>7</v>
      </c>
      <c r="R4" s="164"/>
      <c r="S4" s="165"/>
      <c r="T4" s="163" t="s">
        <v>8</v>
      </c>
      <c r="U4" s="164"/>
      <c r="V4" s="165"/>
      <c r="W4" s="163" t="s">
        <v>9</v>
      </c>
      <c r="X4" s="164"/>
      <c r="Y4" s="165"/>
      <c r="Z4" s="163" t="s">
        <v>10</v>
      </c>
      <c r="AA4" s="164"/>
      <c r="AB4" s="165"/>
      <c r="AC4" s="163" t="s">
        <v>11</v>
      </c>
      <c r="AD4" s="164"/>
      <c r="AE4" s="165"/>
      <c r="AF4" s="163" t="s">
        <v>12</v>
      </c>
      <c r="AG4" s="164"/>
      <c r="AH4" s="165"/>
      <c r="AI4" s="163" t="s">
        <v>13</v>
      </c>
      <c r="AJ4" s="164"/>
      <c r="AK4" s="165"/>
      <c r="AL4" s="155" t="s">
        <v>14</v>
      </c>
    </row>
    <row r="5" spans="1:38">
      <c r="A5" s="160"/>
      <c r="B5" s="30" t="s">
        <v>15</v>
      </c>
      <c r="C5" s="30" t="s">
        <v>16</v>
      </c>
      <c r="D5" s="3" t="s">
        <v>17</v>
      </c>
      <c r="E5" s="30" t="s">
        <v>15</v>
      </c>
      <c r="F5" s="30" t="s">
        <v>16</v>
      </c>
      <c r="G5" s="3" t="s">
        <v>17</v>
      </c>
      <c r="H5" s="30" t="s">
        <v>15</v>
      </c>
      <c r="I5" s="30" t="s">
        <v>16</v>
      </c>
      <c r="J5" s="3" t="s">
        <v>17</v>
      </c>
      <c r="K5" s="31" t="s">
        <v>15</v>
      </c>
      <c r="L5" s="31" t="s">
        <v>16</v>
      </c>
      <c r="M5" s="5" t="s">
        <v>17</v>
      </c>
      <c r="N5" s="31" t="s">
        <v>15</v>
      </c>
      <c r="O5" s="31" t="s">
        <v>16</v>
      </c>
      <c r="P5" s="5" t="s">
        <v>17</v>
      </c>
      <c r="Q5" s="31" t="s">
        <v>15</v>
      </c>
      <c r="R5" s="31" t="s">
        <v>16</v>
      </c>
      <c r="S5" s="5" t="s">
        <v>17</v>
      </c>
      <c r="T5" s="31" t="s">
        <v>15</v>
      </c>
      <c r="U5" s="31" t="s">
        <v>16</v>
      </c>
      <c r="V5" s="5" t="s">
        <v>17</v>
      </c>
      <c r="W5" s="31" t="s">
        <v>15</v>
      </c>
      <c r="X5" s="31" t="s">
        <v>16</v>
      </c>
      <c r="Y5" s="5" t="s">
        <v>17</v>
      </c>
      <c r="Z5" s="31" t="s">
        <v>15</v>
      </c>
      <c r="AA5" s="31" t="s">
        <v>16</v>
      </c>
      <c r="AB5" s="5" t="s">
        <v>17</v>
      </c>
      <c r="AC5" s="31" t="s">
        <v>15</v>
      </c>
      <c r="AD5" s="31" t="s">
        <v>16</v>
      </c>
      <c r="AE5" s="5" t="s">
        <v>17</v>
      </c>
      <c r="AF5" s="31" t="s">
        <v>15</v>
      </c>
      <c r="AG5" s="31" t="s">
        <v>16</v>
      </c>
      <c r="AH5" s="5" t="s">
        <v>17</v>
      </c>
      <c r="AI5" s="31" t="s">
        <v>15</v>
      </c>
      <c r="AJ5" s="31" t="s">
        <v>16</v>
      </c>
      <c r="AK5" s="5" t="s">
        <v>17</v>
      </c>
      <c r="AL5" s="156"/>
    </row>
    <row r="6" spans="1:38">
      <c r="A6" s="6">
        <v>43191</v>
      </c>
      <c r="B6" s="8">
        <v>172299</v>
      </c>
      <c r="C6" s="8">
        <v>172778</v>
      </c>
      <c r="D6" s="9">
        <f>C6-B6</f>
        <v>479</v>
      </c>
      <c r="E6" s="8">
        <v>196584</v>
      </c>
      <c r="F6" s="8">
        <v>197173</v>
      </c>
      <c r="G6" s="9">
        <f>F6-E6</f>
        <v>589</v>
      </c>
      <c r="H6" s="8">
        <v>40557</v>
      </c>
      <c r="I6" s="8">
        <v>40660</v>
      </c>
      <c r="J6" s="9">
        <f>I6-H6</f>
        <v>103</v>
      </c>
      <c r="K6" s="10">
        <v>147571</v>
      </c>
      <c r="L6" s="10">
        <v>148056</v>
      </c>
      <c r="M6" s="9">
        <f>L6-K6</f>
        <v>485</v>
      </c>
      <c r="N6" s="10">
        <v>119269</v>
      </c>
      <c r="O6" s="10">
        <v>119641</v>
      </c>
      <c r="P6" s="9">
        <f>O6-N6</f>
        <v>372</v>
      </c>
      <c r="Q6" s="11">
        <v>137259</v>
      </c>
      <c r="R6" s="11">
        <v>137737</v>
      </c>
      <c r="S6" s="9">
        <f>R6-Q6</f>
        <v>478</v>
      </c>
      <c r="T6" s="11">
        <v>122248</v>
      </c>
      <c r="U6" s="11">
        <v>122724</v>
      </c>
      <c r="V6" s="9">
        <f>U6-T6</f>
        <v>476</v>
      </c>
      <c r="W6" s="8">
        <v>28757</v>
      </c>
      <c r="X6" s="8">
        <v>28861</v>
      </c>
      <c r="Y6" s="9">
        <f>X6-W6</f>
        <v>104</v>
      </c>
      <c r="Z6" s="11">
        <v>25850</v>
      </c>
      <c r="AA6" s="11">
        <v>25950</v>
      </c>
      <c r="AB6" s="9">
        <f>AA6-Z6</f>
        <v>100</v>
      </c>
      <c r="AC6" s="11">
        <v>106119</v>
      </c>
      <c r="AD6" s="11">
        <v>106630</v>
      </c>
      <c r="AE6" s="9">
        <f>AD6-AC6</f>
        <v>511</v>
      </c>
      <c r="AF6" s="11">
        <v>103443</v>
      </c>
      <c r="AG6" s="11">
        <v>103952</v>
      </c>
      <c r="AH6" s="9">
        <f>AG6-AF6</f>
        <v>509</v>
      </c>
      <c r="AI6" s="11">
        <v>102033</v>
      </c>
      <c r="AJ6" s="11">
        <v>102458</v>
      </c>
      <c r="AK6" s="9">
        <f>AJ6-AI6</f>
        <v>425</v>
      </c>
      <c r="AL6" s="29">
        <f>AK6+AH6+AE6+AB6+Y6+V6+S6+P6+M6+J6+G6+D6</f>
        <v>4631</v>
      </c>
    </row>
    <row r="7" spans="1:38">
      <c r="A7" s="6">
        <v>43192</v>
      </c>
      <c r="B7" s="8">
        <v>172778</v>
      </c>
      <c r="C7" s="8">
        <v>173217</v>
      </c>
      <c r="D7" s="9">
        <f t="shared" ref="D7:D35" si="0">C7-B7</f>
        <v>439</v>
      </c>
      <c r="E7" s="8">
        <v>197173</v>
      </c>
      <c r="F7" s="8">
        <v>197713</v>
      </c>
      <c r="G7" s="9">
        <f t="shared" ref="G7:G35" si="1">F7-E7</f>
        <v>540</v>
      </c>
      <c r="H7" s="8">
        <v>40660</v>
      </c>
      <c r="I7" s="8">
        <v>40756</v>
      </c>
      <c r="J7" s="9">
        <f t="shared" ref="J7:J35" si="2">I7-H7</f>
        <v>96</v>
      </c>
      <c r="K7" s="10">
        <v>148056</v>
      </c>
      <c r="L7" s="10">
        <v>148513</v>
      </c>
      <c r="M7" s="9">
        <f t="shared" ref="M7:M35" si="3">L7-K7</f>
        <v>457</v>
      </c>
      <c r="N7" s="10">
        <v>119641</v>
      </c>
      <c r="O7" s="10">
        <v>119988</v>
      </c>
      <c r="P7" s="9">
        <f t="shared" ref="P7:P35" si="4">O7-N7</f>
        <v>347</v>
      </c>
      <c r="Q7" s="11">
        <v>137737</v>
      </c>
      <c r="R7" s="11">
        <v>138186</v>
      </c>
      <c r="S7" s="9">
        <f t="shared" ref="S7:S35" si="5">R7-Q7</f>
        <v>449</v>
      </c>
      <c r="T7" s="11">
        <v>122724</v>
      </c>
      <c r="U7" s="11">
        <v>123169</v>
      </c>
      <c r="V7" s="9">
        <f t="shared" ref="V7:V35" si="6">U7-T7</f>
        <v>445</v>
      </c>
      <c r="W7" s="8">
        <v>28861</v>
      </c>
      <c r="X7" s="8">
        <v>28958</v>
      </c>
      <c r="Y7" s="9">
        <f t="shared" ref="Y7:Y35" si="7">X7-W7</f>
        <v>97</v>
      </c>
      <c r="Z7" s="11">
        <v>25950</v>
      </c>
      <c r="AA7" s="11">
        <v>26042</v>
      </c>
      <c r="AB7" s="9">
        <f t="shared" ref="AB7:AB35" si="8">AA7-Z7</f>
        <v>92</v>
      </c>
      <c r="AC7" s="11">
        <v>106630</v>
      </c>
      <c r="AD7" s="11">
        <v>107144</v>
      </c>
      <c r="AE7" s="9">
        <f t="shared" ref="AE7:AE35" si="9">AD7-AC7</f>
        <v>514</v>
      </c>
      <c r="AF7" s="11">
        <v>103952</v>
      </c>
      <c r="AG7" s="11">
        <v>104466</v>
      </c>
      <c r="AH7" s="9">
        <f t="shared" ref="AH7:AH35" si="10">AG7-AF7</f>
        <v>514</v>
      </c>
      <c r="AI7" s="11">
        <v>102458</v>
      </c>
      <c r="AJ7" s="11">
        <v>102858</v>
      </c>
      <c r="AK7" s="9">
        <f t="shared" ref="AK7:AK35" si="11">AJ7-AI7</f>
        <v>400</v>
      </c>
      <c r="AL7" s="29">
        <f t="shared" ref="AL7:AL36" si="12">AK7+AH7+AE7+AB7+Y7+V7+S7+P7+M7+J7+G7+D7</f>
        <v>4390</v>
      </c>
    </row>
    <row r="8" spans="1:38">
      <c r="A8" s="6">
        <v>43193</v>
      </c>
      <c r="B8" s="8">
        <v>173217</v>
      </c>
      <c r="C8" s="8">
        <v>173604</v>
      </c>
      <c r="D8" s="9">
        <f t="shared" si="0"/>
        <v>387</v>
      </c>
      <c r="E8" s="8">
        <v>197713</v>
      </c>
      <c r="F8" s="8">
        <v>198207</v>
      </c>
      <c r="G8" s="9">
        <f t="shared" si="1"/>
        <v>494</v>
      </c>
      <c r="H8" s="8">
        <v>40756</v>
      </c>
      <c r="I8" s="8">
        <v>40843</v>
      </c>
      <c r="J8" s="9">
        <f t="shared" si="2"/>
        <v>87</v>
      </c>
      <c r="K8" s="10">
        <v>148513</v>
      </c>
      <c r="L8" s="10">
        <v>148908</v>
      </c>
      <c r="M8" s="9">
        <f t="shared" si="3"/>
        <v>395</v>
      </c>
      <c r="N8" s="10">
        <v>119988</v>
      </c>
      <c r="O8" s="10">
        <v>120298</v>
      </c>
      <c r="P8" s="9">
        <f t="shared" si="4"/>
        <v>310</v>
      </c>
      <c r="Q8" s="11">
        <v>138186</v>
      </c>
      <c r="R8" s="11">
        <v>138583</v>
      </c>
      <c r="S8" s="9">
        <f t="shared" si="5"/>
        <v>397</v>
      </c>
      <c r="T8" s="11">
        <v>123169</v>
      </c>
      <c r="U8" s="11">
        <v>123562</v>
      </c>
      <c r="V8" s="9">
        <f t="shared" si="6"/>
        <v>393</v>
      </c>
      <c r="W8" s="8">
        <v>28958</v>
      </c>
      <c r="X8" s="8">
        <v>29045</v>
      </c>
      <c r="Y8" s="9">
        <f t="shared" si="7"/>
        <v>87</v>
      </c>
      <c r="Z8" s="11">
        <v>26042</v>
      </c>
      <c r="AA8" s="11">
        <v>26125</v>
      </c>
      <c r="AB8" s="9">
        <f t="shared" si="8"/>
        <v>83</v>
      </c>
      <c r="AC8" s="11">
        <v>107144</v>
      </c>
      <c r="AD8" s="11">
        <v>107612</v>
      </c>
      <c r="AE8" s="9">
        <f t="shared" si="9"/>
        <v>468</v>
      </c>
      <c r="AF8" s="11">
        <v>104466</v>
      </c>
      <c r="AG8" s="11">
        <v>104934</v>
      </c>
      <c r="AH8" s="9">
        <f t="shared" si="10"/>
        <v>468</v>
      </c>
      <c r="AI8" s="11">
        <v>102858</v>
      </c>
      <c r="AJ8" s="11">
        <v>103216</v>
      </c>
      <c r="AK8" s="9">
        <f t="shared" si="11"/>
        <v>358</v>
      </c>
      <c r="AL8" s="29">
        <f t="shared" si="12"/>
        <v>3927</v>
      </c>
    </row>
    <row r="9" spans="1:38">
      <c r="A9" s="6">
        <v>43194</v>
      </c>
      <c r="B9" s="8">
        <v>173604</v>
      </c>
      <c r="C9" s="8">
        <v>174029</v>
      </c>
      <c r="D9" s="9">
        <f t="shared" si="0"/>
        <v>425</v>
      </c>
      <c r="E9" s="8">
        <v>198207</v>
      </c>
      <c r="F9" s="8">
        <v>198728</v>
      </c>
      <c r="G9" s="9">
        <f t="shared" si="1"/>
        <v>521</v>
      </c>
      <c r="H9" s="8">
        <v>40843</v>
      </c>
      <c r="I9" s="8">
        <v>40934</v>
      </c>
      <c r="J9" s="9">
        <f t="shared" si="2"/>
        <v>91</v>
      </c>
      <c r="K9" s="10">
        <v>148908</v>
      </c>
      <c r="L9" s="10">
        <v>149344</v>
      </c>
      <c r="M9" s="9">
        <f t="shared" si="3"/>
        <v>436</v>
      </c>
      <c r="N9" s="10">
        <v>120298</v>
      </c>
      <c r="O9" s="10">
        <v>120630</v>
      </c>
      <c r="P9" s="9">
        <f t="shared" si="4"/>
        <v>332</v>
      </c>
      <c r="Q9" s="11">
        <v>138583</v>
      </c>
      <c r="R9" s="11">
        <v>139010</v>
      </c>
      <c r="S9" s="9">
        <f t="shared" si="5"/>
        <v>427</v>
      </c>
      <c r="T9" s="11">
        <v>123562</v>
      </c>
      <c r="U9" s="11">
        <v>124004</v>
      </c>
      <c r="V9" s="9">
        <f t="shared" si="6"/>
        <v>442</v>
      </c>
      <c r="W9" s="8">
        <v>29045</v>
      </c>
      <c r="X9" s="8">
        <v>29138</v>
      </c>
      <c r="Y9" s="9">
        <f t="shared" si="7"/>
        <v>93</v>
      </c>
      <c r="Z9" s="11">
        <v>26125</v>
      </c>
      <c r="AA9" s="11">
        <v>26214</v>
      </c>
      <c r="AB9" s="9">
        <f t="shared" si="8"/>
        <v>89</v>
      </c>
      <c r="AC9" s="11">
        <v>107612</v>
      </c>
      <c r="AD9" s="11">
        <v>108116</v>
      </c>
      <c r="AE9" s="9">
        <f t="shared" si="9"/>
        <v>504</v>
      </c>
      <c r="AF9" s="11">
        <v>104934</v>
      </c>
      <c r="AG9" s="11">
        <v>105455</v>
      </c>
      <c r="AH9" s="9">
        <f t="shared" si="10"/>
        <v>521</v>
      </c>
      <c r="AI9" s="11">
        <v>103216</v>
      </c>
      <c r="AJ9" s="11">
        <v>103599</v>
      </c>
      <c r="AK9" s="9">
        <f t="shared" si="11"/>
        <v>383</v>
      </c>
      <c r="AL9" s="29">
        <f t="shared" si="12"/>
        <v>4264</v>
      </c>
    </row>
    <row r="10" spans="1:38">
      <c r="A10" s="6">
        <v>43195</v>
      </c>
      <c r="B10" s="8">
        <v>174029</v>
      </c>
      <c r="C10" s="11">
        <v>174368</v>
      </c>
      <c r="D10" s="9">
        <f t="shared" si="0"/>
        <v>339</v>
      </c>
      <c r="E10" s="8">
        <v>198728</v>
      </c>
      <c r="F10" s="11">
        <v>199142</v>
      </c>
      <c r="G10" s="9">
        <f t="shared" si="1"/>
        <v>414</v>
      </c>
      <c r="H10" s="8">
        <v>40934</v>
      </c>
      <c r="I10" s="11">
        <v>41006</v>
      </c>
      <c r="J10" s="9">
        <f t="shared" si="2"/>
        <v>72</v>
      </c>
      <c r="K10" s="10">
        <v>149344</v>
      </c>
      <c r="L10" s="13">
        <v>149684</v>
      </c>
      <c r="M10" s="9">
        <f t="shared" si="3"/>
        <v>340</v>
      </c>
      <c r="N10" s="10">
        <v>120630</v>
      </c>
      <c r="O10" s="13">
        <v>120885</v>
      </c>
      <c r="P10" s="9">
        <f t="shared" si="4"/>
        <v>255</v>
      </c>
      <c r="Q10" s="11">
        <v>139010</v>
      </c>
      <c r="R10" s="11">
        <v>139351</v>
      </c>
      <c r="S10" s="9">
        <f t="shared" si="5"/>
        <v>341</v>
      </c>
      <c r="T10" s="11">
        <v>124004</v>
      </c>
      <c r="U10" s="11">
        <v>124360</v>
      </c>
      <c r="V10" s="9">
        <f t="shared" si="6"/>
        <v>356</v>
      </c>
      <c r="W10" s="8">
        <v>29138</v>
      </c>
      <c r="X10" s="8">
        <v>29212</v>
      </c>
      <c r="Y10" s="9">
        <f t="shared" si="7"/>
        <v>74</v>
      </c>
      <c r="Z10" s="11">
        <v>26214</v>
      </c>
      <c r="AA10" s="11">
        <v>26283</v>
      </c>
      <c r="AB10" s="9">
        <f t="shared" si="8"/>
        <v>69</v>
      </c>
      <c r="AC10" s="11">
        <v>108116</v>
      </c>
      <c r="AD10" s="11">
        <v>108578</v>
      </c>
      <c r="AE10" s="9">
        <f t="shared" si="9"/>
        <v>462</v>
      </c>
      <c r="AF10" s="11">
        <v>105455</v>
      </c>
      <c r="AG10" s="11">
        <v>105912</v>
      </c>
      <c r="AH10" s="9">
        <f t="shared" si="10"/>
        <v>457</v>
      </c>
      <c r="AI10" s="11">
        <v>103599</v>
      </c>
      <c r="AJ10" s="11">
        <v>103911</v>
      </c>
      <c r="AK10" s="9">
        <f t="shared" si="11"/>
        <v>312</v>
      </c>
      <c r="AL10" s="29">
        <f t="shared" si="12"/>
        <v>3491</v>
      </c>
    </row>
    <row r="11" spans="1:38">
      <c r="A11" s="6">
        <v>43196</v>
      </c>
      <c r="B11" s="11">
        <v>174368</v>
      </c>
      <c r="C11" s="8">
        <v>174661</v>
      </c>
      <c r="D11" s="9">
        <f t="shared" si="0"/>
        <v>293</v>
      </c>
      <c r="E11" s="11">
        <v>199142</v>
      </c>
      <c r="F11" s="8">
        <v>199532</v>
      </c>
      <c r="G11" s="9">
        <f t="shared" si="1"/>
        <v>390</v>
      </c>
      <c r="H11" s="11">
        <v>41006</v>
      </c>
      <c r="I11" s="8">
        <v>41077</v>
      </c>
      <c r="J11" s="9">
        <f t="shared" si="2"/>
        <v>71</v>
      </c>
      <c r="K11" s="13">
        <v>149684</v>
      </c>
      <c r="L11" s="10">
        <v>149997</v>
      </c>
      <c r="M11" s="9">
        <f t="shared" si="3"/>
        <v>313</v>
      </c>
      <c r="N11" s="13">
        <v>120885</v>
      </c>
      <c r="O11" s="10">
        <v>121103</v>
      </c>
      <c r="P11" s="9">
        <f t="shared" si="4"/>
        <v>218</v>
      </c>
      <c r="Q11" s="11">
        <v>139351</v>
      </c>
      <c r="R11" s="11">
        <v>139675</v>
      </c>
      <c r="S11" s="9">
        <f t="shared" si="5"/>
        <v>324</v>
      </c>
      <c r="T11" s="11">
        <v>124360</v>
      </c>
      <c r="U11" s="11">
        <v>124715</v>
      </c>
      <c r="V11" s="9">
        <f t="shared" si="6"/>
        <v>355</v>
      </c>
      <c r="W11" s="8">
        <v>29212</v>
      </c>
      <c r="X11" s="8">
        <v>29286</v>
      </c>
      <c r="Y11" s="9">
        <f t="shared" si="7"/>
        <v>74</v>
      </c>
      <c r="Z11" s="11">
        <v>26283</v>
      </c>
      <c r="AA11" s="11">
        <v>26349</v>
      </c>
      <c r="AB11" s="9">
        <f t="shared" si="8"/>
        <v>66</v>
      </c>
      <c r="AC11" s="11">
        <v>108578</v>
      </c>
      <c r="AD11" s="11">
        <v>108952</v>
      </c>
      <c r="AE11" s="9">
        <f t="shared" si="9"/>
        <v>374</v>
      </c>
      <c r="AF11" s="11">
        <v>105912</v>
      </c>
      <c r="AG11" s="11">
        <v>106293</v>
      </c>
      <c r="AH11" s="9">
        <f t="shared" si="10"/>
        <v>381</v>
      </c>
      <c r="AI11" s="11">
        <v>103911</v>
      </c>
      <c r="AJ11" s="11">
        <v>104212</v>
      </c>
      <c r="AK11" s="9">
        <f t="shared" si="11"/>
        <v>301</v>
      </c>
      <c r="AL11" s="29">
        <f t="shared" si="12"/>
        <v>3160</v>
      </c>
    </row>
    <row r="12" spans="1:38">
      <c r="A12" s="6">
        <v>43197</v>
      </c>
      <c r="B12" s="8">
        <v>174661</v>
      </c>
      <c r="C12" s="8">
        <v>175165</v>
      </c>
      <c r="D12" s="9">
        <f t="shared" si="0"/>
        <v>504</v>
      </c>
      <c r="E12" s="8">
        <v>199532</v>
      </c>
      <c r="F12" s="8">
        <v>200128</v>
      </c>
      <c r="G12" s="9">
        <f t="shared" si="1"/>
        <v>596</v>
      </c>
      <c r="H12" s="8">
        <v>41077</v>
      </c>
      <c r="I12" s="8">
        <v>41186</v>
      </c>
      <c r="J12" s="9">
        <f t="shared" si="2"/>
        <v>109</v>
      </c>
      <c r="K12" s="10">
        <v>149997</v>
      </c>
      <c r="L12" s="10">
        <v>150523</v>
      </c>
      <c r="M12" s="9">
        <f t="shared" si="3"/>
        <v>526</v>
      </c>
      <c r="N12" s="10">
        <v>121103</v>
      </c>
      <c r="O12" s="10">
        <v>121462</v>
      </c>
      <c r="P12" s="9">
        <f t="shared" si="4"/>
        <v>359</v>
      </c>
      <c r="Q12" s="11">
        <v>139675</v>
      </c>
      <c r="R12" s="11">
        <v>140180</v>
      </c>
      <c r="S12" s="9">
        <f t="shared" si="5"/>
        <v>505</v>
      </c>
      <c r="T12" s="11">
        <v>124715</v>
      </c>
      <c r="U12" s="11">
        <v>125243</v>
      </c>
      <c r="V12" s="9">
        <f t="shared" si="6"/>
        <v>528</v>
      </c>
      <c r="W12" s="8">
        <v>29286</v>
      </c>
      <c r="X12" s="8">
        <v>29399</v>
      </c>
      <c r="Y12" s="9">
        <f t="shared" si="7"/>
        <v>113</v>
      </c>
      <c r="Z12" s="11">
        <v>26349</v>
      </c>
      <c r="AA12" s="11">
        <v>26458</v>
      </c>
      <c r="AB12" s="9">
        <f t="shared" si="8"/>
        <v>109</v>
      </c>
      <c r="AC12" s="11">
        <v>108952</v>
      </c>
      <c r="AD12" s="11">
        <v>109502</v>
      </c>
      <c r="AE12" s="9">
        <f t="shared" si="9"/>
        <v>550</v>
      </c>
      <c r="AF12" s="11">
        <v>106293</v>
      </c>
      <c r="AG12" s="11">
        <v>106889</v>
      </c>
      <c r="AH12" s="9">
        <f t="shared" si="10"/>
        <v>596</v>
      </c>
      <c r="AI12" s="11">
        <v>104212</v>
      </c>
      <c r="AJ12" s="11">
        <v>104678</v>
      </c>
      <c r="AK12" s="9">
        <f t="shared" si="11"/>
        <v>466</v>
      </c>
      <c r="AL12" s="29">
        <f t="shared" si="12"/>
        <v>4961</v>
      </c>
    </row>
    <row r="13" spans="1:38">
      <c r="A13" s="6">
        <v>43198</v>
      </c>
      <c r="B13" s="8">
        <v>175165</v>
      </c>
      <c r="C13" s="8">
        <v>175634</v>
      </c>
      <c r="D13" s="9">
        <f t="shared" si="0"/>
        <v>469</v>
      </c>
      <c r="E13" s="8">
        <v>200128</v>
      </c>
      <c r="F13" s="8">
        <v>200710</v>
      </c>
      <c r="G13" s="9">
        <f t="shared" si="1"/>
        <v>582</v>
      </c>
      <c r="H13" s="8">
        <v>41186</v>
      </c>
      <c r="I13" s="8">
        <v>41291</v>
      </c>
      <c r="J13" s="9">
        <f t="shared" si="2"/>
        <v>105</v>
      </c>
      <c r="K13" s="10">
        <v>150523</v>
      </c>
      <c r="L13" s="10">
        <v>151009</v>
      </c>
      <c r="M13" s="9">
        <f t="shared" si="3"/>
        <v>486</v>
      </c>
      <c r="N13" s="10">
        <v>121462</v>
      </c>
      <c r="O13" s="10">
        <v>121802</v>
      </c>
      <c r="P13" s="9">
        <f t="shared" si="4"/>
        <v>340</v>
      </c>
      <c r="Q13" s="11">
        <v>140180</v>
      </c>
      <c r="R13" s="11">
        <v>140617</v>
      </c>
      <c r="S13" s="9">
        <f t="shared" si="5"/>
        <v>437</v>
      </c>
      <c r="T13" s="11">
        <v>125243</v>
      </c>
      <c r="U13" s="11">
        <v>125749</v>
      </c>
      <c r="V13" s="9">
        <f t="shared" si="6"/>
        <v>506</v>
      </c>
      <c r="W13" s="8">
        <v>29399</v>
      </c>
      <c r="X13" s="8">
        <v>29508</v>
      </c>
      <c r="Y13" s="9">
        <f t="shared" si="7"/>
        <v>109</v>
      </c>
      <c r="Z13" s="11">
        <v>26458</v>
      </c>
      <c r="AA13" s="11">
        <v>26559</v>
      </c>
      <c r="AB13" s="9">
        <f t="shared" si="8"/>
        <v>101</v>
      </c>
      <c r="AC13" s="11">
        <v>109502</v>
      </c>
      <c r="AD13" s="11">
        <v>110004</v>
      </c>
      <c r="AE13" s="9">
        <f t="shared" si="9"/>
        <v>502</v>
      </c>
      <c r="AF13" s="11">
        <v>106889</v>
      </c>
      <c r="AG13" s="11">
        <v>107438</v>
      </c>
      <c r="AH13" s="9">
        <f t="shared" si="10"/>
        <v>549</v>
      </c>
      <c r="AI13" s="11">
        <v>104678</v>
      </c>
      <c r="AJ13" s="11">
        <v>105113</v>
      </c>
      <c r="AK13" s="9">
        <f t="shared" si="11"/>
        <v>435</v>
      </c>
      <c r="AL13" s="29">
        <f t="shared" si="12"/>
        <v>4621</v>
      </c>
    </row>
    <row r="14" spans="1:38">
      <c r="A14" s="6">
        <v>43199</v>
      </c>
      <c r="B14" s="8">
        <v>175634</v>
      </c>
      <c r="C14" s="8">
        <v>176035</v>
      </c>
      <c r="D14" s="9">
        <f t="shared" si="0"/>
        <v>401</v>
      </c>
      <c r="E14" s="8">
        <v>200710</v>
      </c>
      <c r="F14" s="8">
        <v>201141</v>
      </c>
      <c r="G14" s="9">
        <f t="shared" si="1"/>
        <v>431</v>
      </c>
      <c r="H14" s="8">
        <v>41291</v>
      </c>
      <c r="I14" s="8">
        <v>41368</v>
      </c>
      <c r="J14" s="9">
        <f t="shared" si="2"/>
        <v>77</v>
      </c>
      <c r="K14" s="10">
        <v>151009</v>
      </c>
      <c r="L14" s="10">
        <v>151430</v>
      </c>
      <c r="M14" s="9">
        <f t="shared" si="3"/>
        <v>421</v>
      </c>
      <c r="N14" s="10">
        <v>121802</v>
      </c>
      <c r="O14" s="10">
        <v>122092</v>
      </c>
      <c r="P14" s="9">
        <f t="shared" si="4"/>
        <v>290</v>
      </c>
      <c r="Q14" s="11">
        <v>140617</v>
      </c>
      <c r="R14" s="11">
        <v>140927</v>
      </c>
      <c r="S14" s="9">
        <f t="shared" si="5"/>
        <v>310</v>
      </c>
      <c r="T14" s="11">
        <v>125749</v>
      </c>
      <c r="U14" s="11">
        <v>126178</v>
      </c>
      <c r="V14" s="9">
        <f t="shared" si="6"/>
        <v>429</v>
      </c>
      <c r="W14" s="8">
        <v>29508</v>
      </c>
      <c r="X14" s="8">
        <v>29601</v>
      </c>
      <c r="Y14" s="9">
        <f t="shared" si="7"/>
        <v>93</v>
      </c>
      <c r="Z14" s="11">
        <v>26559</v>
      </c>
      <c r="AA14" s="11">
        <v>26646</v>
      </c>
      <c r="AB14" s="9">
        <f t="shared" si="8"/>
        <v>87</v>
      </c>
      <c r="AC14" s="11">
        <v>110004</v>
      </c>
      <c r="AD14" s="11">
        <v>110408</v>
      </c>
      <c r="AE14" s="9">
        <f t="shared" si="9"/>
        <v>404</v>
      </c>
      <c r="AF14" s="11">
        <v>107438</v>
      </c>
      <c r="AG14" s="11">
        <v>107859</v>
      </c>
      <c r="AH14" s="9">
        <f t="shared" si="10"/>
        <v>421</v>
      </c>
      <c r="AI14" s="11">
        <v>105113</v>
      </c>
      <c r="AJ14" s="11">
        <v>105454</v>
      </c>
      <c r="AK14" s="9">
        <f t="shared" si="11"/>
        <v>341</v>
      </c>
      <c r="AL14" s="29">
        <f t="shared" si="12"/>
        <v>3705</v>
      </c>
    </row>
    <row r="15" spans="1:38">
      <c r="A15" s="6">
        <v>43200</v>
      </c>
      <c r="B15" s="8">
        <v>176035</v>
      </c>
      <c r="C15" s="8">
        <v>176490</v>
      </c>
      <c r="D15" s="9">
        <f t="shared" si="0"/>
        <v>455</v>
      </c>
      <c r="E15" s="8">
        <v>201141</v>
      </c>
      <c r="F15" s="8">
        <v>201701</v>
      </c>
      <c r="G15" s="9">
        <f t="shared" si="1"/>
        <v>560</v>
      </c>
      <c r="H15" s="8">
        <v>41368</v>
      </c>
      <c r="I15" s="8">
        <v>41470</v>
      </c>
      <c r="J15" s="9">
        <f t="shared" si="2"/>
        <v>102</v>
      </c>
      <c r="K15" s="10">
        <v>151430</v>
      </c>
      <c r="L15" s="10">
        <v>151932</v>
      </c>
      <c r="M15" s="9">
        <f t="shared" si="3"/>
        <v>502</v>
      </c>
      <c r="N15" s="10">
        <v>122092</v>
      </c>
      <c r="O15" s="10">
        <v>122436</v>
      </c>
      <c r="P15" s="9">
        <f t="shared" si="4"/>
        <v>344</v>
      </c>
      <c r="Q15" s="11">
        <v>140927</v>
      </c>
      <c r="R15" s="11">
        <v>141431</v>
      </c>
      <c r="S15" s="9">
        <f t="shared" si="5"/>
        <v>504</v>
      </c>
      <c r="T15" s="11">
        <v>126178</v>
      </c>
      <c r="U15" s="11">
        <v>126681</v>
      </c>
      <c r="V15" s="9">
        <f t="shared" si="6"/>
        <v>503</v>
      </c>
      <c r="W15" s="8">
        <v>29601</v>
      </c>
      <c r="X15" s="8">
        <v>29710</v>
      </c>
      <c r="Y15" s="9">
        <f t="shared" si="7"/>
        <v>109</v>
      </c>
      <c r="Z15" s="11">
        <v>26646</v>
      </c>
      <c r="AA15" s="11">
        <v>26750</v>
      </c>
      <c r="AB15" s="9">
        <f t="shared" si="8"/>
        <v>104</v>
      </c>
      <c r="AC15" s="11">
        <v>110408</v>
      </c>
      <c r="AD15" s="11">
        <v>110913</v>
      </c>
      <c r="AE15" s="9">
        <f t="shared" si="9"/>
        <v>505</v>
      </c>
      <c r="AF15" s="11">
        <v>107859</v>
      </c>
      <c r="AG15" s="11">
        <v>108419</v>
      </c>
      <c r="AH15" s="9">
        <f t="shared" si="10"/>
        <v>560</v>
      </c>
      <c r="AI15" s="11">
        <v>105454</v>
      </c>
      <c r="AJ15" s="11">
        <v>105897</v>
      </c>
      <c r="AK15" s="9">
        <f t="shared" si="11"/>
        <v>443</v>
      </c>
      <c r="AL15" s="29">
        <f t="shared" si="12"/>
        <v>4691</v>
      </c>
    </row>
    <row r="16" spans="1:38">
      <c r="A16" s="6">
        <v>43201</v>
      </c>
      <c r="B16" s="8">
        <v>176490</v>
      </c>
      <c r="C16" s="8">
        <v>176862</v>
      </c>
      <c r="D16" s="9">
        <f t="shared" si="0"/>
        <v>372</v>
      </c>
      <c r="E16" s="8">
        <v>201701</v>
      </c>
      <c r="F16" s="8">
        <v>202136</v>
      </c>
      <c r="G16" s="9">
        <f t="shared" si="1"/>
        <v>435</v>
      </c>
      <c r="H16" s="8">
        <v>41470</v>
      </c>
      <c r="I16" s="8">
        <v>41550</v>
      </c>
      <c r="J16" s="9">
        <f t="shared" si="2"/>
        <v>80</v>
      </c>
      <c r="K16" s="10">
        <v>151932</v>
      </c>
      <c r="L16" s="10">
        <v>152326</v>
      </c>
      <c r="M16" s="9">
        <f t="shared" si="3"/>
        <v>394</v>
      </c>
      <c r="N16" s="10">
        <v>122436</v>
      </c>
      <c r="O16" s="10">
        <v>122704</v>
      </c>
      <c r="P16" s="9">
        <f t="shared" si="4"/>
        <v>268</v>
      </c>
      <c r="Q16" s="11">
        <v>141431</v>
      </c>
      <c r="R16" s="11">
        <v>141756</v>
      </c>
      <c r="S16" s="9">
        <f t="shared" si="5"/>
        <v>325</v>
      </c>
      <c r="T16" s="11">
        <v>126681</v>
      </c>
      <c r="U16" s="11">
        <v>127075</v>
      </c>
      <c r="V16" s="9">
        <f t="shared" si="6"/>
        <v>394</v>
      </c>
      <c r="W16" s="8">
        <v>29710</v>
      </c>
      <c r="X16" s="8">
        <v>29793</v>
      </c>
      <c r="Y16" s="9">
        <f t="shared" si="7"/>
        <v>83</v>
      </c>
      <c r="Z16" s="11">
        <v>26750</v>
      </c>
      <c r="AA16" s="11">
        <v>26830</v>
      </c>
      <c r="AB16" s="9">
        <f t="shared" si="8"/>
        <v>80</v>
      </c>
      <c r="AC16" s="11">
        <v>110913</v>
      </c>
      <c r="AD16" s="11">
        <v>111302</v>
      </c>
      <c r="AE16" s="9">
        <f t="shared" si="9"/>
        <v>389</v>
      </c>
      <c r="AF16" s="11">
        <v>108419</v>
      </c>
      <c r="AG16" s="11">
        <v>108856</v>
      </c>
      <c r="AH16" s="9">
        <f t="shared" si="10"/>
        <v>437</v>
      </c>
      <c r="AI16" s="11">
        <v>105897</v>
      </c>
      <c r="AJ16" s="11">
        <v>106225</v>
      </c>
      <c r="AK16" s="9">
        <f t="shared" si="11"/>
        <v>328</v>
      </c>
      <c r="AL16" s="29">
        <f t="shared" si="12"/>
        <v>3585</v>
      </c>
    </row>
    <row r="17" spans="1:38">
      <c r="A17" s="6">
        <v>43202</v>
      </c>
      <c r="B17" s="8">
        <v>176862</v>
      </c>
      <c r="C17" s="8">
        <v>177385</v>
      </c>
      <c r="D17" s="9">
        <f t="shared" si="0"/>
        <v>523</v>
      </c>
      <c r="E17" s="8">
        <v>202136</v>
      </c>
      <c r="F17" s="8">
        <v>202726</v>
      </c>
      <c r="G17" s="9">
        <f t="shared" si="1"/>
        <v>590</v>
      </c>
      <c r="H17" s="8">
        <v>41550</v>
      </c>
      <c r="I17" s="8">
        <v>41662</v>
      </c>
      <c r="J17" s="9">
        <f t="shared" si="2"/>
        <v>112</v>
      </c>
      <c r="K17" s="10">
        <v>152326</v>
      </c>
      <c r="L17" s="10">
        <v>152878</v>
      </c>
      <c r="M17" s="9">
        <f t="shared" si="3"/>
        <v>552</v>
      </c>
      <c r="N17" s="10">
        <v>122704</v>
      </c>
      <c r="O17" s="10">
        <v>123066</v>
      </c>
      <c r="P17" s="9">
        <f t="shared" si="4"/>
        <v>362</v>
      </c>
      <c r="Q17" s="11">
        <v>141756</v>
      </c>
      <c r="R17" s="8">
        <v>142134</v>
      </c>
      <c r="S17" s="9">
        <f t="shared" si="5"/>
        <v>378</v>
      </c>
      <c r="T17" s="11">
        <v>127075</v>
      </c>
      <c r="U17" s="8">
        <v>127615</v>
      </c>
      <c r="V17" s="9">
        <f t="shared" si="6"/>
        <v>540</v>
      </c>
      <c r="W17" s="8">
        <v>29793</v>
      </c>
      <c r="X17" s="8">
        <v>29913</v>
      </c>
      <c r="Y17" s="9">
        <f t="shared" si="7"/>
        <v>120</v>
      </c>
      <c r="Z17" s="11">
        <v>26830</v>
      </c>
      <c r="AA17" s="11">
        <v>26944</v>
      </c>
      <c r="AB17" s="9">
        <f t="shared" si="8"/>
        <v>114</v>
      </c>
      <c r="AC17" s="11">
        <v>111302</v>
      </c>
      <c r="AD17" s="11">
        <v>111864</v>
      </c>
      <c r="AE17" s="9">
        <f t="shared" si="9"/>
        <v>562</v>
      </c>
      <c r="AF17" s="11">
        <v>108856</v>
      </c>
      <c r="AG17" s="11">
        <v>109457</v>
      </c>
      <c r="AH17" s="9">
        <f t="shared" si="10"/>
        <v>601</v>
      </c>
      <c r="AI17" s="11">
        <v>106225</v>
      </c>
      <c r="AJ17" s="11">
        <v>106616</v>
      </c>
      <c r="AK17" s="9">
        <f t="shared" si="11"/>
        <v>391</v>
      </c>
      <c r="AL17" s="29">
        <f t="shared" si="12"/>
        <v>4845</v>
      </c>
    </row>
    <row r="18" spans="1:38">
      <c r="A18" s="6">
        <v>43203</v>
      </c>
      <c r="B18" s="8">
        <v>177385</v>
      </c>
      <c r="C18" s="8">
        <v>177923</v>
      </c>
      <c r="D18" s="9">
        <f t="shared" si="0"/>
        <v>538</v>
      </c>
      <c r="E18" s="8">
        <v>202726</v>
      </c>
      <c r="F18" s="8">
        <v>203358</v>
      </c>
      <c r="G18" s="9">
        <f t="shared" si="1"/>
        <v>632</v>
      </c>
      <c r="H18" s="8">
        <v>41662</v>
      </c>
      <c r="I18" s="8">
        <v>41779</v>
      </c>
      <c r="J18" s="9">
        <f t="shared" si="2"/>
        <v>117</v>
      </c>
      <c r="K18" s="10">
        <v>152878</v>
      </c>
      <c r="L18" s="10">
        <v>153408</v>
      </c>
      <c r="M18" s="9">
        <f t="shared" si="3"/>
        <v>530</v>
      </c>
      <c r="N18" s="10">
        <v>123066</v>
      </c>
      <c r="O18" s="10">
        <v>123427</v>
      </c>
      <c r="P18" s="9">
        <f t="shared" si="4"/>
        <v>361</v>
      </c>
      <c r="Q18" s="8">
        <v>142134</v>
      </c>
      <c r="R18" s="11">
        <v>142587</v>
      </c>
      <c r="S18" s="9">
        <f t="shared" si="5"/>
        <v>453</v>
      </c>
      <c r="T18" s="8">
        <v>127615</v>
      </c>
      <c r="U18" s="11">
        <v>128173</v>
      </c>
      <c r="V18" s="9">
        <f t="shared" si="6"/>
        <v>558</v>
      </c>
      <c r="W18" s="8">
        <v>29913</v>
      </c>
      <c r="X18" s="8">
        <v>30035</v>
      </c>
      <c r="Y18" s="9">
        <f t="shared" si="7"/>
        <v>122</v>
      </c>
      <c r="Z18" s="11">
        <v>26944</v>
      </c>
      <c r="AA18" s="11">
        <v>27057</v>
      </c>
      <c r="AB18" s="9">
        <f t="shared" si="8"/>
        <v>113</v>
      </c>
      <c r="AC18" s="11">
        <v>111864</v>
      </c>
      <c r="AD18" s="11">
        <v>112443</v>
      </c>
      <c r="AE18" s="9">
        <f t="shared" si="9"/>
        <v>579</v>
      </c>
      <c r="AF18" s="11">
        <v>109457</v>
      </c>
      <c r="AG18" s="11">
        <v>110055</v>
      </c>
      <c r="AH18" s="9">
        <f t="shared" si="10"/>
        <v>598</v>
      </c>
      <c r="AI18" s="11">
        <v>106616</v>
      </c>
      <c r="AJ18" s="11">
        <v>107061</v>
      </c>
      <c r="AK18" s="9">
        <f t="shared" si="11"/>
        <v>445</v>
      </c>
      <c r="AL18" s="29">
        <f t="shared" si="12"/>
        <v>5046</v>
      </c>
    </row>
    <row r="19" spans="1:38">
      <c r="A19" s="6">
        <v>43204</v>
      </c>
      <c r="B19" s="8">
        <v>177923</v>
      </c>
      <c r="C19" s="8">
        <v>178420</v>
      </c>
      <c r="D19" s="9">
        <f t="shared" si="0"/>
        <v>497</v>
      </c>
      <c r="E19" s="8">
        <v>203358</v>
      </c>
      <c r="F19" s="8">
        <v>203986</v>
      </c>
      <c r="G19" s="9">
        <f t="shared" si="1"/>
        <v>628</v>
      </c>
      <c r="H19" s="8">
        <v>41779</v>
      </c>
      <c r="I19" s="8">
        <v>41888</v>
      </c>
      <c r="J19" s="9">
        <f t="shared" si="2"/>
        <v>109</v>
      </c>
      <c r="K19" s="10">
        <v>153408</v>
      </c>
      <c r="L19" s="10">
        <v>153912</v>
      </c>
      <c r="M19" s="9">
        <f t="shared" si="3"/>
        <v>504</v>
      </c>
      <c r="N19" s="10">
        <v>123427</v>
      </c>
      <c r="O19" s="10">
        <v>123766</v>
      </c>
      <c r="P19" s="9">
        <f t="shared" si="4"/>
        <v>339</v>
      </c>
      <c r="Q19" s="11">
        <v>142587</v>
      </c>
      <c r="R19" s="11">
        <v>143107</v>
      </c>
      <c r="S19" s="9">
        <f t="shared" si="5"/>
        <v>520</v>
      </c>
      <c r="T19" s="11">
        <v>128173</v>
      </c>
      <c r="U19" s="11">
        <v>128718</v>
      </c>
      <c r="V19" s="9">
        <f t="shared" si="6"/>
        <v>545</v>
      </c>
      <c r="W19" s="8">
        <v>30035</v>
      </c>
      <c r="X19" s="8">
        <v>30149</v>
      </c>
      <c r="Y19" s="9">
        <f t="shared" si="7"/>
        <v>114</v>
      </c>
      <c r="Z19" s="11">
        <v>27057</v>
      </c>
      <c r="AA19" s="11">
        <v>27174</v>
      </c>
      <c r="AB19" s="9">
        <f t="shared" si="8"/>
        <v>117</v>
      </c>
      <c r="AC19" s="11">
        <v>112443</v>
      </c>
      <c r="AD19" s="11">
        <v>113069</v>
      </c>
      <c r="AE19" s="9">
        <f t="shared" si="9"/>
        <v>626</v>
      </c>
      <c r="AF19" s="11">
        <v>110055</v>
      </c>
      <c r="AG19" s="11">
        <v>110676</v>
      </c>
      <c r="AH19" s="9">
        <f t="shared" si="10"/>
        <v>621</v>
      </c>
      <c r="AI19" s="11">
        <v>107061</v>
      </c>
      <c r="AJ19" s="11">
        <v>107551</v>
      </c>
      <c r="AK19" s="9">
        <f t="shared" si="11"/>
        <v>490</v>
      </c>
      <c r="AL19" s="29">
        <f t="shared" si="12"/>
        <v>5110</v>
      </c>
    </row>
    <row r="20" spans="1:38">
      <c r="A20" s="6">
        <v>43205</v>
      </c>
      <c r="B20" s="8">
        <v>178420</v>
      </c>
      <c r="C20" s="8">
        <v>178899</v>
      </c>
      <c r="D20" s="9">
        <f t="shared" si="0"/>
        <v>479</v>
      </c>
      <c r="E20" s="8">
        <v>203986</v>
      </c>
      <c r="F20" s="8">
        <v>204558</v>
      </c>
      <c r="G20" s="9">
        <f t="shared" si="1"/>
        <v>572</v>
      </c>
      <c r="H20" s="8">
        <v>41888</v>
      </c>
      <c r="I20" s="8">
        <v>41991</v>
      </c>
      <c r="J20" s="9">
        <f t="shared" si="2"/>
        <v>103</v>
      </c>
      <c r="K20" s="10">
        <v>153912</v>
      </c>
      <c r="L20" s="10">
        <v>154325</v>
      </c>
      <c r="M20" s="9">
        <f t="shared" si="3"/>
        <v>413</v>
      </c>
      <c r="N20" s="10">
        <v>123766</v>
      </c>
      <c r="O20" s="10">
        <v>124075</v>
      </c>
      <c r="P20" s="9">
        <f t="shared" si="4"/>
        <v>309</v>
      </c>
      <c r="Q20" s="11">
        <v>143107</v>
      </c>
      <c r="R20" s="11">
        <v>143557</v>
      </c>
      <c r="S20" s="9">
        <f t="shared" si="5"/>
        <v>450</v>
      </c>
      <c r="T20" s="11">
        <v>128718</v>
      </c>
      <c r="U20" s="11">
        <v>129217</v>
      </c>
      <c r="V20" s="9">
        <f t="shared" si="6"/>
        <v>499</v>
      </c>
      <c r="W20" s="8">
        <v>30149</v>
      </c>
      <c r="X20" s="8">
        <v>30257</v>
      </c>
      <c r="Y20" s="9">
        <f t="shared" si="7"/>
        <v>108</v>
      </c>
      <c r="Z20" s="11">
        <v>27174</v>
      </c>
      <c r="AA20" s="11">
        <v>27278</v>
      </c>
      <c r="AB20" s="9">
        <f t="shared" si="8"/>
        <v>104</v>
      </c>
      <c r="AC20" s="11">
        <v>113069</v>
      </c>
      <c r="AD20" s="11">
        <v>113658</v>
      </c>
      <c r="AE20" s="9">
        <f t="shared" si="9"/>
        <v>589</v>
      </c>
      <c r="AF20" s="11">
        <v>110676</v>
      </c>
      <c r="AG20" s="11">
        <v>111265</v>
      </c>
      <c r="AH20" s="9">
        <f t="shared" si="10"/>
        <v>589</v>
      </c>
      <c r="AI20" s="11">
        <v>107551</v>
      </c>
      <c r="AJ20" s="11">
        <v>107997</v>
      </c>
      <c r="AK20" s="9">
        <f t="shared" si="11"/>
        <v>446</v>
      </c>
      <c r="AL20" s="29">
        <f t="shared" si="12"/>
        <v>4661</v>
      </c>
    </row>
    <row r="21" spans="1:38">
      <c r="A21" s="6">
        <v>43206</v>
      </c>
      <c r="B21" s="8">
        <v>178899</v>
      </c>
      <c r="C21" s="8">
        <v>179255</v>
      </c>
      <c r="D21" s="9">
        <f t="shared" si="0"/>
        <v>356</v>
      </c>
      <c r="E21" s="8">
        <v>204558</v>
      </c>
      <c r="F21" s="8">
        <v>204951</v>
      </c>
      <c r="G21" s="9">
        <f t="shared" si="1"/>
        <v>393</v>
      </c>
      <c r="H21" s="8">
        <v>41991</v>
      </c>
      <c r="I21" s="8">
        <v>42062</v>
      </c>
      <c r="J21" s="9">
        <f t="shared" si="2"/>
        <v>71</v>
      </c>
      <c r="K21" s="10">
        <v>154325</v>
      </c>
      <c r="L21" s="10">
        <v>154693</v>
      </c>
      <c r="M21" s="9">
        <f t="shared" si="3"/>
        <v>368</v>
      </c>
      <c r="N21" s="10">
        <v>124075</v>
      </c>
      <c r="O21" s="10">
        <v>124313</v>
      </c>
      <c r="P21" s="9">
        <f t="shared" si="4"/>
        <v>238</v>
      </c>
      <c r="Q21" s="11">
        <v>143557</v>
      </c>
      <c r="R21" s="11">
        <v>143863</v>
      </c>
      <c r="S21" s="9">
        <f t="shared" si="5"/>
        <v>306</v>
      </c>
      <c r="T21" s="11">
        <v>129217</v>
      </c>
      <c r="U21" s="11">
        <v>129593</v>
      </c>
      <c r="V21" s="9">
        <f t="shared" si="6"/>
        <v>376</v>
      </c>
      <c r="W21" s="8">
        <v>30257</v>
      </c>
      <c r="X21" s="14">
        <v>30339</v>
      </c>
      <c r="Y21" s="9">
        <f t="shared" si="7"/>
        <v>82</v>
      </c>
      <c r="Z21" s="11">
        <v>27278</v>
      </c>
      <c r="AA21" s="11">
        <v>27355</v>
      </c>
      <c r="AB21" s="9">
        <f t="shared" si="8"/>
        <v>77</v>
      </c>
      <c r="AC21" s="11">
        <v>113658</v>
      </c>
      <c r="AD21" s="11">
        <v>114066</v>
      </c>
      <c r="AE21" s="9">
        <f t="shared" si="9"/>
        <v>408</v>
      </c>
      <c r="AF21" s="11">
        <v>111265</v>
      </c>
      <c r="AG21" s="11">
        <v>111674</v>
      </c>
      <c r="AH21" s="9">
        <f t="shared" si="10"/>
        <v>409</v>
      </c>
      <c r="AI21" s="11">
        <v>107997</v>
      </c>
      <c r="AJ21" s="11">
        <v>108321</v>
      </c>
      <c r="AK21" s="9">
        <f t="shared" si="11"/>
        <v>324</v>
      </c>
      <c r="AL21" s="29">
        <f t="shared" si="12"/>
        <v>3408</v>
      </c>
    </row>
    <row r="22" spans="1:38">
      <c r="A22" s="6">
        <v>43207</v>
      </c>
      <c r="B22" s="8">
        <v>179255</v>
      </c>
      <c r="C22" s="8">
        <v>179713</v>
      </c>
      <c r="D22" s="9">
        <f t="shared" si="0"/>
        <v>458</v>
      </c>
      <c r="E22" s="8">
        <v>204951</v>
      </c>
      <c r="F22" s="8">
        <v>205470</v>
      </c>
      <c r="G22" s="9">
        <f t="shared" si="1"/>
        <v>519</v>
      </c>
      <c r="H22" s="8">
        <v>42062</v>
      </c>
      <c r="I22" s="8">
        <v>42157</v>
      </c>
      <c r="J22" s="9">
        <f t="shared" si="2"/>
        <v>95</v>
      </c>
      <c r="K22" s="10">
        <v>154693</v>
      </c>
      <c r="L22" s="10">
        <v>155164</v>
      </c>
      <c r="M22" s="9">
        <f t="shared" si="3"/>
        <v>471</v>
      </c>
      <c r="N22" s="10">
        <v>124313</v>
      </c>
      <c r="O22" s="10">
        <v>124624</v>
      </c>
      <c r="P22" s="9">
        <f t="shared" si="4"/>
        <v>311</v>
      </c>
      <c r="Q22" s="11">
        <v>143863</v>
      </c>
      <c r="R22" s="11">
        <v>144295</v>
      </c>
      <c r="S22" s="9">
        <f t="shared" si="5"/>
        <v>432</v>
      </c>
      <c r="T22" s="11">
        <v>129593</v>
      </c>
      <c r="U22" s="11">
        <v>130063</v>
      </c>
      <c r="V22" s="9">
        <f t="shared" si="6"/>
        <v>470</v>
      </c>
      <c r="W22" s="14">
        <v>30339</v>
      </c>
      <c r="X22" s="8">
        <v>30439</v>
      </c>
      <c r="Y22" s="9">
        <f t="shared" si="7"/>
        <v>100</v>
      </c>
      <c r="Z22" s="11">
        <v>27355</v>
      </c>
      <c r="AA22" s="11">
        <v>27456</v>
      </c>
      <c r="AB22" s="9">
        <f t="shared" si="8"/>
        <v>101</v>
      </c>
      <c r="AC22" s="11">
        <v>114066</v>
      </c>
      <c r="AD22" s="11">
        <v>114615</v>
      </c>
      <c r="AE22" s="9">
        <f t="shared" si="9"/>
        <v>549</v>
      </c>
      <c r="AF22" s="11">
        <v>111674</v>
      </c>
      <c r="AG22" s="11">
        <v>112224</v>
      </c>
      <c r="AH22" s="9">
        <f t="shared" si="10"/>
        <v>550</v>
      </c>
      <c r="AI22" s="11">
        <v>108321</v>
      </c>
      <c r="AJ22" s="11">
        <v>108745</v>
      </c>
      <c r="AK22" s="9">
        <f t="shared" si="11"/>
        <v>424</v>
      </c>
      <c r="AL22" s="29">
        <f t="shared" si="12"/>
        <v>4480</v>
      </c>
    </row>
    <row r="23" spans="1:38">
      <c r="A23" s="6">
        <v>43208</v>
      </c>
      <c r="B23" s="8">
        <v>179713</v>
      </c>
      <c r="C23" s="8">
        <v>180130</v>
      </c>
      <c r="D23" s="9">
        <f t="shared" si="0"/>
        <v>417</v>
      </c>
      <c r="E23" s="8">
        <v>205470</v>
      </c>
      <c r="F23" s="8">
        <v>206056</v>
      </c>
      <c r="G23" s="9">
        <f t="shared" si="1"/>
        <v>586</v>
      </c>
      <c r="H23" s="8">
        <v>42157</v>
      </c>
      <c r="I23" s="8">
        <v>42266</v>
      </c>
      <c r="J23" s="9">
        <f t="shared" si="2"/>
        <v>109</v>
      </c>
      <c r="K23" s="10">
        <v>155164</v>
      </c>
      <c r="L23" s="10">
        <v>155627</v>
      </c>
      <c r="M23" s="9">
        <f t="shared" si="3"/>
        <v>463</v>
      </c>
      <c r="N23" s="10">
        <v>124624</v>
      </c>
      <c r="O23" s="10">
        <v>124959</v>
      </c>
      <c r="P23" s="9">
        <f t="shared" si="4"/>
        <v>335</v>
      </c>
      <c r="Q23" s="11">
        <v>144295</v>
      </c>
      <c r="R23" s="11">
        <v>144771</v>
      </c>
      <c r="S23" s="9">
        <f t="shared" si="5"/>
        <v>476</v>
      </c>
      <c r="T23" s="11">
        <v>130063</v>
      </c>
      <c r="U23" s="11">
        <v>130584</v>
      </c>
      <c r="V23" s="9">
        <f t="shared" si="6"/>
        <v>521</v>
      </c>
      <c r="W23" s="8">
        <v>30439</v>
      </c>
      <c r="X23" s="8">
        <v>30534</v>
      </c>
      <c r="Y23" s="9">
        <f t="shared" si="7"/>
        <v>95</v>
      </c>
      <c r="Z23" s="11">
        <v>27456</v>
      </c>
      <c r="AA23" s="11">
        <v>27560</v>
      </c>
      <c r="AB23" s="9">
        <f t="shared" si="8"/>
        <v>104</v>
      </c>
      <c r="AC23" s="11">
        <v>114615</v>
      </c>
      <c r="AD23" s="11">
        <v>115229</v>
      </c>
      <c r="AE23" s="9">
        <f t="shared" si="9"/>
        <v>614</v>
      </c>
      <c r="AF23" s="11">
        <v>112224</v>
      </c>
      <c r="AG23" s="11">
        <v>112839</v>
      </c>
      <c r="AH23" s="9">
        <f t="shared" si="10"/>
        <v>615</v>
      </c>
      <c r="AI23" s="11">
        <v>108745</v>
      </c>
      <c r="AJ23" s="11">
        <v>109192</v>
      </c>
      <c r="AK23" s="9">
        <f t="shared" si="11"/>
        <v>447</v>
      </c>
      <c r="AL23" s="29">
        <f t="shared" si="12"/>
        <v>4782</v>
      </c>
    </row>
    <row r="24" spans="1:38">
      <c r="A24" s="6">
        <v>43209</v>
      </c>
      <c r="B24" s="8">
        <v>180130</v>
      </c>
      <c r="C24" s="11">
        <v>180621</v>
      </c>
      <c r="D24" s="9">
        <f t="shared" si="0"/>
        <v>491</v>
      </c>
      <c r="E24" s="8">
        <v>206056</v>
      </c>
      <c r="F24" s="11">
        <v>206614</v>
      </c>
      <c r="G24" s="9">
        <f t="shared" si="1"/>
        <v>558</v>
      </c>
      <c r="H24" s="8">
        <v>42266</v>
      </c>
      <c r="I24" s="11">
        <v>42366</v>
      </c>
      <c r="J24" s="9">
        <f t="shared" si="2"/>
        <v>100</v>
      </c>
      <c r="K24" s="10">
        <v>155627</v>
      </c>
      <c r="L24" s="13">
        <v>156105</v>
      </c>
      <c r="M24" s="9">
        <f t="shared" si="3"/>
        <v>478</v>
      </c>
      <c r="N24" s="10">
        <v>124959</v>
      </c>
      <c r="O24" s="13">
        <v>125270</v>
      </c>
      <c r="P24" s="9">
        <f t="shared" si="4"/>
        <v>311</v>
      </c>
      <c r="Q24" s="11">
        <v>144771</v>
      </c>
      <c r="R24" s="11">
        <v>145231</v>
      </c>
      <c r="S24" s="9">
        <f t="shared" si="5"/>
        <v>460</v>
      </c>
      <c r="T24" s="11">
        <v>130584</v>
      </c>
      <c r="U24" s="11">
        <v>131075</v>
      </c>
      <c r="V24" s="9">
        <f t="shared" si="6"/>
        <v>491</v>
      </c>
      <c r="W24" s="8">
        <v>30534</v>
      </c>
      <c r="X24" s="8">
        <v>30640</v>
      </c>
      <c r="Y24" s="9">
        <f t="shared" si="7"/>
        <v>106</v>
      </c>
      <c r="Z24" s="11">
        <v>27560</v>
      </c>
      <c r="AA24" s="11">
        <v>27662</v>
      </c>
      <c r="AB24" s="9">
        <f t="shared" si="8"/>
        <v>102</v>
      </c>
      <c r="AC24" s="11">
        <v>115229</v>
      </c>
      <c r="AD24" s="11">
        <v>115805</v>
      </c>
      <c r="AE24" s="9">
        <f t="shared" si="9"/>
        <v>576</v>
      </c>
      <c r="AF24" s="11">
        <v>112839</v>
      </c>
      <c r="AG24" s="11">
        <v>113414</v>
      </c>
      <c r="AH24" s="9">
        <f t="shared" si="10"/>
        <v>575</v>
      </c>
      <c r="AI24" s="11">
        <v>109192</v>
      </c>
      <c r="AJ24" s="11">
        <v>109636</v>
      </c>
      <c r="AK24" s="9">
        <f t="shared" si="11"/>
        <v>444</v>
      </c>
      <c r="AL24" s="29">
        <f t="shared" si="12"/>
        <v>4692</v>
      </c>
    </row>
    <row r="25" spans="1:38">
      <c r="A25" s="6">
        <v>43210</v>
      </c>
      <c r="B25" s="11">
        <v>180621</v>
      </c>
      <c r="C25" s="8">
        <v>181020</v>
      </c>
      <c r="D25" s="9">
        <f t="shared" si="0"/>
        <v>399</v>
      </c>
      <c r="E25" s="11">
        <v>206614</v>
      </c>
      <c r="F25" s="8">
        <v>207065</v>
      </c>
      <c r="G25" s="9">
        <f t="shared" si="1"/>
        <v>451</v>
      </c>
      <c r="H25" s="11">
        <v>42366</v>
      </c>
      <c r="I25" s="8">
        <v>42447</v>
      </c>
      <c r="J25" s="9">
        <f t="shared" si="2"/>
        <v>81</v>
      </c>
      <c r="K25" s="13">
        <v>156105</v>
      </c>
      <c r="L25" s="10">
        <v>156504</v>
      </c>
      <c r="M25" s="9">
        <f t="shared" si="3"/>
        <v>399</v>
      </c>
      <c r="N25" s="13">
        <v>125270</v>
      </c>
      <c r="O25" s="10">
        <v>125523</v>
      </c>
      <c r="P25" s="9">
        <f t="shared" si="4"/>
        <v>253</v>
      </c>
      <c r="Q25" s="11">
        <v>145231</v>
      </c>
      <c r="R25" s="11">
        <v>145608</v>
      </c>
      <c r="S25" s="9">
        <f t="shared" si="5"/>
        <v>377</v>
      </c>
      <c r="T25" s="11">
        <v>131075</v>
      </c>
      <c r="U25" s="11">
        <v>131465</v>
      </c>
      <c r="V25" s="9">
        <f t="shared" si="6"/>
        <v>390</v>
      </c>
      <c r="W25" s="8">
        <v>30640</v>
      </c>
      <c r="X25" s="8">
        <v>30727</v>
      </c>
      <c r="Y25" s="9">
        <f t="shared" si="7"/>
        <v>87</v>
      </c>
      <c r="Z25" s="11">
        <v>27662</v>
      </c>
      <c r="AA25" s="11">
        <v>27744</v>
      </c>
      <c r="AB25" s="9">
        <f t="shared" si="8"/>
        <v>82</v>
      </c>
      <c r="AC25" s="11">
        <v>115805</v>
      </c>
      <c r="AD25" s="11">
        <v>116286</v>
      </c>
      <c r="AE25" s="9">
        <f t="shared" si="9"/>
        <v>481</v>
      </c>
      <c r="AF25" s="11">
        <v>113414</v>
      </c>
      <c r="AG25" s="11">
        <v>113895</v>
      </c>
      <c r="AH25" s="9">
        <f t="shared" si="10"/>
        <v>481</v>
      </c>
      <c r="AI25" s="11">
        <v>109636</v>
      </c>
      <c r="AJ25" s="11">
        <v>110006</v>
      </c>
      <c r="AK25" s="9">
        <f t="shared" si="11"/>
        <v>370</v>
      </c>
      <c r="AL25" s="29">
        <f t="shared" si="12"/>
        <v>3851</v>
      </c>
    </row>
    <row r="26" spans="1:38">
      <c r="A26" s="6">
        <v>43211</v>
      </c>
      <c r="B26" s="8">
        <v>181020</v>
      </c>
      <c r="C26" s="8">
        <v>181491</v>
      </c>
      <c r="D26" s="9">
        <f t="shared" si="0"/>
        <v>471</v>
      </c>
      <c r="E26" s="8">
        <v>207065</v>
      </c>
      <c r="F26" s="8">
        <v>207563</v>
      </c>
      <c r="G26" s="9">
        <f t="shared" si="1"/>
        <v>498</v>
      </c>
      <c r="H26" s="8">
        <v>42447</v>
      </c>
      <c r="I26" s="8">
        <v>42539</v>
      </c>
      <c r="J26" s="9">
        <f t="shared" si="2"/>
        <v>92</v>
      </c>
      <c r="K26" s="10">
        <v>156504</v>
      </c>
      <c r="L26" s="10">
        <v>156955</v>
      </c>
      <c r="M26" s="9">
        <f t="shared" si="3"/>
        <v>451</v>
      </c>
      <c r="N26" s="10">
        <v>125523</v>
      </c>
      <c r="O26" s="10">
        <v>125813</v>
      </c>
      <c r="P26" s="9">
        <f t="shared" si="4"/>
        <v>290</v>
      </c>
      <c r="Q26" s="11">
        <v>145608</v>
      </c>
      <c r="R26" s="11">
        <v>146032</v>
      </c>
      <c r="S26" s="9">
        <f t="shared" si="5"/>
        <v>424</v>
      </c>
      <c r="T26" s="11">
        <v>131465</v>
      </c>
      <c r="U26" s="11">
        <v>131930</v>
      </c>
      <c r="V26" s="9">
        <f t="shared" si="6"/>
        <v>465</v>
      </c>
      <c r="W26" s="8">
        <v>30727</v>
      </c>
      <c r="X26" s="8">
        <v>30829</v>
      </c>
      <c r="Y26" s="9">
        <f t="shared" si="7"/>
        <v>102</v>
      </c>
      <c r="Z26" s="11">
        <v>27744</v>
      </c>
      <c r="AA26" s="11">
        <v>27839</v>
      </c>
      <c r="AB26" s="9">
        <f t="shared" si="8"/>
        <v>95</v>
      </c>
      <c r="AC26" s="11">
        <v>116286</v>
      </c>
      <c r="AD26" s="11">
        <v>116816</v>
      </c>
      <c r="AE26" s="9">
        <f t="shared" si="9"/>
        <v>530</v>
      </c>
      <c r="AF26" s="11">
        <v>113895</v>
      </c>
      <c r="AG26" s="11">
        <v>114424</v>
      </c>
      <c r="AH26" s="9">
        <f t="shared" si="10"/>
        <v>529</v>
      </c>
      <c r="AI26" s="11">
        <v>110006</v>
      </c>
      <c r="AJ26" s="11">
        <v>110417</v>
      </c>
      <c r="AK26" s="9">
        <f t="shared" si="11"/>
        <v>411</v>
      </c>
      <c r="AL26" s="29">
        <f t="shared" si="12"/>
        <v>4358</v>
      </c>
    </row>
    <row r="27" spans="1:38">
      <c r="A27" s="6">
        <v>43212</v>
      </c>
      <c r="B27" s="8">
        <v>181491</v>
      </c>
      <c r="C27" s="8">
        <v>181977</v>
      </c>
      <c r="D27" s="9">
        <f t="shared" si="0"/>
        <v>486</v>
      </c>
      <c r="E27" s="8">
        <v>207563</v>
      </c>
      <c r="F27" s="8">
        <v>208194</v>
      </c>
      <c r="G27" s="9">
        <f t="shared" si="1"/>
        <v>631</v>
      </c>
      <c r="H27" s="8">
        <v>42539</v>
      </c>
      <c r="I27" s="8">
        <v>42656</v>
      </c>
      <c r="J27" s="9">
        <f t="shared" si="2"/>
        <v>117</v>
      </c>
      <c r="K27" s="10">
        <v>156955</v>
      </c>
      <c r="L27" s="10">
        <v>157407</v>
      </c>
      <c r="M27" s="9">
        <f t="shared" si="3"/>
        <v>452</v>
      </c>
      <c r="N27" s="10">
        <v>125813</v>
      </c>
      <c r="O27" s="10">
        <v>126193</v>
      </c>
      <c r="P27" s="9">
        <f t="shared" si="4"/>
        <v>380</v>
      </c>
      <c r="Q27" s="11">
        <v>146032</v>
      </c>
      <c r="R27" s="11">
        <v>146506</v>
      </c>
      <c r="S27" s="9">
        <f t="shared" si="5"/>
        <v>474</v>
      </c>
      <c r="T27" s="11">
        <v>131930</v>
      </c>
      <c r="U27" s="11">
        <v>132453</v>
      </c>
      <c r="V27" s="9">
        <f t="shared" si="6"/>
        <v>523</v>
      </c>
      <c r="W27" s="8">
        <v>30829</v>
      </c>
      <c r="X27" s="8">
        <v>30940</v>
      </c>
      <c r="Y27" s="9">
        <f t="shared" si="7"/>
        <v>111</v>
      </c>
      <c r="Z27" s="11">
        <v>27839</v>
      </c>
      <c r="AA27" s="11">
        <v>27927</v>
      </c>
      <c r="AB27" s="9">
        <f t="shared" si="8"/>
        <v>88</v>
      </c>
      <c r="AC27" s="11">
        <v>116816</v>
      </c>
      <c r="AD27" s="11">
        <v>117470</v>
      </c>
      <c r="AE27" s="9">
        <f t="shared" si="9"/>
        <v>654</v>
      </c>
      <c r="AF27" s="11">
        <v>114424</v>
      </c>
      <c r="AG27" s="11">
        <v>115077</v>
      </c>
      <c r="AH27" s="9">
        <f t="shared" si="10"/>
        <v>653</v>
      </c>
      <c r="AI27" s="11">
        <v>110417</v>
      </c>
      <c r="AJ27" s="11">
        <v>110800</v>
      </c>
      <c r="AK27" s="9">
        <f t="shared" si="11"/>
        <v>383</v>
      </c>
      <c r="AL27" s="29">
        <f t="shared" si="12"/>
        <v>4952</v>
      </c>
    </row>
    <row r="28" spans="1:38">
      <c r="A28" s="6">
        <v>43213</v>
      </c>
      <c r="B28" s="8">
        <v>181977</v>
      </c>
      <c r="C28" s="14">
        <v>182524</v>
      </c>
      <c r="D28" s="9">
        <f t="shared" si="0"/>
        <v>547</v>
      </c>
      <c r="E28" s="8">
        <v>208194</v>
      </c>
      <c r="F28" s="8">
        <v>208810</v>
      </c>
      <c r="G28" s="9">
        <f t="shared" si="1"/>
        <v>616</v>
      </c>
      <c r="H28" s="8">
        <v>42656</v>
      </c>
      <c r="I28" s="14">
        <v>42772</v>
      </c>
      <c r="J28" s="9">
        <f t="shared" si="2"/>
        <v>116</v>
      </c>
      <c r="K28" s="10">
        <v>157407</v>
      </c>
      <c r="L28" s="19">
        <v>157966</v>
      </c>
      <c r="M28" s="9">
        <f t="shared" si="3"/>
        <v>559</v>
      </c>
      <c r="N28" s="10">
        <v>126193</v>
      </c>
      <c r="O28" s="19">
        <v>126581</v>
      </c>
      <c r="P28" s="9">
        <f t="shared" si="4"/>
        <v>388</v>
      </c>
      <c r="Q28" s="11">
        <v>146506</v>
      </c>
      <c r="R28" s="18">
        <v>147011</v>
      </c>
      <c r="S28" s="9">
        <f t="shared" si="5"/>
        <v>505</v>
      </c>
      <c r="T28" s="11">
        <v>132453</v>
      </c>
      <c r="U28" s="18">
        <v>133004</v>
      </c>
      <c r="V28" s="9">
        <f t="shared" si="6"/>
        <v>551</v>
      </c>
      <c r="W28" s="8">
        <v>30940</v>
      </c>
      <c r="X28" s="14">
        <v>31059</v>
      </c>
      <c r="Y28" s="9">
        <f t="shared" si="7"/>
        <v>119</v>
      </c>
      <c r="Z28" s="11">
        <v>27927</v>
      </c>
      <c r="AA28" s="18">
        <v>28038</v>
      </c>
      <c r="AB28" s="9">
        <f t="shared" si="8"/>
        <v>111</v>
      </c>
      <c r="AC28" s="11">
        <v>117470</v>
      </c>
      <c r="AD28" s="18">
        <v>118111</v>
      </c>
      <c r="AE28" s="9">
        <f t="shared" si="9"/>
        <v>641</v>
      </c>
      <c r="AF28" s="11">
        <v>115077</v>
      </c>
      <c r="AG28" s="18">
        <v>115715</v>
      </c>
      <c r="AH28" s="9">
        <f t="shared" si="10"/>
        <v>638</v>
      </c>
      <c r="AI28" s="11">
        <v>110800</v>
      </c>
      <c r="AJ28" s="18">
        <v>111279</v>
      </c>
      <c r="AK28" s="9">
        <f t="shared" si="11"/>
        <v>479</v>
      </c>
      <c r="AL28" s="29">
        <f t="shared" si="12"/>
        <v>5270</v>
      </c>
    </row>
    <row r="29" spans="1:38">
      <c r="A29" s="6">
        <v>43214</v>
      </c>
      <c r="B29" s="14">
        <v>182524</v>
      </c>
      <c r="C29" s="8">
        <v>182990</v>
      </c>
      <c r="D29" s="9">
        <f t="shared" si="0"/>
        <v>466</v>
      </c>
      <c r="E29" s="8">
        <v>208810</v>
      </c>
      <c r="F29" s="8">
        <v>209381</v>
      </c>
      <c r="G29" s="9">
        <f t="shared" si="1"/>
        <v>571</v>
      </c>
      <c r="H29" s="14">
        <v>42772</v>
      </c>
      <c r="I29" s="8">
        <v>42878</v>
      </c>
      <c r="J29" s="9">
        <f t="shared" si="2"/>
        <v>106</v>
      </c>
      <c r="K29" s="19">
        <v>157966</v>
      </c>
      <c r="L29" s="10">
        <v>158463</v>
      </c>
      <c r="M29" s="9">
        <f t="shared" si="3"/>
        <v>497</v>
      </c>
      <c r="N29" s="19">
        <v>126581</v>
      </c>
      <c r="O29" s="10">
        <v>126956</v>
      </c>
      <c r="P29" s="9">
        <f t="shared" si="4"/>
        <v>375</v>
      </c>
      <c r="Q29" s="18">
        <v>147011</v>
      </c>
      <c r="R29" s="11">
        <v>147475</v>
      </c>
      <c r="S29" s="9">
        <f t="shared" si="5"/>
        <v>464</v>
      </c>
      <c r="T29" s="18">
        <v>133004</v>
      </c>
      <c r="U29" s="11">
        <v>133470</v>
      </c>
      <c r="V29" s="9">
        <f t="shared" si="6"/>
        <v>466</v>
      </c>
      <c r="W29" s="14">
        <v>31059</v>
      </c>
      <c r="X29" s="8">
        <v>31165</v>
      </c>
      <c r="Y29" s="9">
        <f t="shared" si="7"/>
        <v>106</v>
      </c>
      <c r="Z29" s="18">
        <v>28038</v>
      </c>
      <c r="AA29" s="11">
        <v>28141</v>
      </c>
      <c r="AB29" s="9">
        <f t="shared" si="8"/>
        <v>103</v>
      </c>
      <c r="AC29" s="18">
        <v>118111</v>
      </c>
      <c r="AD29" s="11">
        <v>118708</v>
      </c>
      <c r="AE29" s="9">
        <f t="shared" si="9"/>
        <v>597</v>
      </c>
      <c r="AF29" s="18">
        <v>115715</v>
      </c>
      <c r="AG29" s="11">
        <v>116311</v>
      </c>
      <c r="AH29" s="9">
        <f t="shared" si="10"/>
        <v>596</v>
      </c>
      <c r="AI29" s="18">
        <v>111279</v>
      </c>
      <c r="AJ29" s="11">
        <v>111718</v>
      </c>
      <c r="AK29" s="9">
        <f t="shared" si="11"/>
        <v>439</v>
      </c>
      <c r="AL29" s="29">
        <f t="shared" si="12"/>
        <v>4786</v>
      </c>
    </row>
    <row r="30" spans="1:38">
      <c r="A30" s="6">
        <v>43215</v>
      </c>
      <c r="B30" s="8">
        <v>182990</v>
      </c>
      <c r="C30" s="8">
        <v>183520</v>
      </c>
      <c r="D30" s="9">
        <f t="shared" si="0"/>
        <v>530</v>
      </c>
      <c r="E30" s="8">
        <v>209381</v>
      </c>
      <c r="F30" s="8">
        <v>209984</v>
      </c>
      <c r="G30" s="9">
        <f t="shared" si="1"/>
        <v>603</v>
      </c>
      <c r="H30" s="8">
        <v>42878</v>
      </c>
      <c r="I30" s="8">
        <v>42981</v>
      </c>
      <c r="J30" s="9">
        <f t="shared" si="2"/>
        <v>103</v>
      </c>
      <c r="K30" s="10">
        <v>158463</v>
      </c>
      <c r="L30" s="10">
        <v>158984</v>
      </c>
      <c r="M30" s="9">
        <f t="shared" si="3"/>
        <v>521</v>
      </c>
      <c r="N30" s="10">
        <v>126956</v>
      </c>
      <c r="O30" s="10">
        <v>127318</v>
      </c>
      <c r="P30" s="9">
        <f t="shared" si="4"/>
        <v>362</v>
      </c>
      <c r="Q30" s="11">
        <v>147475</v>
      </c>
      <c r="R30" s="11">
        <v>147956</v>
      </c>
      <c r="S30" s="9">
        <f t="shared" si="5"/>
        <v>481</v>
      </c>
      <c r="T30" s="11">
        <v>133470</v>
      </c>
      <c r="U30" s="11">
        <v>133990</v>
      </c>
      <c r="V30" s="9">
        <f t="shared" si="6"/>
        <v>520</v>
      </c>
      <c r="W30" s="8">
        <v>31165</v>
      </c>
      <c r="X30" s="8">
        <v>31277</v>
      </c>
      <c r="Y30" s="9">
        <f t="shared" si="7"/>
        <v>112</v>
      </c>
      <c r="Z30" s="11">
        <v>28141</v>
      </c>
      <c r="AA30" s="11">
        <v>28257</v>
      </c>
      <c r="AB30" s="9">
        <f t="shared" si="8"/>
        <v>116</v>
      </c>
      <c r="AC30" s="11">
        <v>118708</v>
      </c>
      <c r="AD30" s="11">
        <v>119365</v>
      </c>
      <c r="AE30" s="9">
        <f t="shared" si="9"/>
        <v>657</v>
      </c>
      <c r="AF30" s="11">
        <v>116311</v>
      </c>
      <c r="AG30" s="11">
        <v>116970</v>
      </c>
      <c r="AH30" s="9">
        <f t="shared" si="10"/>
        <v>659</v>
      </c>
      <c r="AI30" s="11">
        <v>111718</v>
      </c>
      <c r="AJ30" s="11">
        <v>112165</v>
      </c>
      <c r="AK30" s="9">
        <f t="shared" si="11"/>
        <v>447</v>
      </c>
      <c r="AL30" s="29">
        <f t="shared" si="12"/>
        <v>5111</v>
      </c>
    </row>
    <row r="31" spans="1:38">
      <c r="A31" s="6">
        <v>43216</v>
      </c>
      <c r="B31" s="8">
        <v>183520</v>
      </c>
      <c r="C31" s="8">
        <v>183935</v>
      </c>
      <c r="D31" s="9">
        <f t="shared" si="0"/>
        <v>415</v>
      </c>
      <c r="E31" s="8">
        <v>209984</v>
      </c>
      <c r="F31" s="8">
        <v>210460</v>
      </c>
      <c r="G31" s="9">
        <f t="shared" si="1"/>
        <v>476</v>
      </c>
      <c r="H31" s="8">
        <v>42981</v>
      </c>
      <c r="I31" s="8">
        <v>43068</v>
      </c>
      <c r="J31" s="9">
        <f t="shared" si="2"/>
        <v>87</v>
      </c>
      <c r="K31" s="10">
        <v>158984</v>
      </c>
      <c r="L31" s="10">
        <v>159400</v>
      </c>
      <c r="M31" s="9">
        <f t="shared" si="3"/>
        <v>416</v>
      </c>
      <c r="N31" s="10">
        <v>127318</v>
      </c>
      <c r="O31" s="10">
        <v>127608</v>
      </c>
      <c r="P31" s="9">
        <f t="shared" si="4"/>
        <v>290</v>
      </c>
      <c r="Q31" s="11">
        <v>147956</v>
      </c>
      <c r="R31" s="8">
        <v>148350</v>
      </c>
      <c r="S31" s="9">
        <f t="shared" si="5"/>
        <v>394</v>
      </c>
      <c r="T31" s="11">
        <v>133990</v>
      </c>
      <c r="U31" s="11">
        <v>134400</v>
      </c>
      <c r="V31" s="9">
        <f t="shared" si="6"/>
        <v>410</v>
      </c>
      <c r="W31" s="8">
        <v>31277</v>
      </c>
      <c r="X31" s="8">
        <v>31368</v>
      </c>
      <c r="Y31" s="9">
        <f t="shared" si="7"/>
        <v>91</v>
      </c>
      <c r="Z31" s="11">
        <v>28257</v>
      </c>
      <c r="AA31" s="11">
        <v>28350</v>
      </c>
      <c r="AB31" s="9">
        <f t="shared" si="8"/>
        <v>93</v>
      </c>
      <c r="AC31" s="11">
        <v>119365</v>
      </c>
      <c r="AD31" s="11">
        <v>119868</v>
      </c>
      <c r="AE31" s="9">
        <f t="shared" si="9"/>
        <v>503</v>
      </c>
      <c r="AF31" s="11">
        <v>116970</v>
      </c>
      <c r="AG31" s="11">
        <v>117471</v>
      </c>
      <c r="AH31" s="9">
        <f t="shared" si="10"/>
        <v>501</v>
      </c>
      <c r="AI31" s="11">
        <v>112165</v>
      </c>
      <c r="AJ31" s="11">
        <v>112530</v>
      </c>
      <c r="AK31" s="9">
        <f t="shared" si="11"/>
        <v>365</v>
      </c>
      <c r="AL31" s="29">
        <f t="shared" si="12"/>
        <v>4041</v>
      </c>
    </row>
    <row r="32" spans="1:38">
      <c r="A32" s="6">
        <v>43217</v>
      </c>
      <c r="B32" s="8">
        <v>183935</v>
      </c>
      <c r="C32" s="8">
        <v>184393</v>
      </c>
      <c r="D32" s="9">
        <f t="shared" si="0"/>
        <v>458</v>
      </c>
      <c r="E32" s="8">
        <v>210460</v>
      </c>
      <c r="F32" s="8">
        <v>210968</v>
      </c>
      <c r="G32" s="9">
        <f t="shared" si="1"/>
        <v>508</v>
      </c>
      <c r="H32" s="8">
        <v>43068</v>
      </c>
      <c r="I32" s="8">
        <v>43157</v>
      </c>
      <c r="J32" s="9">
        <f t="shared" si="2"/>
        <v>89</v>
      </c>
      <c r="K32" s="10">
        <v>159400</v>
      </c>
      <c r="L32" s="10">
        <v>159845</v>
      </c>
      <c r="M32" s="9">
        <f t="shared" si="3"/>
        <v>445</v>
      </c>
      <c r="N32" s="10">
        <v>127608</v>
      </c>
      <c r="O32" s="10">
        <v>127913</v>
      </c>
      <c r="P32" s="9">
        <f t="shared" si="4"/>
        <v>305</v>
      </c>
      <c r="Q32" s="8">
        <v>148350</v>
      </c>
      <c r="R32" s="11">
        <v>148756</v>
      </c>
      <c r="S32" s="9">
        <f t="shared" si="5"/>
        <v>406</v>
      </c>
      <c r="T32" s="11">
        <v>134400</v>
      </c>
      <c r="U32" s="11">
        <v>134863</v>
      </c>
      <c r="V32" s="9">
        <f t="shared" si="6"/>
        <v>463</v>
      </c>
      <c r="W32" s="8">
        <v>31368</v>
      </c>
      <c r="X32" s="8">
        <v>31470</v>
      </c>
      <c r="Y32" s="9">
        <f t="shared" si="7"/>
        <v>102</v>
      </c>
      <c r="Z32" s="11">
        <v>28350</v>
      </c>
      <c r="AA32" s="11">
        <v>28431</v>
      </c>
      <c r="AB32" s="9">
        <f t="shared" si="8"/>
        <v>81</v>
      </c>
      <c r="AC32" s="11">
        <v>119868</v>
      </c>
      <c r="AD32" s="11">
        <v>120414</v>
      </c>
      <c r="AE32" s="9">
        <f t="shared" si="9"/>
        <v>546</v>
      </c>
      <c r="AF32" s="11">
        <v>117471</v>
      </c>
      <c r="AG32" s="11">
        <v>118019</v>
      </c>
      <c r="AH32" s="9">
        <f t="shared" si="10"/>
        <v>548</v>
      </c>
      <c r="AI32" s="11">
        <v>112530</v>
      </c>
      <c r="AJ32" s="11">
        <v>112933</v>
      </c>
      <c r="AK32" s="9">
        <f t="shared" si="11"/>
        <v>403</v>
      </c>
      <c r="AL32" s="29">
        <f t="shared" si="12"/>
        <v>4354</v>
      </c>
    </row>
    <row r="33" spans="1:38">
      <c r="A33" s="6">
        <v>43218</v>
      </c>
      <c r="B33" s="8">
        <v>184393</v>
      </c>
      <c r="C33" s="8">
        <v>184847</v>
      </c>
      <c r="D33" s="9">
        <f t="shared" si="0"/>
        <v>454</v>
      </c>
      <c r="E33" s="8">
        <v>210968</v>
      </c>
      <c r="F33" s="8">
        <v>211467</v>
      </c>
      <c r="G33" s="9">
        <f t="shared" si="1"/>
        <v>499</v>
      </c>
      <c r="H33" s="8">
        <v>43157</v>
      </c>
      <c r="I33" s="8">
        <v>43246</v>
      </c>
      <c r="J33" s="9">
        <f t="shared" si="2"/>
        <v>89</v>
      </c>
      <c r="K33" s="10">
        <v>159845</v>
      </c>
      <c r="L33" s="10">
        <v>160265</v>
      </c>
      <c r="M33" s="9">
        <f t="shared" si="3"/>
        <v>420</v>
      </c>
      <c r="N33" s="10">
        <v>127913</v>
      </c>
      <c r="O33" s="10">
        <v>128218</v>
      </c>
      <c r="P33" s="9">
        <f t="shared" si="4"/>
        <v>305</v>
      </c>
      <c r="Q33" s="11">
        <v>148756</v>
      </c>
      <c r="R33" s="11">
        <v>149195</v>
      </c>
      <c r="S33" s="9">
        <f t="shared" si="5"/>
        <v>439</v>
      </c>
      <c r="T33" s="11">
        <v>134863</v>
      </c>
      <c r="U33" s="11">
        <v>135300</v>
      </c>
      <c r="V33" s="9">
        <f t="shared" si="6"/>
        <v>437</v>
      </c>
      <c r="W33" s="8">
        <v>31470</v>
      </c>
      <c r="X33" s="8">
        <v>31567</v>
      </c>
      <c r="Y33" s="9">
        <f t="shared" si="7"/>
        <v>97</v>
      </c>
      <c r="Z33" s="11">
        <v>28431</v>
      </c>
      <c r="AA33" s="11">
        <v>28533</v>
      </c>
      <c r="AB33" s="9">
        <f t="shared" si="8"/>
        <v>102</v>
      </c>
      <c r="AC33" s="11">
        <v>120414</v>
      </c>
      <c r="AD33" s="11">
        <v>120940</v>
      </c>
      <c r="AE33" s="9">
        <f t="shared" si="9"/>
        <v>526</v>
      </c>
      <c r="AF33" s="11">
        <v>118019</v>
      </c>
      <c r="AG33" s="11">
        <v>118546</v>
      </c>
      <c r="AH33" s="9">
        <f t="shared" si="10"/>
        <v>527</v>
      </c>
      <c r="AI33" s="11">
        <v>112933</v>
      </c>
      <c r="AJ33" s="11">
        <v>113358</v>
      </c>
      <c r="AK33" s="9">
        <f t="shared" si="11"/>
        <v>425</v>
      </c>
      <c r="AL33" s="29">
        <f t="shared" si="12"/>
        <v>4320</v>
      </c>
    </row>
    <row r="34" spans="1:38">
      <c r="A34" s="6">
        <v>43219</v>
      </c>
      <c r="B34" s="8">
        <v>184847</v>
      </c>
      <c r="C34" s="8">
        <v>185191</v>
      </c>
      <c r="D34" s="9">
        <f t="shared" si="0"/>
        <v>344</v>
      </c>
      <c r="E34" s="8">
        <v>211467</v>
      </c>
      <c r="F34" s="8">
        <v>211936</v>
      </c>
      <c r="G34" s="9">
        <f t="shared" si="1"/>
        <v>469</v>
      </c>
      <c r="H34" s="8">
        <v>43246</v>
      </c>
      <c r="I34" s="8">
        <v>43331</v>
      </c>
      <c r="J34" s="9">
        <f t="shared" si="2"/>
        <v>85</v>
      </c>
      <c r="K34" s="10">
        <v>160265</v>
      </c>
      <c r="L34" s="10">
        <v>160656</v>
      </c>
      <c r="M34" s="9">
        <f t="shared" si="3"/>
        <v>391</v>
      </c>
      <c r="N34" s="10">
        <v>128218</v>
      </c>
      <c r="O34" s="10">
        <v>128507</v>
      </c>
      <c r="P34" s="9">
        <f t="shared" si="4"/>
        <v>289</v>
      </c>
      <c r="Q34" s="11">
        <v>149195</v>
      </c>
      <c r="R34" s="11">
        <v>149593</v>
      </c>
      <c r="S34" s="9">
        <f t="shared" si="5"/>
        <v>398</v>
      </c>
      <c r="T34" s="11">
        <v>135300</v>
      </c>
      <c r="U34" s="11">
        <v>135726</v>
      </c>
      <c r="V34" s="9">
        <f t="shared" si="6"/>
        <v>426</v>
      </c>
      <c r="W34" s="8">
        <v>31567</v>
      </c>
      <c r="X34" s="8">
        <v>31645</v>
      </c>
      <c r="Y34" s="9">
        <f t="shared" si="7"/>
        <v>78</v>
      </c>
      <c r="Z34" s="11">
        <v>28533</v>
      </c>
      <c r="AA34" s="11">
        <v>28612</v>
      </c>
      <c r="AB34" s="9">
        <f t="shared" si="8"/>
        <v>79</v>
      </c>
      <c r="AC34" s="11">
        <v>120940</v>
      </c>
      <c r="AD34" s="11">
        <v>121432</v>
      </c>
      <c r="AE34" s="9">
        <f t="shared" si="9"/>
        <v>492</v>
      </c>
      <c r="AF34" s="11">
        <v>118546</v>
      </c>
      <c r="AG34" s="11">
        <v>119038</v>
      </c>
      <c r="AH34" s="9">
        <f t="shared" si="10"/>
        <v>492</v>
      </c>
      <c r="AI34" s="11">
        <v>113358</v>
      </c>
      <c r="AJ34" s="11">
        <v>113724</v>
      </c>
      <c r="AK34" s="9">
        <f t="shared" si="11"/>
        <v>366</v>
      </c>
      <c r="AL34" s="29">
        <f t="shared" si="12"/>
        <v>3909</v>
      </c>
    </row>
    <row r="35" spans="1:38">
      <c r="A35" s="6">
        <v>43220</v>
      </c>
      <c r="B35" s="8">
        <v>185191</v>
      </c>
      <c r="C35" s="8">
        <v>185682</v>
      </c>
      <c r="D35" s="9">
        <f t="shared" si="0"/>
        <v>491</v>
      </c>
      <c r="E35" s="8">
        <v>211936</v>
      </c>
      <c r="F35" s="8">
        <v>212481</v>
      </c>
      <c r="G35" s="9">
        <f t="shared" si="1"/>
        <v>545</v>
      </c>
      <c r="H35" s="8">
        <v>43331</v>
      </c>
      <c r="I35" s="8">
        <v>43429</v>
      </c>
      <c r="J35" s="9">
        <f t="shared" si="2"/>
        <v>98</v>
      </c>
      <c r="K35" s="10">
        <v>160656</v>
      </c>
      <c r="L35" s="10">
        <v>161140</v>
      </c>
      <c r="M35" s="9">
        <f t="shared" si="3"/>
        <v>484</v>
      </c>
      <c r="N35" s="10">
        <v>128507</v>
      </c>
      <c r="O35" s="10">
        <v>128835</v>
      </c>
      <c r="P35" s="9">
        <f t="shared" si="4"/>
        <v>328</v>
      </c>
      <c r="Q35" s="11">
        <v>149593</v>
      </c>
      <c r="R35" s="11">
        <v>150050</v>
      </c>
      <c r="S35" s="9">
        <f t="shared" si="5"/>
        <v>457</v>
      </c>
      <c r="T35" s="11">
        <v>135726</v>
      </c>
      <c r="U35" s="11">
        <v>136213</v>
      </c>
      <c r="V35" s="9">
        <f t="shared" si="6"/>
        <v>487</v>
      </c>
      <c r="W35" s="8">
        <v>31645</v>
      </c>
      <c r="X35" s="8">
        <v>31749</v>
      </c>
      <c r="Y35" s="9">
        <f t="shared" si="7"/>
        <v>104</v>
      </c>
      <c r="Z35" s="11">
        <v>28612</v>
      </c>
      <c r="AA35" s="11">
        <v>28713</v>
      </c>
      <c r="AB35" s="9">
        <f t="shared" si="8"/>
        <v>101</v>
      </c>
      <c r="AC35" s="11">
        <v>121432</v>
      </c>
      <c r="AD35" s="11">
        <v>121825</v>
      </c>
      <c r="AE35" s="9">
        <f t="shared" si="9"/>
        <v>393</v>
      </c>
      <c r="AF35" s="11">
        <v>119038</v>
      </c>
      <c r="AG35" s="11">
        <v>119616</v>
      </c>
      <c r="AH35" s="9">
        <f t="shared" si="10"/>
        <v>578</v>
      </c>
      <c r="AI35" s="11">
        <v>113724</v>
      </c>
      <c r="AJ35" s="11">
        <v>114154</v>
      </c>
      <c r="AK35" s="9">
        <f t="shared" si="11"/>
        <v>430</v>
      </c>
      <c r="AL35" s="29">
        <f t="shared" si="12"/>
        <v>4496</v>
      </c>
    </row>
    <row r="36" spans="1:38" s="124" customFormat="1" ht="12">
      <c r="A36" s="121" t="s">
        <v>18</v>
      </c>
      <c r="B36" s="122"/>
      <c r="C36" s="122"/>
      <c r="D36" s="123">
        <f>SUM(D6:D35)</f>
        <v>13383</v>
      </c>
      <c r="E36" s="122"/>
      <c r="F36" s="122"/>
      <c r="G36" s="123">
        <f>SUM(G6:G35)</f>
        <v>15897</v>
      </c>
      <c r="H36" s="122"/>
      <c r="I36" s="122"/>
      <c r="J36" s="123">
        <f>SUM(J6:J35)</f>
        <v>2872</v>
      </c>
      <c r="K36" s="122"/>
      <c r="L36" s="122"/>
      <c r="M36" s="123">
        <f>SUM(M6:M35)</f>
        <v>13569</v>
      </c>
      <c r="N36" s="122"/>
      <c r="O36" s="122"/>
      <c r="P36" s="123">
        <f>SUM(P6:P35)</f>
        <v>9566</v>
      </c>
      <c r="Q36" s="122"/>
      <c r="R36" s="122"/>
      <c r="S36" s="123">
        <f>SUM(S6:S35)</f>
        <v>12791</v>
      </c>
      <c r="T36" s="123"/>
      <c r="U36" s="123"/>
      <c r="V36" s="123">
        <f>SUM(V6:V35)</f>
        <v>13965</v>
      </c>
      <c r="W36" s="123"/>
      <c r="X36" s="123"/>
      <c r="Y36" s="123">
        <f>SUM(Y6:Y35)</f>
        <v>2992</v>
      </c>
      <c r="Z36" s="123"/>
      <c r="AA36" s="123"/>
      <c r="AB36" s="123">
        <f>SUM(AB6:AB35)</f>
        <v>2863</v>
      </c>
      <c r="AC36" s="123"/>
      <c r="AD36" s="123"/>
      <c r="AE36" s="123">
        <f>SUM(AE6:AE35)</f>
        <v>15706</v>
      </c>
      <c r="AF36" s="123"/>
      <c r="AG36" s="123"/>
      <c r="AH36" s="123">
        <f>SUM(AH6:AH35)</f>
        <v>16173</v>
      </c>
      <c r="AI36" s="123"/>
      <c r="AJ36" s="123"/>
      <c r="AK36" s="123">
        <f>SUM(AK6:AK35)</f>
        <v>12121</v>
      </c>
      <c r="AL36" s="120">
        <f t="shared" si="12"/>
        <v>131898</v>
      </c>
    </row>
  </sheetData>
  <mergeCells count="16">
    <mergeCell ref="AL4:AL5"/>
    <mergeCell ref="A2:AL2"/>
    <mergeCell ref="A3:AL3"/>
    <mergeCell ref="A4:A5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AL38"/>
  <sheetViews>
    <sheetView topLeftCell="A9" zoomScale="120" zoomScaleNormal="120" workbookViewId="0">
      <selection activeCell="P38" sqref="P38"/>
    </sheetView>
  </sheetViews>
  <sheetFormatPr defaultRowHeight="15"/>
  <cols>
    <col min="2" max="3" width="5.28515625" bestFit="1" customWidth="1"/>
    <col min="4" max="4" width="7" bestFit="1" customWidth="1"/>
    <col min="5" max="6" width="5.28515625" bestFit="1" customWidth="1"/>
    <col min="7" max="7" width="7" bestFit="1" customWidth="1"/>
    <col min="8" max="8" width="5" bestFit="1" customWidth="1"/>
    <col min="9" max="9" width="4.5703125" bestFit="1" customWidth="1"/>
    <col min="10" max="10" width="6.140625" bestFit="1" customWidth="1"/>
    <col min="11" max="12" width="5.28515625" bestFit="1" customWidth="1"/>
    <col min="13" max="13" width="7" bestFit="1" customWidth="1"/>
    <col min="14" max="14" width="5.28515625" bestFit="1" customWidth="1"/>
    <col min="15" max="15" width="6" bestFit="1" customWidth="1"/>
    <col min="16" max="16" width="7" bestFit="1" customWidth="1"/>
    <col min="17" max="18" width="5.28515625" bestFit="1" customWidth="1"/>
    <col min="19" max="19" width="7" bestFit="1" customWidth="1"/>
    <col min="20" max="21" width="5.28515625" bestFit="1" customWidth="1"/>
    <col min="22" max="22" width="7" bestFit="1" customWidth="1"/>
    <col min="23" max="23" width="5" bestFit="1" customWidth="1"/>
    <col min="24" max="24" width="4.5703125" bestFit="1" customWidth="1"/>
    <col min="25" max="25" width="6.140625" bestFit="1" customWidth="1"/>
    <col min="26" max="26" width="5" bestFit="1" customWidth="1"/>
    <col min="27" max="27" width="4.5703125" bestFit="1" customWidth="1"/>
    <col min="28" max="28" width="6.140625" bestFit="1" customWidth="1"/>
    <col min="29" max="30" width="5.28515625" bestFit="1" customWidth="1"/>
    <col min="31" max="31" width="7" bestFit="1" customWidth="1"/>
    <col min="32" max="33" width="5.28515625" bestFit="1" customWidth="1"/>
    <col min="34" max="34" width="7" bestFit="1" customWidth="1"/>
    <col min="35" max="36" width="5.28515625" bestFit="1" customWidth="1"/>
    <col min="37" max="37" width="7" bestFit="1" customWidth="1"/>
    <col min="38" max="38" width="7.5703125" bestFit="1" customWidth="1"/>
  </cols>
  <sheetData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3</v>
      </c>
      <c r="F5" s="161"/>
      <c r="G5" s="161"/>
      <c r="H5" s="161" t="s">
        <v>4</v>
      </c>
      <c r="I5" s="161"/>
      <c r="J5" s="161"/>
      <c r="K5" s="162" t="s">
        <v>5</v>
      </c>
      <c r="L5" s="162"/>
      <c r="M5" s="162"/>
      <c r="N5" s="162" t="s">
        <v>6</v>
      </c>
      <c r="O5" s="162"/>
      <c r="P5" s="162"/>
      <c r="Q5" s="163" t="s">
        <v>7</v>
      </c>
      <c r="R5" s="164"/>
      <c r="S5" s="165"/>
      <c r="T5" s="163" t="s">
        <v>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64" t="s">
        <v>15</v>
      </c>
      <c r="C6" s="64" t="s">
        <v>16</v>
      </c>
      <c r="D6" s="3" t="s">
        <v>17</v>
      </c>
      <c r="E6" s="64" t="s">
        <v>15</v>
      </c>
      <c r="F6" s="64" t="s">
        <v>16</v>
      </c>
      <c r="G6" s="3" t="s">
        <v>17</v>
      </c>
      <c r="H6" s="64" t="s">
        <v>15</v>
      </c>
      <c r="I6" s="64" t="s">
        <v>16</v>
      </c>
      <c r="J6" s="3" t="s">
        <v>17</v>
      </c>
      <c r="K6" s="65" t="s">
        <v>15</v>
      </c>
      <c r="L6" s="65" t="s">
        <v>16</v>
      </c>
      <c r="M6" s="5" t="s">
        <v>17</v>
      </c>
      <c r="N6" s="65" t="s">
        <v>15</v>
      </c>
      <c r="O6" s="65" t="s">
        <v>16</v>
      </c>
      <c r="P6" s="5" t="s">
        <v>17</v>
      </c>
      <c r="Q6" s="65" t="s">
        <v>15</v>
      </c>
      <c r="R6" s="65" t="s">
        <v>16</v>
      </c>
      <c r="S6" s="5" t="s">
        <v>17</v>
      </c>
      <c r="T6" s="65" t="s">
        <v>15</v>
      </c>
      <c r="U6" s="65" t="s">
        <v>16</v>
      </c>
      <c r="V6" s="5" t="s">
        <v>17</v>
      </c>
      <c r="W6" s="65" t="s">
        <v>15</v>
      </c>
      <c r="X6" s="65" t="s">
        <v>16</v>
      </c>
      <c r="Y6" s="5" t="s">
        <v>17</v>
      </c>
      <c r="Z6" s="65" t="s">
        <v>15</v>
      </c>
      <c r="AA6" s="65" t="s">
        <v>16</v>
      </c>
      <c r="AB6" s="5" t="s">
        <v>17</v>
      </c>
      <c r="AC6" s="65" t="s">
        <v>15</v>
      </c>
      <c r="AD6" s="65" t="s">
        <v>16</v>
      </c>
      <c r="AE6" s="5" t="s">
        <v>17</v>
      </c>
      <c r="AF6" s="65" t="s">
        <v>15</v>
      </c>
      <c r="AG6" s="65" t="s">
        <v>16</v>
      </c>
      <c r="AH6" s="5" t="s">
        <v>17</v>
      </c>
      <c r="AI6" s="65" t="s">
        <v>15</v>
      </c>
      <c r="AJ6" s="65" t="s">
        <v>16</v>
      </c>
      <c r="AK6" s="5" t="s">
        <v>17</v>
      </c>
      <c r="AL6" s="156"/>
    </row>
    <row r="7" spans="1:38">
      <c r="A7" s="6">
        <v>43221</v>
      </c>
      <c r="B7" s="8">
        <v>185682</v>
      </c>
      <c r="C7" s="8">
        <v>186188</v>
      </c>
      <c r="D7" s="9">
        <f>C7-B7</f>
        <v>506</v>
      </c>
      <c r="E7" s="8">
        <v>212481</v>
      </c>
      <c r="F7" s="8">
        <v>213038</v>
      </c>
      <c r="G7" s="9">
        <f>F7-E7</f>
        <v>557</v>
      </c>
      <c r="H7" s="8">
        <v>43429</v>
      </c>
      <c r="I7" s="8">
        <v>43528</v>
      </c>
      <c r="J7" s="9">
        <f>I7-H7</f>
        <v>99</v>
      </c>
      <c r="K7" s="10">
        <v>161140</v>
      </c>
      <c r="L7" s="10">
        <v>161639</v>
      </c>
      <c r="M7" s="9">
        <f>L7-K7</f>
        <v>499</v>
      </c>
      <c r="N7" s="10">
        <v>128835</v>
      </c>
      <c r="O7" s="10">
        <v>129180</v>
      </c>
      <c r="P7" s="9">
        <f>O7-N7</f>
        <v>345</v>
      </c>
      <c r="Q7" s="11">
        <v>150050</v>
      </c>
      <c r="R7" s="11">
        <v>150526</v>
      </c>
      <c r="S7" s="9">
        <f>R7-Q7</f>
        <v>476</v>
      </c>
      <c r="T7" s="11">
        <v>136213</v>
      </c>
      <c r="U7" s="11">
        <v>136723</v>
      </c>
      <c r="V7" s="9">
        <f>U7-T7</f>
        <v>510</v>
      </c>
      <c r="W7" s="8">
        <v>31749</v>
      </c>
      <c r="X7" s="8">
        <v>31860</v>
      </c>
      <c r="Y7" s="9">
        <f>X7-W7</f>
        <v>111</v>
      </c>
      <c r="Z7" s="11">
        <v>28713</v>
      </c>
      <c r="AA7" s="11">
        <v>28817</v>
      </c>
      <c r="AB7" s="9">
        <f>AA7-Z7</f>
        <v>104</v>
      </c>
      <c r="AC7" s="11">
        <v>121825</v>
      </c>
      <c r="AD7" s="11">
        <v>122122</v>
      </c>
      <c r="AE7" s="9">
        <f>AD7-AC7</f>
        <v>297</v>
      </c>
      <c r="AF7" s="11">
        <v>119616</v>
      </c>
      <c r="AG7" s="11">
        <v>120213</v>
      </c>
      <c r="AH7" s="9">
        <f>AG7-AF7</f>
        <v>597</v>
      </c>
      <c r="AI7" s="11">
        <v>114154</v>
      </c>
      <c r="AJ7" s="11">
        <v>114615</v>
      </c>
      <c r="AK7" s="9">
        <f>AJ7-AI7</f>
        <v>461</v>
      </c>
      <c r="AL7" s="63">
        <f>AK7+AH7+AE7+AB7+Y7+V7+S7+P7+M7+J7+G7+D7</f>
        <v>4562</v>
      </c>
    </row>
    <row r="8" spans="1:38">
      <c r="A8" s="6">
        <v>43222</v>
      </c>
      <c r="B8" s="8">
        <v>186188</v>
      </c>
      <c r="C8" s="8">
        <v>186633</v>
      </c>
      <c r="D8" s="9">
        <f t="shared" ref="D8:D36" si="0">C8-B8</f>
        <v>445</v>
      </c>
      <c r="E8" s="8">
        <v>213038</v>
      </c>
      <c r="F8" s="8">
        <v>213548</v>
      </c>
      <c r="G8" s="9">
        <f t="shared" ref="G8:G36" si="1">F8-E8</f>
        <v>510</v>
      </c>
      <c r="H8" s="8">
        <v>43528</v>
      </c>
      <c r="I8" s="8">
        <v>43620</v>
      </c>
      <c r="J8" s="9">
        <f t="shared" ref="J8:J36" si="2">I8-H8</f>
        <v>92</v>
      </c>
      <c r="K8" s="10">
        <v>161639</v>
      </c>
      <c r="L8" s="10">
        <v>162086</v>
      </c>
      <c r="M8" s="9">
        <f t="shared" ref="M8:M36" si="3">L8-K8</f>
        <v>447</v>
      </c>
      <c r="N8" s="10">
        <v>129180</v>
      </c>
      <c r="O8" s="10">
        <v>129487</v>
      </c>
      <c r="P8" s="9">
        <f t="shared" ref="P8:P36" si="4">O8-N8</f>
        <v>307</v>
      </c>
      <c r="Q8" s="11">
        <v>150526</v>
      </c>
      <c r="R8" s="11">
        <v>150964</v>
      </c>
      <c r="S8" s="9">
        <f t="shared" ref="S8:S36" si="5">R8-Q8</f>
        <v>438</v>
      </c>
      <c r="T8" s="11">
        <v>136723</v>
      </c>
      <c r="U8" s="11">
        <v>137161</v>
      </c>
      <c r="V8" s="9">
        <f t="shared" ref="V8:V36" si="6">U8-T8</f>
        <v>438</v>
      </c>
      <c r="W8" s="8">
        <v>31860</v>
      </c>
      <c r="X8" s="8">
        <v>31955</v>
      </c>
      <c r="Y8" s="9">
        <f t="shared" ref="Y8:Y36" si="7">X8-W8</f>
        <v>95</v>
      </c>
      <c r="Z8" s="11">
        <v>28817</v>
      </c>
      <c r="AA8" s="11">
        <v>28908</v>
      </c>
      <c r="AB8" s="9">
        <f t="shared" ref="AB8:AB36" si="8">AA8-Z8</f>
        <v>91</v>
      </c>
      <c r="AC8" s="11">
        <v>122122</v>
      </c>
      <c r="AD8" s="11">
        <v>122518</v>
      </c>
      <c r="AE8" s="9">
        <f t="shared" ref="AE8:AE36" si="9">AD8-AC8</f>
        <v>396</v>
      </c>
      <c r="AF8" s="11">
        <v>120213</v>
      </c>
      <c r="AG8" s="11">
        <v>120751</v>
      </c>
      <c r="AH8" s="9">
        <f t="shared" ref="AH8:AH36" si="10">AG8-AF8</f>
        <v>538</v>
      </c>
      <c r="AI8" s="11">
        <v>114615</v>
      </c>
      <c r="AJ8" s="11">
        <v>115047</v>
      </c>
      <c r="AK8" s="9">
        <f t="shared" ref="AK8:AK36" si="11">AJ8-AI8</f>
        <v>432</v>
      </c>
      <c r="AL8" s="63">
        <f t="shared" ref="AL8:AL38" si="12">AK8+AH8+AE8+AB8+Y8+V8+S8+P8+M8+J8+G8+D8</f>
        <v>4229</v>
      </c>
    </row>
    <row r="9" spans="1:38">
      <c r="A9" s="6">
        <v>43223</v>
      </c>
      <c r="B9" s="8">
        <v>186633</v>
      </c>
      <c r="C9" s="8">
        <v>187095</v>
      </c>
      <c r="D9" s="9">
        <f t="shared" si="0"/>
        <v>462</v>
      </c>
      <c r="E9" s="8">
        <v>213548</v>
      </c>
      <c r="F9" s="8">
        <v>214027</v>
      </c>
      <c r="G9" s="9">
        <f t="shared" si="1"/>
        <v>479</v>
      </c>
      <c r="H9" s="8">
        <v>43620</v>
      </c>
      <c r="I9" s="8">
        <v>43705</v>
      </c>
      <c r="J9" s="9">
        <f t="shared" si="2"/>
        <v>85</v>
      </c>
      <c r="K9" s="10">
        <v>162086</v>
      </c>
      <c r="L9" s="10">
        <v>162540</v>
      </c>
      <c r="M9" s="9">
        <f t="shared" si="3"/>
        <v>454</v>
      </c>
      <c r="N9" s="10">
        <v>129487</v>
      </c>
      <c r="O9" s="10">
        <v>129800</v>
      </c>
      <c r="P9" s="9">
        <f t="shared" si="4"/>
        <v>313</v>
      </c>
      <c r="Q9" s="11">
        <v>150964</v>
      </c>
      <c r="R9" s="11">
        <v>151339</v>
      </c>
      <c r="S9" s="9">
        <f t="shared" si="5"/>
        <v>375</v>
      </c>
      <c r="T9" s="11">
        <v>137161</v>
      </c>
      <c r="U9" s="11">
        <v>137628</v>
      </c>
      <c r="V9" s="9">
        <f t="shared" si="6"/>
        <v>467</v>
      </c>
      <c r="W9" s="8">
        <v>31955</v>
      </c>
      <c r="X9" s="8">
        <v>32056</v>
      </c>
      <c r="Y9" s="9">
        <f t="shared" si="7"/>
        <v>101</v>
      </c>
      <c r="Z9" s="11">
        <v>28908</v>
      </c>
      <c r="AA9" s="11">
        <v>29004</v>
      </c>
      <c r="AB9" s="9">
        <f t="shared" si="8"/>
        <v>96</v>
      </c>
      <c r="AC9" s="11">
        <v>122518</v>
      </c>
      <c r="AD9" s="11">
        <v>123041</v>
      </c>
      <c r="AE9" s="9">
        <f t="shared" si="9"/>
        <v>523</v>
      </c>
      <c r="AF9" s="11">
        <v>120751</v>
      </c>
      <c r="AG9" s="11">
        <v>121277</v>
      </c>
      <c r="AH9" s="9">
        <f t="shared" si="10"/>
        <v>526</v>
      </c>
      <c r="AI9" s="11">
        <v>115047</v>
      </c>
      <c r="AJ9" s="11">
        <v>115453</v>
      </c>
      <c r="AK9" s="9">
        <f t="shared" si="11"/>
        <v>406</v>
      </c>
      <c r="AL9" s="63">
        <f t="shared" si="12"/>
        <v>4287</v>
      </c>
    </row>
    <row r="10" spans="1:38">
      <c r="A10" s="6">
        <v>43224</v>
      </c>
      <c r="B10" s="8">
        <v>187095</v>
      </c>
      <c r="C10" s="8">
        <v>187600</v>
      </c>
      <c r="D10" s="9">
        <f t="shared" si="0"/>
        <v>505</v>
      </c>
      <c r="E10" s="8">
        <v>214027</v>
      </c>
      <c r="F10" s="8">
        <v>214601</v>
      </c>
      <c r="G10" s="9">
        <f t="shared" si="1"/>
        <v>574</v>
      </c>
      <c r="H10" s="8">
        <v>43705</v>
      </c>
      <c r="I10" s="8">
        <v>43806</v>
      </c>
      <c r="J10" s="9">
        <f t="shared" si="2"/>
        <v>101</v>
      </c>
      <c r="K10" s="10">
        <v>162540</v>
      </c>
      <c r="L10" s="10">
        <v>163054</v>
      </c>
      <c r="M10" s="9">
        <f t="shared" si="3"/>
        <v>514</v>
      </c>
      <c r="N10" s="10">
        <v>129800</v>
      </c>
      <c r="O10" s="10">
        <v>130166</v>
      </c>
      <c r="P10" s="9">
        <f t="shared" si="4"/>
        <v>366</v>
      </c>
      <c r="Q10" s="11">
        <v>151339</v>
      </c>
      <c r="R10" s="11">
        <v>151544</v>
      </c>
      <c r="S10" s="9">
        <f t="shared" si="5"/>
        <v>205</v>
      </c>
      <c r="T10" s="11">
        <v>137628</v>
      </c>
      <c r="U10" s="11">
        <v>138165</v>
      </c>
      <c r="V10" s="9">
        <f t="shared" si="6"/>
        <v>537</v>
      </c>
      <c r="W10" s="8">
        <v>32056</v>
      </c>
      <c r="X10" s="8">
        <v>32165</v>
      </c>
      <c r="Y10" s="9">
        <f t="shared" si="7"/>
        <v>109</v>
      </c>
      <c r="Z10" s="11">
        <v>29004</v>
      </c>
      <c r="AA10" s="11">
        <v>29114</v>
      </c>
      <c r="AB10" s="9">
        <f t="shared" si="8"/>
        <v>110</v>
      </c>
      <c r="AC10" s="11">
        <v>123041</v>
      </c>
      <c r="AD10" s="11">
        <v>123638</v>
      </c>
      <c r="AE10" s="9">
        <f t="shared" si="9"/>
        <v>597</v>
      </c>
      <c r="AF10" s="11">
        <v>121277</v>
      </c>
      <c r="AG10" s="11">
        <v>121878</v>
      </c>
      <c r="AH10" s="9">
        <f t="shared" si="10"/>
        <v>601</v>
      </c>
      <c r="AI10" s="11">
        <v>115453</v>
      </c>
      <c r="AJ10" s="11">
        <v>115924</v>
      </c>
      <c r="AK10" s="9">
        <f t="shared" si="11"/>
        <v>471</v>
      </c>
      <c r="AL10" s="63">
        <f t="shared" si="12"/>
        <v>4690</v>
      </c>
    </row>
    <row r="11" spans="1:38">
      <c r="A11" s="6">
        <v>43225</v>
      </c>
      <c r="B11" s="8">
        <v>187600</v>
      </c>
      <c r="C11" s="11">
        <v>188121</v>
      </c>
      <c r="D11" s="9">
        <f t="shared" si="0"/>
        <v>521</v>
      </c>
      <c r="E11" s="8">
        <v>214601</v>
      </c>
      <c r="F11" s="11">
        <v>215152</v>
      </c>
      <c r="G11" s="9">
        <f t="shared" si="1"/>
        <v>551</v>
      </c>
      <c r="H11" s="8">
        <v>43806</v>
      </c>
      <c r="I11" s="11">
        <v>43907</v>
      </c>
      <c r="J11" s="9">
        <f t="shared" si="2"/>
        <v>101</v>
      </c>
      <c r="K11" s="10">
        <v>163054</v>
      </c>
      <c r="L11" s="13">
        <v>163562</v>
      </c>
      <c r="M11" s="9">
        <f t="shared" si="3"/>
        <v>508</v>
      </c>
      <c r="N11" s="10">
        <v>130166</v>
      </c>
      <c r="O11" s="13">
        <v>130512</v>
      </c>
      <c r="P11" s="9">
        <f t="shared" si="4"/>
        <v>346</v>
      </c>
      <c r="Q11" s="11">
        <v>151544</v>
      </c>
      <c r="R11" s="11">
        <v>152010</v>
      </c>
      <c r="S11" s="9">
        <f t="shared" si="5"/>
        <v>466</v>
      </c>
      <c r="T11" s="11">
        <v>138165</v>
      </c>
      <c r="U11" s="11">
        <v>138668</v>
      </c>
      <c r="V11" s="9">
        <f t="shared" si="6"/>
        <v>503</v>
      </c>
      <c r="W11" s="8">
        <v>32165</v>
      </c>
      <c r="X11" s="8">
        <v>32280</v>
      </c>
      <c r="Y11" s="9">
        <f t="shared" si="7"/>
        <v>115</v>
      </c>
      <c r="Z11" s="11">
        <v>29114</v>
      </c>
      <c r="AA11" s="11">
        <v>29218</v>
      </c>
      <c r="AB11" s="9">
        <f t="shared" si="8"/>
        <v>104</v>
      </c>
      <c r="AC11" s="11">
        <v>123638</v>
      </c>
      <c r="AD11" s="11">
        <v>124222</v>
      </c>
      <c r="AE11" s="9">
        <f t="shared" si="9"/>
        <v>584</v>
      </c>
      <c r="AF11" s="11">
        <v>121878</v>
      </c>
      <c r="AG11" s="11">
        <v>122464</v>
      </c>
      <c r="AH11" s="9">
        <f t="shared" si="10"/>
        <v>586</v>
      </c>
      <c r="AI11" s="11">
        <v>115924</v>
      </c>
      <c r="AJ11" s="11">
        <v>116378</v>
      </c>
      <c r="AK11" s="9">
        <f t="shared" si="11"/>
        <v>454</v>
      </c>
      <c r="AL11" s="63">
        <f t="shared" si="12"/>
        <v>4839</v>
      </c>
    </row>
    <row r="12" spans="1:38">
      <c r="A12" s="6">
        <v>43226</v>
      </c>
      <c r="B12" s="11">
        <v>188121</v>
      </c>
      <c r="C12" s="8">
        <v>188628</v>
      </c>
      <c r="D12" s="9">
        <f t="shared" si="0"/>
        <v>507</v>
      </c>
      <c r="E12" s="11">
        <v>215152</v>
      </c>
      <c r="F12" s="8">
        <v>215681</v>
      </c>
      <c r="G12" s="9">
        <f t="shared" si="1"/>
        <v>529</v>
      </c>
      <c r="H12" s="11">
        <v>43907</v>
      </c>
      <c r="I12" s="8">
        <v>44003</v>
      </c>
      <c r="J12" s="9">
        <f t="shared" si="2"/>
        <v>96</v>
      </c>
      <c r="K12" s="13">
        <v>163562</v>
      </c>
      <c r="L12" s="10">
        <v>164051</v>
      </c>
      <c r="M12" s="9">
        <f t="shared" si="3"/>
        <v>489</v>
      </c>
      <c r="N12" s="13">
        <v>130512</v>
      </c>
      <c r="O12" s="10">
        <v>130848</v>
      </c>
      <c r="P12" s="9">
        <f t="shared" si="4"/>
        <v>336</v>
      </c>
      <c r="Q12" s="11">
        <v>152010</v>
      </c>
      <c r="R12" s="11">
        <v>152453</v>
      </c>
      <c r="S12" s="9">
        <f t="shared" si="5"/>
        <v>443</v>
      </c>
      <c r="T12" s="11">
        <v>138668</v>
      </c>
      <c r="U12" s="11">
        <v>139173</v>
      </c>
      <c r="V12" s="9">
        <f t="shared" si="6"/>
        <v>505</v>
      </c>
      <c r="W12" s="8">
        <v>32280</v>
      </c>
      <c r="X12" s="8">
        <v>32389</v>
      </c>
      <c r="Y12" s="9">
        <f t="shared" si="7"/>
        <v>109</v>
      </c>
      <c r="Z12" s="11">
        <v>29218</v>
      </c>
      <c r="AA12" s="11">
        <v>29321</v>
      </c>
      <c r="AB12" s="9">
        <f t="shared" si="8"/>
        <v>103</v>
      </c>
      <c r="AC12" s="11">
        <v>124222</v>
      </c>
      <c r="AD12" s="11">
        <v>124764</v>
      </c>
      <c r="AE12" s="9">
        <f t="shared" si="9"/>
        <v>542</v>
      </c>
      <c r="AF12" s="11">
        <v>122464</v>
      </c>
      <c r="AG12" s="11">
        <v>123012</v>
      </c>
      <c r="AH12" s="9">
        <f t="shared" si="10"/>
        <v>548</v>
      </c>
      <c r="AI12" s="11">
        <v>116378</v>
      </c>
      <c r="AJ12" s="11">
        <v>116808</v>
      </c>
      <c r="AK12" s="9">
        <f t="shared" si="11"/>
        <v>430</v>
      </c>
      <c r="AL12" s="63">
        <f t="shared" si="12"/>
        <v>4637</v>
      </c>
    </row>
    <row r="13" spans="1:38">
      <c r="A13" s="6">
        <v>43227</v>
      </c>
      <c r="B13" s="8">
        <v>188628</v>
      </c>
      <c r="C13" s="8">
        <v>189086</v>
      </c>
      <c r="D13" s="9">
        <f t="shared" si="0"/>
        <v>458</v>
      </c>
      <c r="E13" s="8">
        <v>215681</v>
      </c>
      <c r="F13" s="8">
        <v>216186</v>
      </c>
      <c r="G13" s="9">
        <f t="shared" si="1"/>
        <v>505</v>
      </c>
      <c r="H13" s="8">
        <v>44003</v>
      </c>
      <c r="I13" s="8">
        <v>44094</v>
      </c>
      <c r="J13" s="9">
        <f t="shared" si="2"/>
        <v>91</v>
      </c>
      <c r="K13" s="10">
        <v>164051</v>
      </c>
      <c r="L13" s="10">
        <v>164500</v>
      </c>
      <c r="M13" s="9">
        <f t="shared" si="3"/>
        <v>449</v>
      </c>
      <c r="N13" s="10">
        <v>130848</v>
      </c>
      <c r="O13" s="10">
        <v>131160</v>
      </c>
      <c r="P13" s="9">
        <f t="shared" si="4"/>
        <v>312</v>
      </c>
      <c r="Q13" s="11">
        <v>152453</v>
      </c>
      <c r="R13" s="11">
        <v>152883</v>
      </c>
      <c r="S13" s="9">
        <f t="shared" si="5"/>
        <v>430</v>
      </c>
      <c r="T13" s="11">
        <v>139173</v>
      </c>
      <c r="U13" s="11">
        <v>139627</v>
      </c>
      <c r="V13" s="9">
        <f t="shared" si="6"/>
        <v>454</v>
      </c>
      <c r="W13" s="8">
        <v>32389</v>
      </c>
      <c r="X13" s="8">
        <v>32488</v>
      </c>
      <c r="Y13" s="9">
        <f t="shared" si="7"/>
        <v>99</v>
      </c>
      <c r="Z13" s="11">
        <v>29321</v>
      </c>
      <c r="AA13" s="11">
        <v>29415</v>
      </c>
      <c r="AB13" s="9">
        <f t="shared" si="8"/>
        <v>94</v>
      </c>
      <c r="AC13" s="11">
        <v>124764</v>
      </c>
      <c r="AD13" s="11">
        <v>125309</v>
      </c>
      <c r="AE13" s="9">
        <f t="shared" si="9"/>
        <v>545</v>
      </c>
      <c r="AF13" s="11">
        <v>123012</v>
      </c>
      <c r="AG13" s="11">
        <v>123559</v>
      </c>
      <c r="AH13" s="9">
        <f t="shared" si="10"/>
        <v>547</v>
      </c>
      <c r="AI13" s="11">
        <v>116808</v>
      </c>
      <c r="AJ13" s="11">
        <v>117232</v>
      </c>
      <c r="AK13" s="9">
        <f t="shared" si="11"/>
        <v>424</v>
      </c>
      <c r="AL13" s="63">
        <f t="shared" si="12"/>
        <v>4408</v>
      </c>
    </row>
    <row r="14" spans="1:38">
      <c r="A14" s="6">
        <v>43228</v>
      </c>
      <c r="B14" s="8">
        <v>189086</v>
      </c>
      <c r="C14" s="8">
        <v>189612</v>
      </c>
      <c r="D14" s="9">
        <f t="shared" si="0"/>
        <v>526</v>
      </c>
      <c r="E14" s="8">
        <v>216186</v>
      </c>
      <c r="F14" s="8">
        <v>216724</v>
      </c>
      <c r="G14" s="9">
        <f t="shared" si="1"/>
        <v>538</v>
      </c>
      <c r="H14" s="8">
        <v>44094</v>
      </c>
      <c r="I14" s="8">
        <v>44196</v>
      </c>
      <c r="J14" s="9">
        <f t="shared" si="2"/>
        <v>102</v>
      </c>
      <c r="K14" s="10">
        <v>164500</v>
      </c>
      <c r="L14" s="10">
        <v>165016</v>
      </c>
      <c r="M14" s="9">
        <f t="shared" si="3"/>
        <v>516</v>
      </c>
      <c r="N14" s="10">
        <v>131160</v>
      </c>
      <c r="O14" s="10">
        <v>131522</v>
      </c>
      <c r="P14" s="9">
        <f t="shared" si="4"/>
        <v>362</v>
      </c>
      <c r="Q14" s="11">
        <v>152883</v>
      </c>
      <c r="R14" s="11">
        <v>153354</v>
      </c>
      <c r="S14" s="9">
        <f t="shared" si="5"/>
        <v>471</v>
      </c>
      <c r="T14" s="11">
        <v>139627</v>
      </c>
      <c r="U14" s="11">
        <v>140152</v>
      </c>
      <c r="V14" s="9">
        <f t="shared" si="6"/>
        <v>525</v>
      </c>
      <c r="W14" s="8">
        <v>32488</v>
      </c>
      <c r="X14" s="8">
        <v>32602</v>
      </c>
      <c r="Y14" s="9">
        <f t="shared" si="7"/>
        <v>114</v>
      </c>
      <c r="Z14" s="11">
        <v>29415</v>
      </c>
      <c r="AA14" s="11">
        <v>29524</v>
      </c>
      <c r="AB14" s="9">
        <f t="shared" si="8"/>
        <v>109</v>
      </c>
      <c r="AC14" s="11">
        <v>125309</v>
      </c>
      <c r="AD14" s="11">
        <v>125889</v>
      </c>
      <c r="AE14" s="9">
        <f t="shared" si="9"/>
        <v>580</v>
      </c>
      <c r="AF14" s="11">
        <v>123559</v>
      </c>
      <c r="AG14" s="11">
        <v>124143</v>
      </c>
      <c r="AH14" s="9">
        <f t="shared" si="10"/>
        <v>584</v>
      </c>
      <c r="AI14" s="11">
        <v>117232</v>
      </c>
      <c r="AJ14" s="11">
        <v>117690</v>
      </c>
      <c r="AK14" s="9">
        <f t="shared" si="11"/>
        <v>458</v>
      </c>
      <c r="AL14" s="63">
        <f t="shared" si="12"/>
        <v>4885</v>
      </c>
    </row>
    <row r="15" spans="1:38">
      <c r="A15" s="6">
        <v>43229</v>
      </c>
      <c r="B15" s="8">
        <v>189612</v>
      </c>
      <c r="C15" s="8">
        <v>189982</v>
      </c>
      <c r="D15" s="9">
        <f t="shared" si="0"/>
        <v>370</v>
      </c>
      <c r="E15" s="8">
        <v>216724</v>
      </c>
      <c r="F15" s="8">
        <v>217144</v>
      </c>
      <c r="G15" s="9">
        <f t="shared" si="1"/>
        <v>420</v>
      </c>
      <c r="H15" s="8">
        <v>44196</v>
      </c>
      <c r="I15" s="8">
        <v>44273</v>
      </c>
      <c r="J15" s="9">
        <f t="shared" si="2"/>
        <v>77</v>
      </c>
      <c r="K15" s="10">
        <v>165016</v>
      </c>
      <c r="L15" s="10">
        <v>165371</v>
      </c>
      <c r="M15" s="9">
        <f t="shared" si="3"/>
        <v>355</v>
      </c>
      <c r="N15" s="10">
        <v>131522</v>
      </c>
      <c r="O15" s="10">
        <v>131768</v>
      </c>
      <c r="P15" s="9">
        <f t="shared" si="4"/>
        <v>246</v>
      </c>
      <c r="Q15" s="11">
        <v>153354</v>
      </c>
      <c r="R15" s="11">
        <v>153706</v>
      </c>
      <c r="S15" s="9">
        <f t="shared" si="5"/>
        <v>352</v>
      </c>
      <c r="T15" s="11">
        <v>140152</v>
      </c>
      <c r="U15" s="11">
        <v>140506</v>
      </c>
      <c r="V15" s="9">
        <f t="shared" si="6"/>
        <v>354</v>
      </c>
      <c r="W15" s="8">
        <v>32602</v>
      </c>
      <c r="X15" s="8">
        <v>32679</v>
      </c>
      <c r="Y15" s="9">
        <f t="shared" si="7"/>
        <v>77</v>
      </c>
      <c r="Z15" s="11">
        <v>29524</v>
      </c>
      <c r="AA15" s="11">
        <v>29596</v>
      </c>
      <c r="AB15" s="9">
        <f t="shared" si="8"/>
        <v>72</v>
      </c>
      <c r="AC15" s="11">
        <v>125889</v>
      </c>
      <c r="AD15" s="11">
        <v>126337</v>
      </c>
      <c r="AE15" s="9">
        <f t="shared" si="9"/>
        <v>448</v>
      </c>
      <c r="AF15" s="11">
        <v>124143</v>
      </c>
      <c r="AG15" s="11">
        <v>124593</v>
      </c>
      <c r="AH15" s="9">
        <f t="shared" si="10"/>
        <v>450</v>
      </c>
      <c r="AI15" s="11">
        <v>117690</v>
      </c>
      <c r="AJ15" s="11">
        <v>118042</v>
      </c>
      <c r="AK15" s="9">
        <f t="shared" si="11"/>
        <v>352</v>
      </c>
      <c r="AL15" s="63">
        <f t="shared" si="12"/>
        <v>3573</v>
      </c>
    </row>
    <row r="16" spans="1:38">
      <c r="A16" s="6">
        <v>43230</v>
      </c>
      <c r="B16" s="8">
        <v>189982</v>
      </c>
      <c r="C16" s="8">
        <v>190486</v>
      </c>
      <c r="D16" s="9">
        <f t="shared" si="0"/>
        <v>504</v>
      </c>
      <c r="E16" s="8">
        <v>217144</v>
      </c>
      <c r="F16" s="8">
        <v>217677</v>
      </c>
      <c r="G16" s="9">
        <f t="shared" si="1"/>
        <v>533</v>
      </c>
      <c r="H16" s="8">
        <v>44273</v>
      </c>
      <c r="I16" s="8">
        <v>44368</v>
      </c>
      <c r="J16" s="9">
        <f t="shared" si="2"/>
        <v>95</v>
      </c>
      <c r="K16" s="10">
        <v>165371</v>
      </c>
      <c r="L16" s="10">
        <v>165842</v>
      </c>
      <c r="M16" s="9">
        <f t="shared" si="3"/>
        <v>471</v>
      </c>
      <c r="N16" s="10">
        <v>131768</v>
      </c>
      <c r="O16" s="10">
        <v>132098</v>
      </c>
      <c r="P16" s="9">
        <f t="shared" si="4"/>
        <v>330</v>
      </c>
      <c r="Q16" s="11">
        <v>153706</v>
      </c>
      <c r="R16" s="11">
        <v>154163</v>
      </c>
      <c r="S16" s="9">
        <f t="shared" si="5"/>
        <v>457</v>
      </c>
      <c r="T16" s="11">
        <v>140506</v>
      </c>
      <c r="U16" s="11">
        <v>141011</v>
      </c>
      <c r="V16" s="9">
        <f t="shared" si="6"/>
        <v>505</v>
      </c>
      <c r="W16" s="8">
        <v>32679</v>
      </c>
      <c r="X16" s="8">
        <v>32784</v>
      </c>
      <c r="Y16" s="9">
        <f t="shared" si="7"/>
        <v>105</v>
      </c>
      <c r="Z16" s="11">
        <v>29596</v>
      </c>
      <c r="AA16" s="11">
        <v>29702</v>
      </c>
      <c r="AB16" s="9">
        <f t="shared" si="8"/>
        <v>106</v>
      </c>
      <c r="AC16" s="11">
        <v>126337</v>
      </c>
      <c r="AD16" s="11">
        <v>126914</v>
      </c>
      <c r="AE16" s="9">
        <f t="shared" si="9"/>
        <v>577</v>
      </c>
      <c r="AF16" s="11">
        <v>124593</v>
      </c>
      <c r="AG16" s="11">
        <v>125171</v>
      </c>
      <c r="AH16" s="9">
        <f t="shared" si="10"/>
        <v>578</v>
      </c>
      <c r="AI16" s="11">
        <v>118042</v>
      </c>
      <c r="AJ16" s="11">
        <v>118482</v>
      </c>
      <c r="AK16" s="9">
        <f t="shared" si="11"/>
        <v>440</v>
      </c>
      <c r="AL16" s="63">
        <f t="shared" si="12"/>
        <v>4701</v>
      </c>
    </row>
    <row r="17" spans="1:38">
      <c r="A17" s="6">
        <v>43231</v>
      </c>
      <c r="B17" s="8">
        <v>190486</v>
      </c>
      <c r="C17" s="8">
        <v>190924</v>
      </c>
      <c r="D17" s="9">
        <f t="shared" si="0"/>
        <v>438</v>
      </c>
      <c r="E17" s="8">
        <v>217677</v>
      </c>
      <c r="F17" s="8">
        <v>218150</v>
      </c>
      <c r="G17" s="9">
        <f t="shared" si="1"/>
        <v>473</v>
      </c>
      <c r="H17" s="8">
        <v>44368</v>
      </c>
      <c r="I17" s="8">
        <v>44453</v>
      </c>
      <c r="J17" s="9">
        <f t="shared" si="2"/>
        <v>85</v>
      </c>
      <c r="K17" s="10">
        <v>165842</v>
      </c>
      <c r="L17" s="10">
        <v>166261</v>
      </c>
      <c r="M17" s="9">
        <f t="shared" si="3"/>
        <v>419</v>
      </c>
      <c r="N17" s="10">
        <v>132098</v>
      </c>
      <c r="O17" s="10">
        <v>132392</v>
      </c>
      <c r="P17" s="9">
        <f t="shared" si="4"/>
        <v>294</v>
      </c>
      <c r="Q17" s="11">
        <v>154163</v>
      </c>
      <c r="R17" s="11">
        <v>154564</v>
      </c>
      <c r="S17" s="9">
        <f t="shared" si="5"/>
        <v>401</v>
      </c>
      <c r="T17" s="11">
        <v>141011</v>
      </c>
      <c r="U17" s="11">
        <v>141453</v>
      </c>
      <c r="V17" s="9">
        <f t="shared" si="6"/>
        <v>442</v>
      </c>
      <c r="W17" s="8">
        <v>32784</v>
      </c>
      <c r="X17" s="8">
        <v>32877</v>
      </c>
      <c r="Y17" s="9">
        <f t="shared" si="7"/>
        <v>93</v>
      </c>
      <c r="Z17" s="11">
        <v>29702</v>
      </c>
      <c r="AA17" s="11">
        <v>29795</v>
      </c>
      <c r="AB17" s="9">
        <f t="shared" si="8"/>
        <v>93</v>
      </c>
      <c r="AC17" s="11">
        <v>126914</v>
      </c>
      <c r="AD17" s="11">
        <v>127426</v>
      </c>
      <c r="AE17" s="9">
        <f t="shared" si="9"/>
        <v>512</v>
      </c>
      <c r="AF17" s="11">
        <v>125171</v>
      </c>
      <c r="AG17" s="11">
        <v>125684</v>
      </c>
      <c r="AH17" s="9">
        <f t="shared" si="10"/>
        <v>513</v>
      </c>
      <c r="AI17" s="11">
        <v>118482</v>
      </c>
      <c r="AJ17" s="11">
        <v>118875</v>
      </c>
      <c r="AK17" s="9">
        <f t="shared" si="11"/>
        <v>393</v>
      </c>
      <c r="AL17" s="63">
        <f t="shared" si="12"/>
        <v>4156</v>
      </c>
    </row>
    <row r="18" spans="1:38">
      <c r="A18" s="6">
        <v>43232</v>
      </c>
      <c r="B18" s="8">
        <v>190924</v>
      </c>
      <c r="C18" s="8">
        <v>191290</v>
      </c>
      <c r="D18" s="9">
        <f t="shared" si="0"/>
        <v>366</v>
      </c>
      <c r="E18" s="8">
        <v>218150</v>
      </c>
      <c r="F18" s="8">
        <v>218521</v>
      </c>
      <c r="G18" s="9">
        <f t="shared" si="1"/>
        <v>371</v>
      </c>
      <c r="H18" s="8">
        <v>44453</v>
      </c>
      <c r="I18" s="8">
        <v>44524</v>
      </c>
      <c r="J18" s="9">
        <f t="shared" si="2"/>
        <v>71</v>
      </c>
      <c r="K18" s="10">
        <v>166261</v>
      </c>
      <c r="L18" s="10">
        <v>166614</v>
      </c>
      <c r="M18" s="9">
        <f t="shared" si="3"/>
        <v>353</v>
      </c>
      <c r="N18" s="10">
        <v>132392</v>
      </c>
      <c r="O18" s="10">
        <v>132645</v>
      </c>
      <c r="P18" s="9">
        <f t="shared" si="4"/>
        <v>253</v>
      </c>
      <c r="Q18" s="11">
        <v>154564</v>
      </c>
      <c r="R18" s="8">
        <v>154906</v>
      </c>
      <c r="S18" s="9">
        <f t="shared" si="5"/>
        <v>342</v>
      </c>
      <c r="T18" s="11">
        <v>141453</v>
      </c>
      <c r="U18" s="8">
        <v>141821</v>
      </c>
      <c r="V18" s="9">
        <f t="shared" si="6"/>
        <v>368</v>
      </c>
      <c r="W18" s="8">
        <v>32877</v>
      </c>
      <c r="X18" s="8">
        <v>32956</v>
      </c>
      <c r="Y18" s="9">
        <f t="shared" si="7"/>
        <v>79</v>
      </c>
      <c r="Z18" s="11">
        <v>29795</v>
      </c>
      <c r="AA18" s="11">
        <v>29874</v>
      </c>
      <c r="AB18" s="9">
        <f t="shared" si="8"/>
        <v>79</v>
      </c>
      <c r="AC18" s="11">
        <v>127426</v>
      </c>
      <c r="AD18" s="11">
        <v>127859</v>
      </c>
      <c r="AE18" s="9">
        <f t="shared" si="9"/>
        <v>433</v>
      </c>
      <c r="AF18" s="11">
        <v>125684</v>
      </c>
      <c r="AG18" s="11">
        <v>126117</v>
      </c>
      <c r="AH18" s="9">
        <f t="shared" si="10"/>
        <v>433</v>
      </c>
      <c r="AI18" s="11">
        <v>118875</v>
      </c>
      <c r="AJ18" s="11">
        <v>119214</v>
      </c>
      <c r="AK18" s="9">
        <f t="shared" si="11"/>
        <v>339</v>
      </c>
      <c r="AL18" s="63">
        <f t="shared" si="12"/>
        <v>3487</v>
      </c>
    </row>
    <row r="19" spans="1:38">
      <c r="A19" s="6">
        <v>43233</v>
      </c>
      <c r="B19" s="8">
        <v>191290</v>
      </c>
      <c r="C19" s="8">
        <v>191684</v>
      </c>
      <c r="D19" s="9">
        <f t="shared" si="0"/>
        <v>394</v>
      </c>
      <c r="E19" s="8">
        <v>218521</v>
      </c>
      <c r="F19" s="8">
        <v>218935</v>
      </c>
      <c r="G19" s="9">
        <f t="shared" si="1"/>
        <v>414</v>
      </c>
      <c r="H19" s="8">
        <v>44524</v>
      </c>
      <c r="I19" s="8">
        <v>44600</v>
      </c>
      <c r="J19" s="9">
        <f t="shared" si="2"/>
        <v>76</v>
      </c>
      <c r="K19" s="10">
        <v>166614</v>
      </c>
      <c r="L19" s="10">
        <v>166990</v>
      </c>
      <c r="M19" s="9">
        <f t="shared" si="3"/>
        <v>376</v>
      </c>
      <c r="N19" s="10">
        <v>132645</v>
      </c>
      <c r="O19" s="10">
        <v>132903</v>
      </c>
      <c r="P19" s="9">
        <f t="shared" si="4"/>
        <v>258</v>
      </c>
      <c r="Q19" s="8">
        <v>154906</v>
      </c>
      <c r="R19" s="11">
        <v>155266</v>
      </c>
      <c r="S19" s="9">
        <f t="shared" si="5"/>
        <v>360</v>
      </c>
      <c r="T19" s="8">
        <v>141821</v>
      </c>
      <c r="U19" s="11">
        <v>142237</v>
      </c>
      <c r="V19" s="9">
        <f t="shared" si="6"/>
        <v>416</v>
      </c>
      <c r="W19" s="8">
        <v>32956</v>
      </c>
      <c r="X19" s="8">
        <v>33038</v>
      </c>
      <c r="Y19" s="9">
        <f t="shared" si="7"/>
        <v>82</v>
      </c>
      <c r="Z19" s="11">
        <v>29874</v>
      </c>
      <c r="AA19" s="11">
        <v>29956</v>
      </c>
      <c r="AB19" s="9">
        <f t="shared" si="8"/>
        <v>82</v>
      </c>
      <c r="AC19" s="11">
        <v>127859</v>
      </c>
      <c r="AD19" s="11">
        <v>128313</v>
      </c>
      <c r="AE19" s="9">
        <f t="shared" si="9"/>
        <v>454</v>
      </c>
      <c r="AF19" s="11">
        <v>126117</v>
      </c>
      <c r="AG19" s="11">
        <v>126571</v>
      </c>
      <c r="AH19" s="9">
        <f t="shared" si="10"/>
        <v>454</v>
      </c>
      <c r="AI19" s="11">
        <v>119214</v>
      </c>
      <c r="AJ19" s="11">
        <v>119568</v>
      </c>
      <c r="AK19" s="9">
        <f t="shared" si="11"/>
        <v>354</v>
      </c>
      <c r="AL19" s="63">
        <f t="shared" si="12"/>
        <v>3720</v>
      </c>
    </row>
    <row r="20" spans="1:38">
      <c r="A20" s="6">
        <v>43234</v>
      </c>
      <c r="B20" s="8">
        <v>191684</v>
      </c>
      <c r="C20" s="8">
        <v>192072</v>
      </c>
      <c r="D20" s="9">
        <f t="shared" si="0"/>
        <v>388</v>
      </c>
      <c r="E20" s="8">
        <v>218935</v>
      </c>
      <c r="F20" s="8">
        <v>219397</v>
      </c>
      <c r="G20" s="9">
        <f t="shared" si="1"/>
        <v>462</v>
      </c>
      <c r="H20" s="8">
        <v>44600</v>
      </c>
      <c r="I20" s="8">
        <v>44692</v>
      </c>
      <c r="J20" s="9">
        <f t="shared" si="2"/>
        <v>92</v>
      </c>
      <c r="K20" s="10">
        <v>166990</v>
      </c>
      <c r="L20" s="10">
        <v>167423</v>
      </c>
      <c r="M20" s="9">
        <f t="shared" si="3"/>
        <v>433</v>
      </c>
      <c r="N20" s="10">
        <v>132903</v>
      </c>
      <c r="O20" s="10">
        <v>133222</v>
      </c>
      <c r="P20" s="9">
        <f t="shared" si="4"/>
        <v>319</v>
      </c>
      <c r="Q20" s="11">
        <v>155266</v>
      </c>
      <c r="R20" s="11">
        <v>155695</v>
      </c>
      <c r="S20" s="9">
        <f t="shared" si="5"/>
        <v>429</v>
      </c>
      <c r="T20" s="11">
        <v>142237</v>
      </c>
      <c r="U20" s="11">
        <v>142680</v>
      </c>
      <c r="V20" s="9">
        <f t="shared" si="6"/>
        <v>443</v>
      </c>
      <c r="W20" s="8">
        <v>33038</v>
      </c>
      <c r="X20" s="8">
        <v>33127</v>
      </c>
      <c r="Y20" s="9">
        <f t="shared" si="7"/>
        <v>89</v>
      </c>
      <c r="Z20" s="11">
        <v>29956</v>
      </c>
      <c r="AA20" s="11">
        <v>30025</v>
      </c>
      <c r="AB20" s="9">
        <f t="shared" si="8"/>
        <v>69</v>
      </c>
      <c r="AC20" s="11">
        <v>128313</v>
      </c>
      <c r="AD20" s="11">
        <v>128874</v>
      </c>
      <c r="AE20" s="9">
        <f t="shared" si="9"/>
        <v>561</v>
      </c>
      <c r="AF20" s="11">
        <v>126571</v>
      </c>
      <c r="AG20" s="11">
        <v>127130</v>
      </c>
      <c r="AH20" s="9">
        <f t="shared" si="10"/>
        <v>559</v>
      </c>
      <c r="AI20" s="11">
        <v>119568</v>
      </c>
      <c r="AJ20" s="11">
        <v>119958</v>
      </c>
      <c r="AK20" s="9">
        <f t="shared" si="11"/>
        <v>390</v>
      </c>
      <c r="AL20" s="63">
        <f t="shared" si="12"/>
        <v>4234</v>
      </c>
    </row>
    <row r="21" spans="1:38">
      <c r="A21" s="6">
        <v>43235</v>
      </c>
      <c r="B21" s="8">
        <v>192072</v>
      </c>
      <c r="C21" s="8">
        <v>192533</v>
      </c>
      <c r="D21" s="9">
        <f t="shared" si="0"/>
        <v>461</v>
      </c>
      <c r="E21" s="8">
        <v>219397</v>
      </c>
      <c r="F21" s="8">
        <v>219878</v>
      </c>
      <c r="G21" s="9">
        <f t="shared" si="1"/>
        <v>481</v>
      </c>
      <c r="H21" s="8">
        <v>44692</v>
      </c>
      <c r="I21" s="8">
        <v>44782</v>
      </c>
      <c r="J21" s="9">
        <f t="shared" si="2"/>
        <v>90</v>
      </c>
      <c r="K21" s="10">
        <v>167423</v>
      </c>
      <c r="L21" s="10">
        <v>167886</v>
      </c>
      <c r="M21" s="9">
        <f t="shared" si="3"/>
        <v>463</v>
      </c>
      <c r="N21" s="10">
        <v>133222</v>
      </c>
      <c r="O21" s="10">
        <v>133543</v>
      </c>
      <c r="P21" s="9">
        <f t="shared" si="4"/>
        <v>321</v>
      </c>
      <c r="Q21" s="11">
        <v>155695</v>
      </c>
      <c r="R21" s="11">
        <v>156122</v>
      </c>
      <c r="S21" s="9">
        <f t="shared" si="5"/>
        <v>427</v>
      </c>
      <c r="T21" s="11">
        <v>142680</v>
      </c>
      <c r="U21" s="11">
        <v>143147</v>
      </c>
      <c r="V21" s="9">
        <f t="shared" si="6"/>
        <v>467</v>
      </c>
      <c r="W21" s="8">
        <v>33127</v>
      </c>
      <c r="X21" s="8">
        <v>33227</v>
      </c>
      <c r="Y21" s="9">
        <f t="shared" si="7"/>
        <v>100</v>
      </c>
      <c r="Z21" s="11">
        <v>30025</v>
      </c>
      <c r="AA21" s="11">
        <v>30114</v>
      </c>
      <c r="AB21" s="9">
        <f t="shared" si="8"/>
        <v>89</v>
      </c>
      <c r="AC21" s="11">
        <v>128874</v>
      </c>
      <c r="AD21" s="11">
        <v>129416</v>
      </c>
      <c r="AE21" s="9">
        <f t="shared" si="9"/>
        <v>542</v>
      </c>
      <c r="AF21" s="11">
        <v>127130</v>
      </c>
      <c r="AG21" s="11">
        <v>127672</v>
      </c>
      <c r="AH21" s="9">
        <f t="shared" si="10"/>
        <v>542</v>
      </c>
      <c r="AI21" s="11">
        <v>119958</v>
      </c>
      <c r="AJ21" s="11">
        <v>120382</v>
      </c>
      <c r="AK21" s="9">
        <f t="shared" si="11"/>
        <v>424</v>
      </c>
      <c r="AL21" s="63">
        <f t="shared" si="12"/>
        <v>4407</v>
      </c>
    </row>
    <row r="22" spans="1:38">
      <c r="A22" s="6">
        <v>43236</v>
      </c>
      <c r="B22" s="8">
        <v>192533</v>
      </c>
      <c r="C22" s="8">
        <v>192933</v>
      </c>
      <c r="D22" s="9">
        <f t="shared" si="0"/>
        <v>400</v>
      </c>
      <c r="E22" s="8">
        <v>219878</v>
      </c>
      <c r="F22" s="8">
        <v>220408</v>
      </c>
      <c r="G22" s="9">
        <f t="shared" si="1"/>
        <v>530</v>
      </c>
      <c r="H22" s="8">
        <v>44782</v>
      </c>
      <c r="I22" s="8">
        <v>44880</v>
      </c>
      <c r="J22" s="9">
        <f t="shared" si="2"/>
        <v>98</v>
      </c>
      <c r="K22" s="10">
        <v>167886</v>
      </c>
      <c r="L22" s="10">
        <v>168377</v>
      </c>
      <c r="M22" s="9">
        <f t="shared" si="3"/>
        <v>491</v>
      </c>
      <c r="N22" s="10">
        <v>133543</v>
      </c>
      <c r="O22" s="10">
        <v>133886</v>
      </c>
      <c r="P22" s="9">
        <f t="shared" si="4"/>
        <v>343</v>
      </c>
      <c r="Q22" s="11">
        <v>156122</v>
      </c>
      <c r="R22" s="11">
        <v>156605</v>
      </c>
      <c r="S22" s="9">
        <f t="shared" si="5"/>
        <v>483</v>
      </c>
      <c r="T22" s="11">
        <v>143147</v>
      </c>
      <c r="U22" s="11">
        <v>143646</v>
      </c>
      <c r="V22" s="9">
        <f t="shared" si="6"/>
        <v>499</v>
      </c>
      <c r="W22" s="8">
        <v>33227</v>
      </c>
      <c r="X22" s="14">
        <v>33335</v>
      </c>
      <c r="Y22" s="9">
        <f t="shared" si="7"/>
        <v>108</v>
      </c>
      <c r="Z22" s="11">
        <v>30114</v>
      </c>
      <c r="AA22" s="11">
        <v>30217</v>
      </c>
      <c r="AB22" s="9">
        <f t="shared" si="8"/>
        <v>103</v>
      </c>
      <c r="AC22" s="11">
        <v>129416</v>
      </c>
      <c r="AD22" s="11">
        <v>130036</v>
      </c>
      <c r="AE22" s="9">
        <f t="shared" si="9"/>
        <v>620</v>
      </c>
      <c r="AF22" s="11">
        <v>127672</v>
      </c>
      <c r="AG22" s="11">
        <v>128293</v>
      </c>
      <c r="AH22" s="9">
        <f t="shared" si="10"/>
        <v>621</v>
      </c>
      <c r="AI22" s="11">
        <v>120382</v>
      </c>
      <c r="AJ22" s="11">
        <v>120857</v>
      </c>
      <c r="AK22" s="9">
        <f t="shared" si="11"/>
        <v>475</v>
      </c>
      <c r="AL22" s="63">
        <f t="shared" si="12"/>
        <v>4771</v>
      </c>
    </row>
    <row r="23" spans="1:38">
      <c r="A23" s="6">
        <v>43237</v>
      </c>
      <c r="B23" s="8">
        <v>192933</v>
      </c>
      <c r="C23" s="8">
        <v>193468</v>
      </c>
      <c r="D23" s="9">
        <f t="shared" si="0"/>
        <v>535</v>
      </c>
      <c r="E23" s="8">
        <v>220408</v>
      </c>
      <c r="F23" s="8">
        <v>220860</v>
      </c>
      <c r="G23" s="9">
        <f t="shared" si="1"/>
        <v>452</v>
      </c>
      <c r="H23" s="8">
        <v>44880</v>
      </c>
      <c r="I23" s="8">
        <v>44967</v>
      </c>
      <c r="J23" s="9">
        <f t="shared" si="2"/>
        <v>87</v>
      </c>
      <c r="K23" s="10">
        <v>168377</v>
      </c>
      <c r="L23" s="10">
        <v>168809</v>
      </c>
      <c r="M23" s="9">
        <f t="shared" si="3"/>
        <v>432</v>
      </c>
      <c r="N23" s="10">
        <v>133886</v>
      </c>
      <c r="O23" s="10">
        <v>134192</v>
      </c>
      <c r="P23" s="9">
        <f t="shared" si="4"/>
        <v>306</v>
      </c>
      <c r="Q23" s="11">
        <v>156605</v>
      </c>
      <c r="R23" s="11">
        <v>157022</v>
      </c>
      <c r="S23" s="9">
        <f t="shared" si="5"/>
        <v>417</v>
      </c>
      <c r="T23" s="11">
        <v>143646</v>
      </c>
      <c r="U23" s="11">
        <v>144098</v>
      </c>
      <c r="V23" s="9">
        <f t="shared" si="6"/>
        <v>452</v>
      </c>
      <c r="W23" s="14">
        <v>33335</v>
      </c>
      <c r="X23" s="8">
        <v>33428</v>
      </c>
      <c r="Y23" s="9">
        <f t="shared" si="7"/>
        <v>93</v>
      </c>
      <c r="Z23" s="11">
        <v>30217</v>
      </c>
      <c r="AA23" s="11">
        <v>30305</v>
      </c>
      <c r="AB23" s="9">
        <f t="shared" si="8"/>
        <v>88</v>
      </c>
      <c r="AC23" s="11">
        <v>130036</v>
      </c>
      <c r="AD23" s="11">
        <v>130569</v>
      </c>
      <c r="AE23" s="9">
        <f t="shared" si="9"/>
        <v>533</v>
      </c>
      <c r="AF23" s="11">
        <v>128293</v>
      </c>
      <c r="AG23" s="11">
        <v>128826</v>
      </c>
      <c r="AH23" s="9">
        <f t="shared" si="10"/>
        <v>533</v>
      </c>
      <c r="AI23" s="11">
        <v>120857</v>
      </c>
      <c r="AJ23" s="11">
        <v>121268</v>
      </c>
      <c r="AK23" s="9">
        <f t="shared" si="11"/>
        <v>411</v>
      </c>
      <c r="AL23" s="63">
        <f t="shared" si="12"/>
        <v>4339</v>
      </c>
    </row>
    <row r="24" spans="1:38">
      <c r="A24" s="6">
        <v>43238</v>
      </c>
      <c r="B24" s="8">
        <v>193468</v>
      </c>
      <c r="C24" s="8">
        <v>193936</v>
      </c>
      <c r="D24" s="9">
        <f t="shared" si="0"/>
        <v>468</v>
      </c>
      <c r="E24" s="8">
        <v>220860</v>
      </c>
      <c r="F24" s="8">
        <v>221322</v>
      </c>
      <c r="G24" s="9">
        <f t="shared" si="1"/>
        <v>462</v>
      </c>
      <c r="H24" s="8">
        <v>44967</v>
      </c>
      <c r="I24" s="8">
        <v>45058</v>
      </c>
      <c r="J24" s="9">
        <f t="shared" si="2"/>
        <v>91</v>
      </c>
      <c r="K24" s="10">
        <v>168809</v>
      </c>
      <c r="L24" s="10">
        <v>169267</v>
      </c>
      <c r="M24" s="9">
        <f t="shared" si="3"/>
        <v>458</v>
      </c>
      <c r="N24" s="10">
        <v>134192</v>
      </c>
      <c r="O24" s="10">
        <v>134535</v>
      </c>
      <c r="P24" s="9">
        <f t="shared" si="4"/>
        <v>343</v>
      </c>
      <c r="Q24" s="11">
        <v>157022</v>
      </c>
      <c r="R24" s="11">
        <v>157465</v>
      </c>
      <c r="S24" s="9">
        <f t="shared" si="5"/>
        <v>443</v>
      </c>
      <c r="T24" s="11">
        <v>144098</v>
      </c>
      <c r="U24" s="11">
        <v>144571</v>
      </c>
      <c r="V24" s="9">
        <f t="shared" si="6"/>
        <v>473</v>
      </c>
      <c r="W24" s="8">
        <v>33428</v>
      </c>
      <c r="X24" s="8">
        <v>33528</v>
      </c>
      <c r="Y24" s="9">
        <f t="shared" si="7"/>
        <v>100</v>
      </c>
      <c r="Z24" s="11">
        <v>30305</v>
      </c>
      <c r="AA24" s="11">
        <v>30399</v>
      </c>
      <c r="AB24" s="9">
        <f t="shared" si="8"/>
        <v>94</v>
      </c>
      <c r="AC24" s="11">
        <v>130569</v>
      </c>
      <c r="AD24" s="11">
        <v>131141</v>
      </c>
      <c r="AE24" s="9">
        <f t="shared" si="9"/>
        <v>572</v>
      </c>
      <c r="AF24" s="11">
        <v>128826</v>
      </c>
      <c r="AG24" s="11">
        <v>129401</v>
      </c>
      <c r="AH24" s="9">
        <f t="shared" si="10"/>
        <v>575</v>
      </c>
      <c r="AI24" s="11">
        <v>121268</v>
      </c>
      <c r="AJ24" s="11">
        <v>121703</v>
      </c>
      <c r="AK24" s="9">
        <f t="shared" si="11"/>
        <v>435</v>
      </c>
      <c r="AL24" s="63">
        <f t="shared" si="12"/>
        <v>4514</v>
      </c>
    </row>
    <row r="25" spans="1:38">
      <c r="A25" s="6">
        <v>43239</v>
      </c>
      <c r="B25" s="8">
        <v>193936</v>
      </c>
      <c r="C25" s="11">
        <v>194311</v>
      </c>
      <c r="D25" s="9">
        <f t="shared" si="0"/>
        <v>375</v>
      </c>
      <c r="E25" s="8">
        <v>221322</v>
      </c>
      <c r="F25" s="11">
        <v>221888</v>
      </c>
      <c r="G25" s="9">
        <f t="shared" si="1"/>
        <v>566</v>
      </c>
      <c r="H25" s="8">
        <v>45058</v>
      </c>
      <c r="I25" s="11">
        <v>45135</v>
      </c>
      <c r="J25" s="9">
        <f t="shared" si="2"/>
        <v>77</v>
      </c>
      <c r="K25" s="10">
        <v>169267</v>
      </c>
      <c r="L25" s="13">
        <v>169642</v>
      </c>
      <c r="M25" s="9">
        <f t="shared" si="3"/>
        <v>375</v>
      </c>
      <c r="N25" s="10">
        <v>134535</v>
      </c>
      <c r="O25" s="13">
        <v>134817</v>
      </c>
      <c r="P25" s="9">
        <f t="shared" si="4"/>
        <v>282</v>
      </c>
      <c r="Q25" s="11">
        <v>157465</v>
      </c>
      <c r="R25" s="11">
        <v>157831</v>
      </c>
      <c r="S25" s="9">
        <f t="shared" si="5"/>
        <v>366</v>
      </c>
      <c r="T25" s="11">
        <v>144571</v>
      </c>
      <c r="U25" s="11">
        <v>144942</v>
      </c>
      <c r="V25" s="9">
        <f t="shared" si="6"/>
        <v>371</v>
      </c>
      <c r="W25" s="8">
        <v>33528</v>
      </c>
      <c r="X25" s="8">
        <v>33601</v>
      </c>
      <c r="Y25" s="9">
        <f t="shared" si="7"/>
        <v>73</v>
      </c>
      <c r="Z25" s="11">
        <v>30399</v>
      </c>
      <c r="AA25" s="11">
        <v>30475</v>
      </c>
      <c r="AB25" s="9">
        <f t="shared" si="8"/>
        <v>76</v>
      </c>
      <c r="AC25" s="11">
        <v>131141</v>
      </c>
      <c r="AD25" s="11">
        <v>131610</v>
      </c>
      <c r="AE25" s="9">
        <f t="shared" si="9"/>
        <v>469</v>
      </c>
      <c r="AF25" s="11">
        <v>129401</v>
      </c>
      <c r="AG25" s="11">
        <v>129870</v>
      </c>
      <c r="AH25" s="9">
        <f t="shared" si="10"/>
        <v>469</v>
      </c>
      <c r="AI25" s="11">
        <v>121703</v>
      </c>
      <c r="AJ25" s="11">
        <v>122069</v>
      </c>
      <c r="AK25" s="9">
        <f t="shared" si="11"/>
        <v>366</v>
      </c>
      <c r="AL25" s="63">
        <f t="shared" si="12"/>
        <v>3865</v>
      </c>
    </row>
    <row r="26" spans="1:38">
      <c r="A26" s="6">
        <v>43240</v>
      </c>
      <c r="B26" s="11">
        <v>194311</v>
      </c>
      <c r="C26" s="8">
        <v>194768</v>
      </c>
      <c r="D26" s="9">
        <f t="shared" si="0"/>
        <v>457</v>
      </c>
      <c r="E26" s="11">
        <v>221888</v>
      </c>
      <c r="F26" s="8">
        <v>222166</v>
      </c>
      <c r="G26" s="9">
        <f t="shared" si="1"/>
        <v>278</v>
      </c>
      <c r="H26" s="11">
        <v>45135</v>
      </c>
      <c r="I26" s="8">
        <v>45225</v>
      </c>
      <c r="J26" s="9">
        <f t="shared" si="2"/>
        <v>90</v>
      </c>
      <c r="K26" s="13">
        <v>169642</v>
      </c>
      <c r="L26" s="10">
        <v>170075</v>
      </c>
      <c r="M26" s="9">
        <f t="shared" si="3"/>
        <v>433</v>
      </c>
      <c r="N26" s="13">
        <v>134817</v>
      </c>
      <c r="O26" s="10">
        <v>135145</v>
      </c>
      <c r="P26" s="9">
        <f t="shared" si="4"/>
        <v>328</v>
      </c>
      <c r="Q26" s="11">
        <v>157831</v>
      </c>
      <c r="R26" s="11">
        <v>158265</v>
      </c>
      <c r="S26" s="9">
        <f t="shared" si="5"/>
        <v>434</v>
      </c>
      <c r="T26" s="11">
        <v>144942</v>
      </c>
      <c r="U26" s="11">
        <v>145405</v>
      </c>
      <c r="V26" s="9">
        <f t="shared" si="6"/>
        <v>463</v>
      </c>
      <c r="W26" s="8">
        <v>33601</v>
      </c>
      <c r="X26" s="8">
        <v>33701</v>
      </c>
      <c r="Y26" s="9">
        <f t="shared" si="7"/>
        <v>100</v>
      </c>
      <c r="Z26" s="11">
        <v>30475</v>
      </c>
      <c r="AA26" s="11">
        <v>30567</v>
      </c>
      <c r="AB26" s="9">
        <f t="shared" si="8"/>
        <v>92</v>
      </c>
      <c r="AC26" s="11">
        <v>131610</v>
      </c>
      <c r="AD26" s="11">
        <v>132187</v>
      </c>
      <c r="AE26" s="9">
        <f t="shared" si="9"/>
        <v>577</v>
      </c>
      <c r="AF26" s="11">
        <v>129870</v>
      </c>
      <c r="AG26" s="11">
        <v>130449</v>
      </c>
      <c r="AH26" s="9">
        <f t="shared" si="10"/>
        <v>579</v>
      </c>
      <c r="AI26" s="11">
        <v>122069</v>
      </c>
      <c r="AJ26" s="11">
        <v>122502</v>
      </c>
      <c r="AK26" s="9">
        <f t="shared" si="11"/>
        <v>433</v>
      </c>
      <c r="AL26" s="63">
        <f t="shared" si="12"/>
        <v>4264</v>
      </c>
    </row>
    <row r="27" spans="1:38">
      <c r="A27" s="6">
        <v>43241</v>
      </c>
      <c r="B27" s="8">
        <v>194768</v>
      </c>
      <c r="C27" s="8">
        <v>195270</v>
      </c>
      <c r="D27" s="9">
        <f t="shared" si="0"/>
        <v>502</v>
      </c>
      <c r="E27" s="8">
        <v>222166</v>
      </c>
      <c r="F27" s="8">
        <v>222710</v>
      </c>
      <c r="G27" s="9">
        <f t="shared" si="1"/>
        <v>544</v>
      </c>
      <c r="H27" s="8">
        <v>45225</v>
      </c>
      <c r="I27" s="8">
        <v>45323</v>
      </c>
      <c r="J27" s="9">
        <f t="shared" si="2"/>
        <v>98</v>
      </c>
      <c r="K27" s="10">
        <v>170075</v>
      </c>
      <c r="L27" s="10">
        <v>170560</v>
      </c>
      <c r="M27" s="9">
        <f t="shared" si="3"/>
        <v>485</v>
      </c>
      <c r="N27" s="10">
        <v>135145</v>
      </c>
      <c r="O27" s="10">
        <v>135512</v>
      </c>
      <c r="P27" s="9">
        <f t="shared" si="4"/>
        <v>367</v>
      </c>
      <c r="Q27" s="11">
        <v>158265</v>
      </c>
      <c r="R27" s="11">
        <v>158740</v>
      </c>
      <c r="S27" s="9">
        <f t="shared" si="5"/>
        <v>475</v>
      </c>
      <c r="T27" s="11">
        <v>145405</v>
      </c>
      <c r="U27" s="11">
        <v>145889</v>
      </c>
      <c r="V27" s="9">
        <f t="shared" si="6"/>
        <v>484</v>
      </c>
      <c r="W27" s="8">
        <v>33701</v>
      </c>
      <c r="X27" s="8">
        <v>33794</v>
      </c>
      <c r="Y27" s="9">
        <f t="shared" si="7"/>
        <v>93</v>
      </c>
      <c r="Z27" s="11">
        <v>30567</v>
      </c>
      <c r="AA27" s="11">
        <v>30667</v>
      </c>
      <c r="AB27" s="9">
        <f t="shared" si="8"/>
        <v>100</v>
      </c>
      <c r="AC27" s="11">
        <v>132187</v>
      </c>
      <c r="AD27" s="11">
        <v>132810</v>
      </c>
      <c r="AE27" s="9">
        <f t="shared" si="9"/>
        <v>623</v>
      </c>
      <c r="AF27" s="11">
        <v>130449</v>
      </c>
      <c r="AG27" s="11">
        <v>131073</v>
      </c>
      <c r="AH27" s="9">
        <f t="shared" si="10"/>
        <v>624</v>
      </c>
      <c r="AI27" s="11">
        <v>122502</v>
      </c>
      <c r="AJ27" s="11">
        <v>122969</v>
      </c>
      <c r="AK27" s="9">
        <f t="shared" si="11"/>
        <v>467</v>
      </c>
      <c r="AL27" s="63">
        <f t="shared" si="12"/>
        <v>4862</v>
      </c>
    </row>
    <row r="28" spans="1:38">
      <c r="A28" s="6">
        <v>43242</v>
      </c>
      <c r="B28" s="8">
        <v>195270</v>
      </c>
      <c r="C28" s="8">
        <v>195706</v>
      </c>
      <c r="D28" s="9">
        <f t="shared" si="0"/>
        <v>436</v>
      </c>
      <c r="E28" s="8">
        <v>222710</v>
      </c>
      <c r="F28" s="8">
        <v>223224</v>
      </c>
      <c r="G28" s="9">
        <f t="shared" si="1"/>
        <v>514</v>
      </c>
      <c r="H28" s="8">
        <v>45323</v>
      </c>
      <c r="I28" s="8">
        <v>45415</v>
      </c>
      <c r="J28" s="9">
        <f t="shared" si="2"/>
        <v>92</v>
      </c>
      <c r="K28" s="10">
        <v>170560</v>
      </c>
      <c r="L28" s="10">
        <v>170997</v>
      </c>
      <c r="M28" s="9">
        <f t="shared" si="3"/>
        <v>437</v>
      </c>
      <c r="N28" s="10">
        <v>135512</v>
      </c>
      <c r="O28" s="10">
        <v>135861</v>
      </c>
      <c r="P28" s="9">
        <f t="shared" si="4"/>
        <v>349</v>
      </c>
      <c r="Q28" s="11">
        <v>158740</v>
      </c>
      <c r="R28" s="11">
        <v>159183</v>
      </c>
      <c r="S28" s="9">
        <f t="shared" si="5"/>
        <v>443</v>
      </c>
      <c r="T28" s="11">
        <v>145889</v>
      </c>
      <c r="U28" s="11">
        <v>146377</v>
      </c>
      <c r="V28" s="9">
        <f t="shared" si="6"/>
        <v>488</v>
      </c>
      <c r="W28" s="8">
        <v>33794</v>
      </c>
      <c r="X28" s="8">
        <v>33890</v>
      </c>
      <c r="Y28" s="9">
        <f t="shared" si="7"/>
        <v>96</v>
      </c>
      <c r="Z28" s="11">
        <v>30667</v>
      </c>
      <c r="AA28" s="11">
        <v>30762</v>
      </c>
      <c r="AB28" s="9">
        <f t="shared" si="8"/>
        <v>95</v>
      </c>
      <c r="AC28" s="11">
        <v>132810</v>
      </c>
      <c r="AD28" s="11">
        <v>133390</v>
      </c>
      <c r="AE28" s="9">
        <f t="shared" si="9"/>
        <v>580</v>
      </c>
      <c r="AF28" s="11">
        <v>131073</v>
      </c>
      <c r="AG28" s="11">
        <v>131654</v>
      </c>
      <c r="AH28" s="9">
        <f t="shared" si="10"/>
        <v>581</v>
      </c>
      <c r="AI28" s="11">
        <v>122969</v>
      </c>
      <c r="AJ28" s="11">
        <v>123408</v>
      </c>
      <c r="AK28" s="9">
        <f>AJ28-AI28</f>
        <v>439</v>
      </c>
      <c r="AL28" s="63">
        <f t="shared" si="12"/>
        <v>4550</v>
      </c>
    </row>
    <row r="29" spans="1:38">
      <c r="A29" s="6">
        <v>43243</v>
      </c>
      <c r="B29" s="8">
        <v>195706</v>
      </c>
      <c r="C29" s="14">
        <v>196132</v>
      </c>
      <c r="D29" s="9">
        <f t="shared" si="0"/>
        <v>426</v>
      </c>
      <c r="E29" s="8">
        <v>223224</v>
      </c>
      <c r="F29" s="8">
        <v>223724</v>
      </c>
      <c r="G29" s="9">
        <f t="shared" si="1"/>
        <v>500</v>
      </c>
      <c r="H29" s="8">
        <v>45415</v>
      </c>
      <c r="I29" s="14">
        <v>45498</v>
      </c>
      <c r="J29" s="9">
        <f t="shared" si="2"/>
        <v>83</v>
      </c>
      <c r="K29" s="10">
        <v>170997</v>
      </c>
      <c r="L29" s="19">
        <v>171409</v>
      </c>
      <c r="M29" s="9">
        <f t="shared" si="3"/>
        <v>412</v>
      </c>
      <c r="N29" s="10">
        <v>135861</v>
      </c>
      <c r="O29" s="19">
        <v>136180</v>
      </c>
      <c r="P29" s="9">
        <f t="shared" si="4"/>
        <v>319</v>
      </c>
      <c r="Q29" s="11">
        <v>159183</v>
      </c>
      <c r="R29" s="18">
        <v>159587</v>
      </c>
      <c r="S29" s="9">
        <f t="shared" si="5"/>
        <v>404</v>
      </c>
      <c r="T29" s="11">
        <v>146377</v>
      </c>
      <c r="U29" s="18">
        <v>146781</v>
      </c>
      <c r="V29" s="9">
        <f t="shared" si="6"/>
        <v>404</v>
      </c>
      <c r="W29" s="8">
        <v>33890</v>
      </c>
      <c r="X29" s="14">
        <v>33985</v>
      </c>
      <c r="Y29" s="9">
        <f t="shared" si="7"/>
        <v>95</v>
      </c>
      <c r="Z29" s="11">
        <v>30762</v>
      </c>
      <c r="AA29" s="18">
        <v>30849</v>
      </c>
      <c r="AB29" s="9">
        <f t="shared" si="8"/>
        <v>87</v>
      </c>
      <c r="AC29" s="11">
        <v>133390</v>
      </c>
      <c r="AD29" s="18">
        <v>133917</v>
      </c>
      <c r="AE29" s="9">
        <f t="shared" si="9"/>
        <v>527</v>
      </c>
      <c r="AF29" s="11">
        <v>131654</v>
      </c>
      <c r="AG29" s="18">
        <v>132182</v>
      </c>
      <c r="AH29" s="9">
        <f t="shared" si="10"/>
        <v>528</v>
      </c>
      <c r="AI29" s="11">
        <v>123408</v>
      </c>
      <c r="AJ29" s="18">
        <v>123811</v>
      </c>
      <c r="AK29" s="9">
        <f t="shared" si="11"/>
        <v>403</v>
      </c>
      <c r="AL29" s="63">
        <f t="shared" si="12"/>
        <v>4188</v>
      </c>
    </row>
    <row r="30" spans="1:38">
      <c r="A30" s="6">
        <v>43244</v>
      </c>
      <c r="B30" s="14">
        <v>196132</v>
      </c>
      <c r="C30" s="8">
        <v>196544</v>
      </c>
      <c r="D30" s="9">
        <f t="shared" si="0"/>
        <v>412</v>
      </c>
      <c r="E30" s="8">
        <v>223724</v>
      </c>
      <c r="F30" s="8">
        <v>224171</v>
      </c>
      <c r="G30" s="9">
        <f t="shared" si="1"/>
        <v>447</v>
      </c>
      <c r="H30" s="14">
        <v>45498</v>
      </c>
      <c r="I30" s="8">
        <v>45574</v>
      </c>
      <c r="J30" s="9">
        <f t="shared" si="2"/>
        <v>76</v>
      </c>
      <c r="K30" s="19">
        <v>171409</v>
      </c>
      <c r="L30" s="10">
        <v>171793</v>
      </c>
      <c r="M30" s="9">
        <f t="shared" si="3"/>
        <v>384</v>
      </c>
      <c r="N30" s="19">
        <v>136180</v>
      </c>
      <c r="O30" s="10">
        <v>136470</v>
      </c>
      <c r="P30" s="9">
        <f t="shared" si="4"/>
        <v>290</v>
      </c>
      <c r="Q30" s="18">
        <v>159587</v>
      </c>
      <c r="R30" s="11">
        <v>159948</v>
      </c>
      <c r="S30" s="9">
        <f t="shared" si="5"/>
        <v>361</v>
      </c>
      <c r="T30" s="18">
        <v>146781</v>
      </c>
      <c r="U30" s="11">
        <v>147178</v>
      </c>
      <c r="V30" s="9">
        <f t="shared" si="6"/>
        <v>397</v>
      </c>
      <c r="W30" s="14">
        <v>33985</v>
      </c>
      <c r="X30" s="8">
        <v>34076</v>
      </c>
      <c r="Y30" s="9">
        <f t="shared" si="7"/>
        <v>91</v>
      </c>
      <c r="Z30" s="18">
        <v>30849</v>
      </c>
      <c r="AA30" s="11">
        <v>30926</v>
      </c>
      <c r="AB30" s="9">
        <f t="shared" si="8"/>
        <v>77</v>
      </c>
      <c r="AC30" s="18">
        <v>133917</v>
      </c>
      <c r="AD30" s="11">
        <v>134419</v>
      </c>
      <c r="AE30" s="9">
        <f t="shared" si="9"/>
        <v>502</v>
      </c>
      <c r="AF30" s="18">
        <v>132182</v>
      </c>
      <c r="AG30" s="11">
        <v>132685</v>
      </c>
      <c r="AH30" s="9">
        <f t="shared" si="10"/>
        <v>503</v>
      </c>
      <c r="AI30" s="18">
        <v>123811</v>
      </c>
      <c r="AJ30" s="11">
        <v>124172</v>
      </c>
      <c r="AK30" s="9">
        <f t="shared" si="11"/>
        <v>361</v>
      </c>
      <c r="AL30" s="63">
        <f t="shared" si="12"/>
        <v>3901</v>
      </c>
    </row>
    <row r="31" spans="1:38">
      <c r="A31" s="6">
        <v>43245</v>
      </c>
      <c r="B31" s="8">
        <v>196544</v>
      </c>
      <c r="C31" s="8">
        <v>196944</v>
      </c>
      <c r="D31" s="9">
        <f t="shared" si="0"/>
        <v>400</v>
      </c>
      <c r="E31" s="8">
        <v>224171</v>
      </c>
      <c r="F31" s="8">
        <v>224735</v>
      </c>
      <c r="G31" s="9">
        <f t="shared" si="1"/>
        <v>564</v>
      </c>
      <c r="H31" s="8">
        <v>45574</v>
      </c>
      <c r="I31" s="8">
        <v>45675</v>
      </c>
      <c r="J31" s="9">
        <f t="shared" si="2"/>
        <v>101</v>
      </c>
      <c r="K31" s="10">
        <v>171793</v>
      </c>
      <c r="L31" s="10">
        <v>172283</v>
      </c>
      <c r="M31" s="9">
        <f t="shared" si="3"/>
        <v>490</v>
      </c>
      <c r="N31" s="10">
        <v>136470</v>
      </c>
      <c r="O31" s="10">
        <v>136858</v>
      </c>
      <c r="P31" s="9">
        <f t="shared" si="4"/>
        <v>388</v>
      </c>
      <c r="Q31" s="11">
        <v>159948</v>
      </c>
      <c r="R31" s="11">
        <v>160402</v>
      </c>
      <c r="S31" s="9">
        <f t="shared" si="5"/>
        <v>454</v>
      </c>
      <c r="T31" s="11">
        <v>147178</v>
      </c>
      <c r="U31" s="11">
        <v>147664</v>
      </c>
      <c r="V31" s="9">
        <f t="shared" si="6"/>
        <v>486</v>
      </c>
      <c r="W31" s="8">
        <v>34076</v>
      </c>
      <c r="X31" s="8">
        <v>34182</v>
      </c>
      <c r="Y31" s="9">
        <f t="shared" si="7"/>
        <v>106</v>
      </c>
      <c r="Z31" s="11">
        <v>30926</v>
      </c>
      <c r="AA31" s="11">
        <v>31025</v>
      </c>
      <c r="AB31" s="9">
        <f t="shared" si="8"/>
        <v>99</v>
      </c>
      <c r="AC31" s="11">
        <v>134419</v>
      </c>
      <c r="AD31" s="11">
        <v>135067</v>
      </c>
      <c r="AE31" s="9">
        <f t="shared" si="9"/>
        <v>648</v>
      </c>
      <c r="AF31" s="11">
        <v>132685</v>
      </c>
      <c r="AG31" s="11">
        <v>133332</v>
      </c>
      <c r="AH31" s="9">
        <f t="shared" si="10"/>
        <v>647</v>
      </c>
      <c r="AI31" s="11">
        <v>124172</v>
      </c>
      <c r="AJ31" s="11">
        <v>124622</v>
      </c>
      <c r="AK31" s="9">
        <f t="shared" si="11"/>
        <v>450</v>
      </c>
      <c r="AL31" s="63">
        <f t="shared" si="12"/>
        <v>4833</v>
      </c>
    </row>
    <row r="32" spans="1:38">
      <c r="A32" s="6">
        <v>43246</v>
      </c>
      <c r="B32" s="8">
        <v>196944</v>
      </c>
      <c r="C32" s="8">
        <v>197526</v>
      </c>
      <c r="D32" s="9">
        <f t="shared" si="0"/>
        <v>582</v>
      </c>
      <c r="E32" s="8">
        <v>224735</v>
      </c>
      <c r="F32" s="8">
        <v>225279</v>
      </c>
      <c r="G32" s="9">
        <f t="shared" si="1"/>
        <v>544</v>
      </c>
      <c r="H32" s="8">
        <v>45675</v>
      </c>
      <c r="I32" s="8">
        <v>45773</v>
      </c>
      <c r="J32" s="9">
        <f t="shared" si="2"/>
        <v>98</v>
      </c>
      <c r="K32" s="10">
        <v>172283</v>
      </c>
      <c r="L32" s="10">
        <v>172762</v>
      </c>
      <c r="M32" s="9">
        <f t="shared" si="3"/>
        <v>479</v>
      </c>
      <c r="N32" s="10">
        <v>136858</v>
      </c>
      <c r="O32" s="10">
        <v>137219</v>
      </c>
      <c r="P32" s="9">
        <f t="shared" si="4"/>
        <v>361</v>
      </c>
      <c r="Q32" s="11">
        <v>160402</v>
      </c>
      <c r="R32" s="8">
        <v>160842</v>
      </c>
      <c r="S32" s="9">
        <f t="shared" si="5"/>
        <v>440</v>
      </c>
      <c r="T32" s="11">
        <v>147664</v>
      </c>
      <c r="U32" s="11">
        <v>148132</v>
      </c>
      <c r="V32" s="9">
        <f t="shared" si="6"/>
        <v>468</v>
      </c>
      <c r="W32" s="8">
        <v>34182</v>
      </c>
      <c r="X32" s="8">
        <v>34286</v>
      </c>
      <c r="Y32" s="9">
        <f t="shared" si="7"/>
        <v>104</v>
      </c>
      <c r="Z32" s="11">
        <v>31025</v>
      </c>
      <c r="AA32" s="11">
        <v>31119</v>
      </c>
      <c r="AB32" s="9">
        <f t="shared" si="8"/>
        <v>94</v>
      </c>
      <c r="AC32" s="11">
        <v>135067</v>
      </c>
      <c r="AD32" s="11">
        <v>135695</v>
      </c>
      <c r="AE32" s="9">
        <f t="shared" si="9"/>
        <v>628</v>
      </c>
      <c r="AF32" s="11">
        <v>133332</v>
      </c>
      <c r="AG32" s="11">
        <v>133959</v>
      </c>
      <c r="AH32" s="9">
        <f t="shared" si="10"/>
        <v>627</v>
      </c>
      <c r="AI32" s="11">
        <v>124622</v>
      </c>
      <c r="AJ32" s="11">
        <v>125058</v>
      </c>
      <c r="AK32" s="9">
        <f t="shared" si="11"/>
        <v>436</v>
      </c>
      <c r="AL32" s="63">
        <f t="shared" si="12"/>
        <v>4861</v>
      </c>
    </row>
    <row r="33" spans="1:38">
      <c r="A33" s="6">
        <v>43247</v>
      </c>
      <c r="B33" s="8">
        <v>197526</v>
      </c>
      <c r="C33" s="8">
        <v>198022</v>
      </c>
      <c r="D33" s="9">
        <f t="shared" si="0"/>
        <v>496</v>
      </c>
      <c r="E33" s="8">
        <v>225279</v>
      </c>
      <c r="F33" s="8">
        <v>225813</v>
      </c>
      <c r="G33" s="9">
        <f t="shared" si="1"/>
        <v>534</v>
      </c>
      <c r="H33" s="8">
        <v>45773</v>
      </c>
      <c r="I33" s="8">
        <v>45872</v>
      </c>
      <c r="J33" s="9">
        <f t="shared" si="2"/>
        <v>99</v>
      </c>
      <c r="K33" s="10">
        <v>172762</v>
      </c>
      <c r="L33" s="10">
        <v>173253</v>
      </c>
      <c r="M33" s="9">
        <f t="shared" si="3"/>
        <v>491</v>
      </c>
      <c r="N33" s="10">
        <v>137219</v>
      </c>
      <c r="O33" s="10">
        <v>137565</v>
      </c>
      <c r="P33" s="9">
        <f t="shared" si="4"/>
        <v>346</v>
      </c>
      <c r="Q33" s="8">
        <v>160842</v>
      </c>
      <c r="R33" s="11">
        <v>161398</v>
      </c>
      <c r="S33" s="9">
        <f t="shared" si="5"/>
        <v>556</v>
      </c>
      <c r="T33" s="11">
        <v>148132</v>
      </c>
      <c r="U33" s="11">
        <v>148595</v>
      </c>
      <c r="V33" s="9">
        <f t="shared" si="6"/>
        <v>463</v>
      </c>
      <c r="W33" s="8">
        <v>34286</v>
      </c>
      <c r="X33" s="8">
        <v>34390</v>
      </c>
      <c r="Y33" s="9">
        <f t="shared" si="7"/>
        <v>104</v>
      </c>
      <c r="Z33" s="11">
        <v>31119</v>
      </c>
      <c r="AA33" s="11">
        <v>31213</v>
      </c>
      <c r="AB33" s="9">
        <f t="shared" si="8"/>
        <v>94</v>
      </c>
      <c r="AC33" s="11">
        <v>135695</v>
      </c>
      <c r="AD33" s="11">
        <v>136295</v>
      </c>
      <c r="AE33" s="9">
        <f t="shared" si="9"/>
        <v>600</v>
      </c>
      <c r="AF33" s="11">
        <v>133959</v>
      </c>
      <c r="AG33" s="11">
        <v>134560</v>
      </c>
      <c r="AH33" s="9">
        <f t="shared" si="10"/>
        <v>601</v>
      </c>
      <c r="AI33" s="11">
        <v>125058</v>
      </c>
      <c r="AJ33" s="11">
        <v>125496</v>
      </c>
      <c r="AK33" s="9">
        <f t="shared" si="11"/>
        <v>438</v>
      </c>
      <c r="AL33" s="63">
        <f t="shared" si="12"/>
        <v>4822</v>
      </c>
    </row>
    <row r="34" spans="1:38">
      <c r="A34" s="6">
        <v>43248</v>
      </c>
      <c r="B34" s="8">
        <v>198022</v>
      </c>
      <c r="C34" s="8">
        <v>198437</v>
      </c>
      <c r="D34" s="9">
        <f t="shared" si="0"/>
        <v>415</v>
      </c>
      <c r="E34" s="8">
        <v>225813</v>
      </c>
      <c r="F34" s="8">
        <v>226280</v>
      </c>
      <c r="G34" s="9">
        <f t="shared" si="1"/>
        <v>467</v>
      </c>
      <c r="H34" s="8">
        <v>45872</v>
      </c>
      <c r="I34" s="8">
        <v>45956</v>
      </c>
      <c r="J34" s="9">
        <f t="shared" si="2"/>
        <v>84</v>
      </c>
      <c r="K34" s="10">
        <v>173253</v>
      </c>
      <c r="L34" s="10">
        <v>173676</v>
      </c>
      <c r="M34" s="9">
        <f t="shared" si="3"/>
        <v>423</v>
      </c>
      <c r="N34" s="10">
        <v>137565</v>
      </c>
      <c r="O34" s="10">
        <v>137891</v>
      </c>
      <c r="P34" s="9">
        <f t="shared" si="4"/>
        <v>326</v>
      </c>
      <c r="Q34" s="11">
        <v>161398</v>
      </c>
      <c r="R34" s="11">
        <v>161702</v>
      </c>
      <c r="S34" s="9">
        <f t="shared" si="5"/>
        <v>304</v>
      </c>
      <c r="T34" s="11">
        <v>148595</v>
      </c>
      <c r="U34" s="11">
        <v>149002</v>
      </c>
      <c r="V34" s="9">
        <f t="shared" si="6"/>
        <v>407</v>
      </c>
      <c r="W34" s="8">
        <v>34390</v>
      </c>
      <c r="X34" s="8">
        <v>34483</v>
      </c>
      <c r="Y34" s="9">
        <f t="shared" si="7"/>
        <v>93</v>
      </c>
      <c r="Z34" s="11">
        <v>31213</v>
      </c>
      <c r="AA34" s="11">
        <v>31297</v>
      </c>
      <c r="AB34" s="9">
        <f t="shared" si="8"/>
        <v>84</v>
      </c>
      <c r="AC34" s="11">
        <v>136295</v>
      </c>
      <c r="AD34" s="11">
        <v>136832</v>
      </c>
      <c r="AE34" s="9">
        <f t="shared" si="9"/>
        <v>537</v>
      </c>
      <c r="AF34" s="11">
        <v>134560</v>
      </c>
      <c r="AG34" s="11">
        <v>135096</v>
      </c>
      <c r="AH34" s="9">
        <f t="shared" si="10"/>
        <v>536</v>
      </c>
      <c r="AI34" s="11">
        <v>125496</v>
      </c>
      <c r="AJ34" s="11">
        <v>125890</v>
      </c>
      <c r="AK34" s="9">
        <f t="shared" si="11"/>
        <v>394</v>
      </c>
      <c r="AL34" s="63">
        <f t="shared" si="12"/>
        <v>4070</v>
      </c>
    </row>
    <row r="35" spans="1:38">
      <c r="A35" s="6">
        <v>43249</v>
      </c>
      <c r="B35" s="8">
        <v>198437</v>
      </c>
      <c r="C35" s="8">
        <v>198921</v>
      </c>
      <c r="D35" s="9">
        <f t="shared" si="0"/>
        <v>484</v>
      </c>
      <c r="E35" s="8">
        <v>226280</v>
      </c>
      <c r="F35" s="8">
        <v>226798</v>
      </c>
      <c r="G35" s="9">
        <f t="shared" si="1"/>
        <v>518</v>
      </c>
      <c r="H35" s="8">
        <v>45956</v>
      </c>
      <c r="I35" s="8">
        <v>46048</v>
      </c>
      <c r="J35" s="9">
        <f t="shared" si="2"/>
        <v>92</v>
      </c>
      <c r="K35" s="10">
        <v>173676</v>
      </c>
      <c r="L35" s="10">
        <v>174147</v>
      </c>
      <c r="M35" s="9">
        <f t="shared" si="3"/>
        <v>471</v>
      </c>
      <c r="N35" s="10">
        <v>137891</v>
      </c>
      <c r="O35" s="10">
        <v>138240</v>
      </c>
      <c r="P35" s="9">
        <f t="shared" si="4"/>
        <v>349</v>
      </c>
      <c r="Q35" s="11">
        <v>161702</v>
      </c>
      <c r="R35" s="11">
        <v>162139</v>
      </c>
      <c r="S35" s="9">
        <f t="shared" si="5"/>
        <v>437</v>
      </c>
      <c r="T35" s="11">
        <v>149002</v>
      </c>
      <c r="U35" s="11">
        <v>149491</v>
      </c>
      <c r="V35" s="9">
        <f t="shared" si="6"/>
        <v>489</v>
      </c>
      <c r="W35" s="8">
        <v>34483</v>
      </c>
      <c r="X35" s="8">
        <v>34580</v>
      </c>
      <c r="Y35" s="9">
        <f t="shared" si="7"/>
        <v>97</v>
      </c>
      <c r="Z35" s="11">
        <v>31297</v>
      </c>
      <c r="AA35" s="11">
        <v>31384</v>
      </c>
      <c r="AB35" s="9">
        <f t="shared" si="8"/>
        <v>87</v>
      </c>
      <c r="AC35" s="11">
        <v>136832</v>
      </c>
      <c r="AD35" s="11">
        <v>137414</v>
      </c>
      <c r="AE35" s="9">
        <f t="shared" si="9"/>
        <v>582</v>
      </c>
      <c r="AF35" s="11">
        <v>135096</v>
      </c>
      <c r="AG35" s="11">
        <v>135678</v>
      </c>
      <c r="AH35" s="9">
        <f t="shared" si="10"/>
        <v>582</v>
      </c>
      <c r="AI35" s="11">
        <v>125890</v>
      </c>
      <c r="AJ35" s="11">
        <v>126318</v>
      </c>
      <c r="AK35" s="9">
        <f t="shared" si="11"/>
        <v>428</v>
      </c>
      <c r="AL35" s="63">
        <f t="shared" si="12"/>
        <v>4616</v>
      </c>
    </row>
    <row r="36" spans="1:38">
      <c r="A36" s="6">
        <v>43250</v>
      </c>
      <c r="B36" s="8">
        <v>198921</v>
      </c>
      <c r="C36" s="8">
        <v>199363</v>
      </c>
      <c r="D36" s="9">
        <f t="shared" si="0"/>
        <v>442</v>
      </c>
      <c r="E36" s="8">
        <v>226798</v>
      </c>
      <c r="F36" s="8">
        <v>227225</v>
      </c>
      <c r="G36" s="9">
        <f t="shared" si="1"/>
        <v>427</v>
      </c>
      <c r="H36" s="8">
        <v>46048</v>
      </c>
      <c r="I36" s="8">
        <v>46132</v>
      </c>
      <c r="J36" s="9">
        <f t="shared" si="2"/>
        <v>84</v>
      </c>
      <c r="K36" s="10">
        <v>174147</v>
      </c>
      <c r="L36" s="10">
        <v>174583</v>
      </c>
      <c r="M36" s="9">
        <f t="shared" si="3"/>
        <v>436</v>
      </c>
      <c r="N36" s="10">
        <v>138240</v>
      </c>
      <c r="O36" s="10">
        <v>138567</v>
      </c>
      <c r="P36" s="9">
        <f t="shared" si="4"/>
        <v>327</v>
      </c>
      <c r="Q36" s="11">
        <v>162139</v>
      </c>
      <c r="R36" s="11">
        <v>162530</v>
      </c>
      <c r="S36" s="9">
        <f t="shared" si="5"/>
        <v>391</v>
      </c>
      <c r="T36" s="11">
        <v>149491</v>
      </c>
      <c r="U36" s="11">
        <v>149943</v>
      </c>
      <c r="V36" s="9">
        <f t="shared" si="6"/>
        <v>452</v>
      </c>
      <c r="W36" s="8">
        <v>34580</v>
      </c>
      <c r="X36" s="8">
        <v>34674</v>
      </c>
      <c r="Y36" s="9">
        <f t="shared" si="7"/>
        <v>94</v>
      </c>
      <c r="Z36" s="11">
        <v>31384</v>
      </c>
      <c r="AA36" s="11">
        <v>31470</v>
      </c>
      <c r="AB36" s="9">
        <f t="shared" si="8"/>
        <v>86</v>
      </c>
      <c r="AC36" s="11">
        <v>137414</v>
      </c>
      <c r="AD36" s="11">
        <v>137936</v>
      </c>
      <c r="AE36" s="9">
        <f t="shared" si="9"/>
        <v>522</v>
      </c>
      <c r="AF36" s="11">
        <v>135678</v>
      </c>
      <c r="AG36" s="11">
        <v>136199</v>
      </c>
      <c r="AH36" s="9">
        <f t="shared" si="10"/>
        <v>521</v>
      </c>
      <c r="AI36" s="11">
        <v>126318</v>
      </c>
      <c r="AJ36" s="11">
        <v>126702</v>
      </c>
      <c r="AK36" s="9">
        <f t="shared" si="11"/>
        <v>384</v>
      </c>
      <c r="AL36" s="63">
        <f t="shared" si="12"/>
        <v>4166</v>
      </c>
    </row>
    <row r="37" spans="1:38" s="1" customFormat="1">
      <c r="A37" s="6">
        <v>43251</v>
      </c>
      <c r="B37" s="8">
        <v>199363</v>
      </c>
      <c r="C37" s="8">
        <v>199678</v>
      </c>
      <c r="D37" s="9">
        <f t="shared" ref="D37" si="13">C37-B37</f>
        <v>315</v>
      </c>
      <c r="E37" s="8">
        <v>227225</v>
      </c>
      <c r="F37" s="8">
        <v>227756</v>
      </c>
      <c r="G37" s="9">
        <f t="shared" ref="G37" si="14">F37-E37</f>
        <v>531</v>
      </c>
      <c r="H37" s="8">
        <v>46132</v>
      </c>
      <c r="I37" s="8">
        <v>46223</v>
      </c>
      <c r="J37" s="9">
        <f t="shared" ref="J37" si="15">I37-H37</f>
        <v>91</v>
      </c>
      <c r="K37" s="10">
        <v>174583</v>
      </c>
      <c r="L37" s="10">
        <v>174960</v>
      </c>
      <c r="M37" s="9">
        <f t="shared" ref="M37" si="16">L37-K37</f>
        <v>377</v>
      </c>
      <c r="N37" s="10">
        <v>138567</v>
      </c>
      <c r="O37" s="10">
        <v>138892</v>
      </c>
      <c r="P37" s="9">
        <f t="shared" ref="P37" si="17">O37-N37</f>
        <v>325</v>
      </c>
      <c r="Q37" s="11">
        <v>162530</v>
      </c>
      <c r="R37" s="11">
        <v>162944</v>
      </c>
      <c r="S37" s="9">
        <f t="shared" ref="S37" si="18">R37-Q37</f>
        <v>414</v>
      </c>
      <c r="T37" s="11">
        <v>149943</v>
      </c>
      <c r="U37" s="11">
        <v>150415</v>
      </c>
      <c r="V37" s="9">
        <f t="shared" ref="V37" si="19">U37-T37</f>
        <v>472</v>
      </c>
      <c r="W37" s="8">
        <v>34674</v>
      </c>
      <c r="X37" s="8">
        <v>34747</v>
      </c>
      <c r="Y37" s="9">
        <f t="shared" ref="Y37" si="20">X37-W37</f>
        <v>73</v>
      </c>
      <c r="Z37" s="11">
        <v>31470</v>
      </c>
      <c r="AA37" s="11">
        <v>31539</v>
      </c>
      <c r="AB37" s="9">
        <f t="shared" ref="AB37" si="21">AA37-Z37</f>
        <v>69</v>
      </c>
      <c r="AC37" s="11">
        <v>137936</v>
      </c>
      <c r="AD37" s="11">
        <v>138493</v>
      </c>
      <c r="AE37" s="9">
        <f t="shared" ref="AE37" si="22">AD37-AC37</f>
        <v>557</v>
      </c>
      <c r="AF37" s="11">
        <v>136199</v>
      </c>
      <c r="AG37" s="11">
        <v>136754</v>
      </c>
      <c r="AH37" s="9">
        <f t="shared" ref="AH37" si="23">AG37-AF37</f>
        <v>555</v>
      </c>
      <c r="AI37" s="11">
        <v>126702</v>
      </c>
      <c r="AJ37" s="11">
        <v>127116</v>
      </c>
      <c r="AK37" s="9">
        <f t="shared" ref="AK37" si="24">AJ37-AI37</f>
        <v>414</v>
      </c>
      <c r="AL37" s="63">
        <f t="shared" ref="AL37" si="25">AK37+AH37+AE37+AB37+Y37+V37+S37+P37+M37+J37+G37+D37</f>
        <v>4193</v>
      </c>
    </row>
    <row r="38" spans="1:38">
      <c r="A38" s="15" t="s">
        <v>18</v>
      </c>
      <c r="B38" s="16"/>
      <c r="C38" s="16"/>
      <c r="D38" s="17">
        <f>SUM(D7:D37)</f>
        <v>13996</v>
      </c>
      <c r="E38" s="16"/>
      <c r="F38" s="16"/>
      <c r="G38" s="17">
        <f>SUM(G7:G37)</f>
        <v>15275</v>
      </c>
      <c r="H38" s="16"/>
      <c r="I38" s="16"/>
      <c r="J38" s="17">
        <f>SUM(J7:J37)</f>
        <v>2794</v>
      </c>
      <c r="K38" s="16"/>
      <c r="L38" s="16"/>
      <c r="M38" s="17">
        <f>SUM(M7:M37)</f>
        <v>13820</v>
      </c>
      <c r="N38" s="16"/>
      <c r="O38" s="16"/>
      <c r="P38" s="17">
        <f>SUM(P7:P37)</f>
        <v>10057</v>
      </c>
      <c r="Q38" s="16"/>
      <c r="R38" s="16"/>
      <c r="S38" s="17">
        <f>SUM(S7:S37)</f>
        <v>12894</v>
      </c>
      <c r="T38" s="17"/>
      <c r="U38" s="17"/>
      <c r="V38" s="17">
        <f>SUM(V7:V37)</f>
        <v>14202</v>
      </c>
      <c r="W38" s="17"/>
      <c r="X38" s="17"/>
      <c r="Y38" s="17">
        <f>SUM(Y7:Y37)</f>
        <v>2998</v>
      </c>
      <c r="Z38" s="17"/>
      <c r="AA38" s="17"/>
      <c r="AB38" s="17">
        <f>SUM(AB7:AB37)</f>
        <v>2826</v>
      </c>
      <c r="AC38" s="17"/>
      <c r="AD38" s="17"/>
      <c r="AE38" s="17">
        <f>SUM(AE7:AE37)</f>
        <v>16668</v>
      </c>
      <c r="AF38" s="17"/>
      <c r="AG38" s="17"/>
      <c r="AH38" s="17">
        <f>SUM(AH7:AH37)</f>
        <v>17138</v>
      </c>
      <c r="AI38" s="17"/>
      <c r="AJ38" s="17"/>
      <c r="AK38" s="17">
        <f>SUM(AK7:AK37)</f>
        <v>12962</v>
      </c>
      <c r="AL38" s="63">
        <f t="shared" si="12"/>
        <v>135630</v>
      </c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AL37"/>
  <sheetViews>
    <sheetView topLeftCell="F1" workbookViewId="0">
      <selection activeCell="AJ36" sqref="AJ36"/>
    </sheetView>
  </sheetViews>
  <sheetFormatPr defaultRowHeight="15"/>
  <cols>
    <col min="1" max="1" width="5.5703125" bestFit="1" customWidth="1"/>
    <col min="2" max="3" width="5.28515625" bestFit="1" customWidth="1"/>
    <col min="4" max="4" width="5.5703125" bestFit="1" customWidth="1"/>
    <col min="5" max="6" width="5.28515625" bestFit="1" customWidth="1"/>
    <col min="7" max="7" width="5.5703125" bestFit="1" customWidth="1"/>
    <col min="8" max="8" width="5" bestFit="1" customWidth="1"/>
    <col min="9" max="9" width="4.5703125" bestFit="1" customWidth="1"/>
    <col min="10" max="10" width="4.7109375" bestFit="1" customWidth="1"/>
    <col min="11" max="12" width="5.28515625" bestFit="1" customWidth="1"/>
    <col min="13" max="13" width="5.5703125" bestFit="1" customWidth="1"/>
    <col min="14" max="15" width="5.28515625" bestFit="1" customWidth="1"/>
    <col min="16" max="16" width="5.5703125" bestFit="1" customWidth="1"/>
    <col min="17" max="18" width="5.28515625" bestFit="1" customWidth="1"/>
    <col min="19" max="19" width="5.5703125" bestFit="1" customWidth="1"/>
    <col min="20" max="21" width="5.28515625" bestFit="1" customWidth="1"/>
    <col min="22" max="22" width="5.5703125" bestFit="1" customWidth="1"/>
    <col min="23" max="23" width="5" bestFit="1" customWidth="1"/>
    <col min="24" max="24" width="4.5703125" bestFit="1" customWidth="1"/>
    <col min="25" max="25" width="4.7109375" bestFit="1" customWidth="1"/>
    <col min="26" max="26" width="5" bestFit="1" customWidth="1"/>
    <col min="27" max="27" width="4.5703125" bestFit="1" customWidth="1"/>
    <col min="28" max="28" width="4.7109375" bestFit="1" customWidth="1"/>
    <col min="29" max="30" width="5.28515625" bestFit="1" customWidth="1"/>
    <col min="31" max="31" width="5.5703125" bestFit="1" customWidth="1"/>
    <col min="32" max="33" width="5.28515625" bestFit="1" customWidth="1"/>
    <col min="34" max="34" width="5.5703125" bestFit="1" customWidth="1"/>
    <col min="35" max="36" width="5.28515625" bestFit="1" customWidth="1"/>
    <col min="37" max="37" width="5.5703125" bestFit="1" customWidth="1"/>
    <col min="38" max="38" width="7.5703125" bestFit="1" customWidth="1"/>
  </cols>
  <sheetData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3</v>
      </c>
      <c r="F5" s="161"/>
      <c r="G5" s="161"/>
      <c r="H5" s="161" t="s">
        <v>4</v>
      </c>
      <c r="I5" s="161"/>
      <c r="J5" s="161"/>
      <c r="K5" s="162" t="s">
        <v>5</v>
      </c>
      <c r="L5" s="162"/>
      <c r="M5" s="162"/>
      <c r="N5" s="162" t="s">
        <v>6</v>
      </c>
      <c r="O5" s="162"/>
      <c r="P5" s="162"/>
      <c r="Q5" s="163" t="s">
        <v>7</v>
      </c>
      <c r="R5" s="164"/>
      <c r="S5" s="165"/>
      <c r="T5" s="163" t="s">
        <v>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67" t="s">
        <v>15</v>
      </c>
      <c r="C6" s="67" t="s">
        <v>16</v>
      </c>
      <c r="D6" s="3" t="s">
        <v>17</v>
      </c>
      <c r="E6" s="67" t="s">
        <v>15</v>
      </c>
      <c r="F6" s="67" t="s">
        <v>16</v>
      </c>
      <c r="G6" s="3" t="s">
        <v>17</v>
      </c>
      <c r="H6" s="67" t="s">
        <v>15</v>
      </c>
      <c r="I6" s="67" t="s">
        <v>16</v>
      </c>
      <c r="J6" s="3" t="s">
        <v>17</v>
      </c>
      <c r="K6" s="68" t="s">
        <v>15</v>
      </c>
      <c r="L6" s="68" t="s">
        <v>16</v>
      </c>
      <c r="M6" s="5" t="s">
        <v>17</v>
      </c>
      <c r="N6" s="68" t="s">
        <v>15</v>
      </c>
      <c r="O6" s="68" t="s">
        <v>16</v>
      </c>
      <c r="P6" s="5" t="s">
        <v>17</v>
      </c>
      <c r="Q6" s="68" t="s">
        <v>15</v>
      </c>
      <c r="R6" s="68" t="s">
        <v>16</v>
      </c>
      <c r="S6" s="5" t="s">
        <v>17</v>
      </c>
      <c r="T6" s="68" t="s">
        <v>15</v>
      </c>
      <c r="U6" s="68" t="s">
        <v>16</v>
      </c>
      <c r="V6" s="5" t="s">
        <v>17</v>
      </c>
      <c r="W6" s="68" t="s">
        <v>15</v>
      </c>
      <c r="X6" s="68" t="s">
        <v>16</v>
      </c>
      <c r="Y6" s="5" t="s">
        <v>17</v>
      </c>
      <c r="Z6" s="68" t="s">
        <v>15</v>
      </c>
      <c r="AA6" s="68" t="s">
        <v>16</v>
      </c>
      <c r="AB6" s="5" t="s">
        <v>17</v>
      </c>
      <c r="AC6" s="68" t="s">
        <v>15</v>
      </c>
      <c r="AD6" s="68" t="s">
        <v>16</v>
      </c>
      <c r="AE6" s="5" t="s">
        <v>17</v>
      </c>
      <c r="AF6" s="68" t="s">
        <v>15</v>
      </c>
      <c r="AG6" s="68" t="s">
        <v>16</v>
      </c>
      <c r="AH6" s="5" t="s">
        <v>17</v>
      </c>
      <c r="AI6" s="68" t="s">
        <v>15</v>
      </c>
      <c r="AJ6" s="68" t="s">
        <v>16</v>
      </c>
      <c r="AK6" s="5" t="s">
        <v>17</v>
      </c>
      <c r="AL6" s="156"/>
    </row>
    <row r="7" spans="1:38">
      <c r="A7" s="6">
        <v>43252</v>
      </c>
      <c r="B7" s="8">
        <v>199678</v>
      </c>
      <c r="C7" s="8">
        <v>200159</v>
      </c>
      <c r="D7" s="9">
        <f>C7-B7</f>
        <v>481</v>
      </c>
      <c r="E7" s="8">
        <v>227756</v>
      </c>
      <c r="F7" s="8">
        <v>228272</v>
      </c>
      <c r="G7" s="9">
        <f>F7-E7</f>
        <v>516</v>
      </c>
      <c r="H7" s="8">
        <v>46223</v>
      </c>
      <c r="I7" s="8">
        <v>46317</v>
      </c>
      <c r="J7" s="9">
        <f>I7-H7</f>
        <v>94</v>
      </c>
      <c r="K7" s="10">
        <v>174960</v>
      </c>
      <c r="L7" s="10">
        <v>175437</v>
      </c>
      <c r="M7" s="9">
        <f>L7-K7</f>
        <v>477</v>
      </c>
      <c r="N7" s="10">
        <v>138892</v>
      </c>
      <c r="O7" s="10">
        <v>139344</v>
      </c>
      <c r="P7" s="9">
        <f>O7-N7</f>
        <v>452</v>
      </c>
      <c r="Q7" s="11">
        <v>162944</v>
      </c>
      <c r="R7" s="11">
        <v>163363</v>
      </c>
      <c r="S7" s="9">
        <f>R7-Q7</f>
        <v>419</v>
      </c>
      <c r="T7" s="11">
        <v>150415</v>
      </c>
      <c r="U7" s="11">
        <v>150892</v>
      </c>
      <c r="V7" s="9">
        <f>U7-T7</f>
        <v>477</v>
      </c>
      <c r="W7" s="8">
        <v>34747</v>
      </c>
      <c r="X7" s="8">
        <v>34849</v>
      </c>
      <c r="Y7" s="9">
        <f>X7-W7</f>
        <v>102</v>
      </c>
      <c r="Z7" s="11">
        <v>31539</v>
      </c>
      <c r="AA7" s="11">
        <v>31637</v>
      </c>
      <c r="AB7" s="9">
        <f>AA7-Z7</f>
        <v>98</v>
      </c>
      <c r="AC7" s="11">
        <v>138493</v>
      </c>
      <c r="AD7" s="11">
        <v>139075</v>
      </c>
      <c r="AE7" s="9">
        <f>AD7-AC7</f>
        <v>582</v>
      </c>
      <c r="AF7" s="11">
        <v>136754</v>
      </c>
      <c r="AG7" s="11">
        <v>137335</v>
      </c>
      <c r="AH7" s="9">
        <f>AG7-AF7</f>
        <v>581</v>
      </c>
      <c r="AI7" s="11">
        <v>127116</v>
      </c>
      <c r="AJ7" s="11">
        <v>127573</v>
      </c>
      <c r="AK7" s="9">
        <f>AJ7-AI7</f>
        <v>457</v>
      </c>
      <c r="AL7" s="66">
        <f>AK7+AH7+AE7+AB7+Y7+V7+S7+P7+M7+J7+G7+D7</f>
        <v>4736</v>
      </c>
    </row>
    <row r="8" spans="1:38">
      <c r="A8" s="6">
        <v>43253</v>
      </c>
      <c r="B8" s="8">
        <v>200159</v>
      </c>
      <c r="C8" s="8">
        <v>200664</v>
      </c>
      <c r="D8" s="9">
        <f t="shared" ref="D8:D36" si="0">C8-B8</f>
        <v>505</v>
      </c>
      <c r="E8" s="8">
        <v>228272</v>
      </c>
      <c r="F8" s="8">
        <v>228786</v>
      </c>
      <c r="G8" s="9">
        <f t="shared" ref="G8:G36" si="1">F8-E8</f>
        <v>514</v>
      </c>
      <c r="H8" s="8">
        <v>46317</v>
      </c>
      <c r="I8" s="8">
        <v>46409</v>
      </c>
      <c r="J8" s="9">
        <f t="shared" ref="J8:J36" si="2">I8-H8</f>
        <v>92</v>
      </c>
      <c r="K8" s="10">
        <v>175437</v>
      </c>
      <c r="L8" s="10">
        <v>175907</v>
      </c>
      <c r="M8" s="9">
        <f t="shared" ref="M8:M36" si="3">L8-K8</f>
        <v>470</v>
      </c>
      <c r="N8" s="10">
        <v>139344</v>
      </c>
      <c r="O8" s="10">
        <v>139592</v>
      </c>
      <c r="P8" s="9">
        <f t="shared" ref="P8:P36" si="4">O8-N8</f>
        <v>248</v>
      </c>
      <c r="Q8" s="11">
        <v>163363</v>
      </c>
      <c r="R8" s="11">
        <v>163787</v>
      </c>
      <c r="S8" s="9">
        <f t="shared" ref="S8:S36" si="5">R8-Q8</f>
        <v>424</v>
      </c>
      <c r="T8" s="11">
        <v>150892</v>
      </c>
      <c r="U8" s="11">
        <v>151376</v>
      </c>
      <c r="V8" s="9">
        <f t="shared" ref="V8:V36" si="6">U8-T8</f>
        <v>484</v>
      </c>
      <c r="W8" s="8">
        <v>34849</v>
      </c>
      <c r="X8" s="8">
        <v>34951</v>
      </c>
      <c r="Y8" s="9">
        <f t="shared" ref="Y8:Y36" si="7">X8-W8</f>
        <v>102</v>
      </c>
      <c r="Z8" s="11">
        <v>31637</v>
      </c>
      <c r="AA8" s="11">
        <v>31733</v>
      </c>
      <c r="AB8" s="9">
        <f t="shared" ref="AB8:AB36" si="8">AA8-Z8</f>
        <v>96</v>
      </c>
      <c r="AC8" s="11">
        <v>139075</v>
      </c>
      <c r="AD8" s="11">
        <v>139662</v>
      </c>
      <c r="AE8" s="9">
        <f t="shared" ref="AE8:AE36" si="9">AD8-AC8</f>
        <v>587</v>
      </c>
      <c r="AF8" s="11">
        <v>137335</v>
      </c>
      <c r="AG8" s="11">
        <v>137918</v>
      </c>
      <c r="AH8" s="9">
        <f t="shared" ref="AH8:AH36" si="10">AG8-AF8</f>
        <v>583</v>
      </c>
      <c r="AI8" s="11">
        <v>127573</v>
      </c>
      <c r="AJ8" s="11">
        <v>128020</v>
      </c>
      <c r="AK8" s="9">
        <f t="shared" ref="AK8:AK36" si="11">AJ8-AI8</f>
        <v>447</v>
      </c>
      <c r="AL8" s="66">
        <f t="shared" ref="AL8:AL37" si="12">AK8+AH8+AE8+AB8+Y8+V8+S8+P8+M8+J8+G8+D8</f>
        <v>4552</v>
      </c>
    </row>
    <row r="9" spans="1:38">
      <c r="A9" s="6">
        <v>43254</v>
      </c>
      <c r="B9" s="8">
        <v>200664</v>
      </c>
      <c r="C9" s="8">
        <v>201109</v>
      </c>
      <c r="D9" s="9">
        <f t="shared" si="0"/>
        <v>445</v>
      </c>
      <c r="E9" s="8">
        <v>228786</v>
      </c>
      <c r="F9" s="8">
        <v>229295</v>
      </c>
      <c r="G9" s="9">
        <f t="shared" si="1"/>
        <v>509</v>
      </c>
      <c r="H9" s="8">
        <v>46409</v>
      </c>
      <c r="I9" s="8">
        <v>46502</v>
      </c>
      <c r="J9" s="9">
        <f t="shared" si="2"/>
        <v>93</v>
      </c>
      <c r="K9" s="10">
        <v>175907</v>
      </c>
      <c r="L9" s="10">
        <v>176365</v>
      </c>
      <c r="M9" s="9">
        <f t="shared" si="3"/>
        <v>458</v>
      </c>
      <c r="N9" s="10">
        <v>139592</v>
      </c>
      <c r="O9" s="10">
        <v>139923</v>
      </c>
      <c r="P9" s="9">
        <f t="shared" si="4"/>
        <v>331</v>
      </c>
      <c r="Q9" s="11">
        <v>163787</v>
      </c>
      <c r="R9" s="11">
        <v>164203</v>
      </c>
      <c r="S9" s="9">
        <f t="shared" si="5"/>
        <v>416</v>
      </c>
      <c r="T9" s="11">
        <v>151376</v>
      </c>
      <c r="U9" s="11">
        <v>151854</v>
      </c>
      <c r="V9" s="9">
        <f t="shared" si="6"/>
        <v>478</v>
      </c>
      <c r="W9" s="8">
        <v>34951</v>
      </c>
      <c r="X9" s="8">
        <v>35052</v>
      </c>
      <c r="Y9" s="9">
        <f t="shared" si="7"/>
        <v>101</v>
      </c>
      <c r="Z9" s="11">
        <v>31733</v>
      </c>
      <c r="AA9" s="11">
        <v>31830</v>
      </c>
      <c r="AB9" s="9">
        <f t="shared" si="8"/>
        <v>97</v>
      </c>
      <c r="AC9" s="11">
        <v>139662</v>
      </c>
      <c r="AD9" s="11">
        <v>140246</v>
      </c>
      <c r="AE9" s="9">
        <f t="shared" si="9"/>
        <v>584</v>
      </c>
      <c r="AF9" s="11">
        <v>137918</v>
      </c>
      <c r="AG9" s="11">
        <v>138499</v>
      </c>
      <c r="AH9" s="9">
        <f t="shared" si="10"/>
        <v>581</v>
      </c>
      <c r="AI9" s="11">
        <v>128020</v>
      </c>
      <c r="AJ9" s="11">
        <v>128463</v>
      </c>
      <c r="AK9" s="9">
        <f t="shared" si="11"/>
        <v>443</v>
      </c>
      <c r="AL9" s="66">
        <f t="shared" si="12"/>
        <v>4536</v>
      </c>
    </row>
    <row r="10" spans="1:38">
      <c r="A10" s="6">
        <v>43255</v>
      </c>
      <c r="B10" s="8">
        <v>201109</v>
      </c>
      <c r="C10" s="8">
        <v>201557</v>
      </c>
      <c r="D10" s="9">
        <f t="shared" si="0"/>
        <v>448</v>
      </c>
      <c r="E10" s="8">
        <v>229295</v>
      </c>
      <c r="F10" s="8">
        <v>229774</v>
      </c>
      <c r="G10" s="9">
        <f t="shared" si="1"/>
        <v>479</v>
      </c>
      <c r="H10" s="8">
        <v>46502</v>
      </c>
      <c r="I10" s="8">
        <v>46590</v>
      </c>
      <c r="J10" s="9">
        <f t="shared" si="2"/>
        <v>88</v>
      </c>
      <c r="K10" s="10">
        <v>176365</v>
      </c>
      <c r="L10" s="10">
        <v>176809</v>
      </c>
      <c r="M10" s="9">
        <f t="shared" si="3"/>
        <v>444</v>
      </c>
      <c r="N10" s="10">
        <v>139923</v>
      </c>
      <c r="O10" s="10">
        <v>140253</v>
      </c>
      <c r="P10" s="9">
        <f t="shared" si="4"/>
        <v>330</v>
      </c>
      <c r="Q10" s="11">
        <v>164203</v>
      </c>
      <c r="R10" s="11">
        <v>164599</v>
      </c>
      <c r="S10" s="9">
        <f t="shared" si="5"/>
        <v>396</v>
      </c>
      <c r="T10" s="11">
        <v>151854</v>
      </c>
      <c r="U10" s="11">
        <v>152311</v>
      </c>
      <c r="V10" s="9">
        <f t="shared" si="6"/>
        <v>457</v>
      </c>
      <c r="W10" s="8">
        <v>35052</v>
      </c>
      <c r="X10" s="8">
        <v>35149</v>
      </c>
      <c r="Y10" s="9">
        <f t="shared" si="7"/>
        <v>97</v>
      </c>
      <c r="Z10" s="11">
        <v>31830</v>
      </c>
      <c r="AA10" s="11">
        <v>31919</v>
      </c>
      <c r="AB10" s="9">
        <f t="shared" si="8"/>
        <v>89</v>
      </c>
      <c r="AC10" s="11">
        <v>140246</v>
      </c>
      <c r="AD10" s="11">
        <v>140798</v>
      </c>
      <c r="AE10" s="9">
        <f t="shared" si="9"/>
        <v>552</v>
      </c>
      <c r="AF10" s="11">
        <v>138499</v>
      </c>
      <c r="AG10" s="11">
        <v>139050</v>
      </c>
      <c r="AH10" s="9">
        <f t="shared" si="10"/>
        <v>551</v>
      </c>
      <c r="AI10" s="11">
        <v>128463</v>
      </c>
      <c r="AJ10" s="11">
        <v>128885</v>
      </c>
      <c r="AK10" s="9">
        <f t="shared" si="11"/>
        <v>422</v>
      </c>
      <c r="AL10" s="66">
        <f t="shared" si="12"/>
        <v>4353</v>
      </c>
    </row>
    <row r="11" spans="1:38">
      <c r="A11" s="6">
        <v>43256</v>
      </c>
      <c r="B11" s="8">
        <v>201557</v>
      </c>
      <c r="C11" s="11">
        <v>202005</v>
      </c>
      <c r="D11" s="9">
        <f t="shared" si="0"/>
        <v>448</v>
      </c>
      <c r="E11" s="8">
        <v>229774</v>
      </c>
      <c r="F11" s="11">
        <v>230253</v>
      </c>
      <c r="G11" s="9">
        <f t="shared" si="1"/>
        <v>479</v>
      </c>
      <c r="H11" s="8">
        <v>46590</v>
      </c>
      <c r="I11" s="11">
        <v>46676</v>
      </c>
      <c r="J11" s="9">
        <f t="shared" si="2"/>
        <v>86</v>
      </c>
      <c r="K11" s="10">
        <v>176809</v>
      </c>
      <c r="L11" s="13">
        <v>177253</v>
      </c>
      <c r="M11" s="9">
        <f t="shared" si="3"/>
        <v>444</v>
      </c>
      <c r="N11" s="10">
        <v>140253</v>
      </c>
      <c r="O11" s="13">
        <v>140580</v>
      </c>
      <c r="P11" s="9">
        <f t="shared" si="4"/>
        <v>327</v>
      </c>
      <c r="Q11" s="11">
        <v>164599</v>
      </c>
      <c r="R11" s="11">
        <v>164988</v>
      </c>
      <c r="S11" s="9">
        <f t="shared" si="5"/>
        <v>389</v>
      </c>
      <c r="T11" s="11">
        <v>152311</v>
      </c>
      <c r="U11" s="11">
        <v>152764</v>
      </c>
      <c r="V11" s="9">
        <f t="shared" si="6"/>
        <v>453</v>
      </c>
      <c r="W11" s="8">
        <v>35149</v>
      </c>
      <c r="X11" s="8">
        <v>35253</v>
      </c>
      <c r="Y11" s="9">
        <f t="shared" si="7"/>
        <v>104</v>
      </c>
      <c r="Z11" s="11">
        <v>31919</v>
      </c>
      <c r="AA11" s="11">
        <v>32009</v>
      </c>
      <c r="AB11" s="9">
        <f t="shared" si="8"/>
        <v>90</v>
      </c>
      <c r="AC11" s="11">
        <v>140798</v>
      </c>
      <c r="AD11" s="11">
        <v>141343</v>
      </c>
      <c r="AE11" s="9">
        <f t="shared" si="9"/>
        <v>545</v>
      </c>
      <c r="AF11" s="11">
        <v>139050</v>
      </c>
      <c r="AG11" s="11">
        <v>139593</v>
      </c>
      <c r="AH11" s="9">
        <f t="shared" si="10"/>
        <v>543</v>
      </c>
      <c r="AI11" s="11">
        <v>128885</v>
      </c>
      <c r="AJ11" s="11">
        <v>129312</v>
      </c>
      <c r="AK11" s="9">
        <f t="shared" si="11"/>
        <v>427</v>
      </c>
      <c r="AL11" s="66">
        <f t="shared" si="12"/>
        <v>4335</v>
      </c>
    </row>
    <row r="12" spans="1:38">
      <c r="A12" s="6">
        <v>43257</v>
      </c>
      <c r="B12" s="11">
        <v>202005</v>
      </c>
      <c r="C12" s="8">
        <v>202340</v>
      </c>
      <c r="D12" s="9">
        <f t="shared" si="0"/>
        <v>335</v>
      </c>
      <c r="E12" s="11">
        <v>230253</v>
      </c>
      <c r="F12" s="8">
        <v>230619</v>
      </c>
      <c r="G12" s="9">
        <f t="shared" si="1"/>
        <v>366</v>
      </c>
      <c r="H12" s="11">
        <v>46676</v>
      </c>
      <c r="I12" s="8">
        <v>46742</v>
      </c>
      <c r="J12" s="9">
        <f t="shared" si="2"/>
        <v>66</v>
      </c>
      <c r="K12" s="13">
        <v>177253</v>
      </c>
      <c r="L12" s="10">
        <v>177583</v>
      </c>
      <c r="M12" s="9">
        <f t="shared" si="3"/>
        <v>330</v>
      </c>
      <c r="N12" s="13">
        <v>140580</v>
      </c>
      <c r="O12" s="10">
        <v>140824</v>
      </c>
      <c r="P12" s="9">
        <f t="shared" si="4"/>
        <v>244</v>
      </c>
      <c r="Q12" s="11">
        <v>164988</v>
      </c>
      <c r="R12" s="11">
        <v>165306</v>
      </c>
      <c r="S12" s="9">
        <f t="shared" si="5"/>
        <v>318</v>
      </c>
      <c r="T12" s="11">
        <v>152764</v>
      </c>
      <c r="U12" s="11">
        <v>153106</v>
      </c>
      <c r="V12" s="9">
        <f t="shared" si="6"/>
        <v>342</v>
      </c>
      <c r="W12" s="8">
        <v>35253</v>
      </c>
      <c r="X12" s="8">
        <v>35318</v>
      </c>
      <c r="Y12" s="9">
        <f t="shared" si="7"/>
        <v>65</v>
      </c>
      <c r="Z12" s="11">
        <v>32009</v>
      </c>
      <c r="AA12" s="11">
        <v>32073</v>
      </c>
      <c r="AB12" s="9">
        <f t="shared" si="8"/>
        <v>64</v>
      </c>
      <c r="AC12" s="11">
        <v>141343</v>
      </c>
      <c r="AD12" s="11">
        <v>141758</v>
      </c>
      <c r="AE12" s="9">
        <f t="shared" si="9"/>
        <v>415</v>
      </c>
      <c r="AF12" s="11">
        <v>139593</v>
      </c>
      <c r="AG12" s="11">
        <v>140081</v>
      </c>
      <c r="AH12" s="9">
        <f t="shared" si="10"/>
        <v>488</v>
      </c>
      <c r="AI12" s="11">
        <v>129312</v>
      </c>
      <c r="AJ12" s="11">
        <v>129641</v>
      </c>
      <c r="AK12" s="9">
        <f t="shared" si="11"/>
        <v>329</v>
      </c>
      <c r="AL12" s="66">
        <f t="shared" si="12"/>
        <v>3362</v>
      </c>
    </row>
    <row r="13" spans="1:38">
      <c r="A13" s="6">
        <v>43258</v>
      </c>
      <c r="B13" s="8">
        <v>202340</v>
      </c>
      <c r="C13" s="8">
        <v>202798</v>
      </c>
      <c r="D13" s="9">
        <f t="shared" si="0"/>
        <v>458</v>
      </c>
      <c r="E13" s="8">
        <v>230619</v>
      </c>
      <c r="F13" s="8">
        <v>231113</v>
      </c>
      <c r="G13" s="9">
        <f t="shared" si="1"/>
        <v>494</v>
      </c>
      <c r="H13" s="8">
        <v>46742</v>
      </c>
      <c r="I13" s="8">
        <v>46829</v>
      </c>
      <c r="J13" s="9">
        <f t="shared" si="2"/>
        <v>87</v>
      </c>
      <c r="K13" s="10">
        <v>177583</v>
      </c>
      <c r="L13" s="10">
        <v>178135</v>
      </c>
      <c r="M13" s="9">
        <f t="shared" si="3"/>
        <v>552</v>
      </c>
      <c r="N13" s="10">
        <v>140824</v>
      </c>
      <c r="O13" s="10">
        <v>141156</v>
      </c>
      <c r="P13" s="9">
        <f t="shared" si="4"/>
        <v>332</v>
      </c>
      <c r="Q13" s="11">
        <v>165306</v>
      </c>
      <c r="R13" s="11">
        <v>165706</v>
      </c>
      <c r="S13" s="9">
        <f t="shared" si="5"/>
        <v>400</v>
      </c>
      <c r="T13" s="11">
        <v>153106</v>
      </c>
      <c r="U13" s="11">
        <v>153560</v>
      </c>
      <c r="V13" s="9">
        <f t="shared" si="6"/>
        <v>454</v>
      </c>
      <c r="W13" s="8">
        <v>35318</v>
      </c>
      <c r="X13" s="8">
        <v>35410</v>
      </c>
      <c r="Y13" s="9">
        <f t="shared" si="7"/>
        <v>92</v>
      </c>
      <c r="Z13" s="11">
        <v>32073</v>
      </c>
      <c r="AA13" s="11">
        <v>32161</v>
      </c>
      <c r="AB13" s="9">
        <f t="shared" si="8"/>
        <v>88</v>
      </c>
      <c r="AC13" s="11">
        <v>141758</v>
      </c>
      <c r="AD13" s="11">
        <v>142322</v>
      </c>
      <c r="AE13" s="9">
        <f t="shared" si="9"/>
        <v>564</v>
      </c>
      <c r="AF13" s="11">
        <v>140081</v>
      </c>
      <c r="AG13" s="11">
        <v>140569</v>
      </c>
      <c r="AH13" s="9">
        <f t="shared" si="10"/>
        <v>488</v>
      </c>
      <c r="AI13" s="11">
        <v>129641</v>
      </c>
      <c r="AJ13" s="11">
        <v>130050</v>
      </c>
      <c r="AK13" s="9">
        <f t="shared" si="11"/>
        <v>409</v>
      </c>
      <c r="AL13" s="66">
        <f t="shared" si="12"/>
        <v>4418</v>
      </c>
    </row>
    <row r="14" spans="1:38">
      <c r="A14" s="6">
        <v>43259</v>
      </c>
      <c r="B14" s="8">
        <v>202798</v>
      </c>
      <c r="C14" s="8">
        <v>203213</v>
      </c>
      <c r="D14" s="9">
        <f t="shared" si="0"/>
        <v>415</v>
      </c>
      <c r="E14" s="8">
        <v>231113</v>
      </c>
      <c r="F14" s="8">
        <v>231594</v>
      </c>
      <c r="G14" s="9">
        <f t="shared" si="1"/>
        <v>481</v>
      </c>
      <c r="H14" s="8">
        <v>46829</v>
      </c>
      <c r="I14" s="8">
        <v>46911</v>
      </c>
      <c r="J14" s="9">
        <f t="shared" si="2"/>
        <v>82</v>
      </c>
      <c r="K14" s="10">
        <v>178135</v>
      </c>
      <c r="L14" s="10">
        <v>178452</v>
      </c>
      <c r="M14" s="9">
        <f t="shared" si="3"/>
        <v>317</v>
      </c>
      <c r="N14" s="10">
        <v>141156</v>
      </c>
      <c r="O14" s="10">
        <v>141462</v>
      </c>
      <c r="P14" s="9">
        <f t="shared" si="4"/>
        <v>306</v>
      </c>
      <c r="Q14" s="11">
        <v>165706</v>
      </c>
      <c r="R14" s="11">
        <v>166099</v>
      </c>
      <c r="S14" s="9">
        <f t="shared" si="5"/>
        <v>393</v>
      </c>
      <c r="T14" s="11">
        <v>153560</v>
      </c>
      <c r="U14" s="11">
        <v>153860</v>
      </c>
      <c r="V14" s="9">
        <f t="shared" si="6"/>
        <v>300</v>
      </c>
      <c r="W14" s="8">
        <v>35410</v>
      </c>
      <c r="X14" s="8">
        <v>35509</v>
      </c>
      <c r="Y14" s="9">
        <f t="shared" si="7"/>
        <v>99</v>
      </c>
      <c r="Z14" s="11">
        <v>32161</v>
      </c>
      <c r="AA14" s="11">
        <v>32244</v>
      </c>
      <c r="AB14" s="9">
        <f t="shared" si="8"/>
        <v>83</v>
      </c>
      <c r="AC14" s="11">
        <v>142322</v>
      </c>
      <c r="AD14" s="11">
        <v>142840</v>
      </c>
      <c r="AE14" s="9">
        <f t="shared" si="9"/>
        <v>518</v>
      </c>
      <c r="AF14" s="11">
        <v>140569</v>
      </c>
      <c r="AG14" s="11">
        <v>141085</v>
      </c>
      <c r="AH14" s="9">
        <f t="shared" si="10"/>
        <v>516</v>
      </c>
      <c r="AI14" s="11">
        <v>130050</v>
      </c>
      <c r="AJ14" s="11">
        <v>130456</v>
      </c>
      <c r="AK14" s="9">
        <f t="shared" si="11"/>
        <v>406</v>
      </c>
      <c r="AL14" s="66">
        <f t="shared" si="12"/>
        <v>3916</v>
      </c>
    </row>
    <row r="15" spans="1:38">
      <c r="A15" s="6">
        <v>43260</v>
      </c>
      <c r="B15" s="8">
        <v>203213</v>
      </c>
      <c r="C15" s="8">
        <v>203555</v>
      </c>
      <c r="D15" s="9">
        <f t="shared" si="0"/>
        <v>342</v>
      </c>
      <c r="E15" s="8">
        <v>231594</v>
      </c>
      <c r="F15" s="8">
        <v>231984</v>
      </c>
      <c r="G15" s="9">
        <f t="shared" si="1"/>
        <v>390</v>
      </c>
      <c r="H15" s="8">
        <v>46911</v>
      </c>
      <c r="I15" s="8">
        <v>46984</v>
      </c>
      <c r="J15" s="9">
        <f t="shared" si="2"/>
        <v>73</v>
      </c>
      <c r="K15" s="10">
        <v>178452</v>
      </c>
      <c r="L15" s="10">
        <v>178801</v>
      </c>
      <c r="M15" s="9">
        <f t="shared" si="3"/>
        <v>349</v>
      </c>
      <c r="N15" s="10">
        <v>141462</v>
      </c>
      <c r="O15" s="10">
        <v>141720</v>
      </c>
      <c r="P15" s="9">
        <f t="shared" si="4"/>
        <v>258</v>
      </c>
      <c r="Q15" s="11">
        <v>166099</v>
      </c>
      <c r="R15" s="11">
        <v>166432</v>
      </c>
      <c r="S15" s="9">
        <f t="shared" si="5"/>
        <v>333</v>
      </c>
      <c r="T15" s="11">
        <v>153860</v>
      </c>
      <c r="U15" s="11">
        <v>154333</v>
      </c>
      <c r="V15" s="9">
        <f t="shared" si="6"/>
        <v>473</v>
      </c>
      <c r="W15" s="8">
        <v>35509</v>
      </c>
      <c r="X15" s="8">
        <v>35583</v>
      </c>
      <c r="Y15" s="9">
        <f t="shared" si="7"/>
        <v>74</v>
      </c>
      <c r="Z15" s="11">
        <v>32244</v>
      </c>
      <c r="AA15" s="11">
        <v>32316</v>
      </c>
      <c r="AB15" s="9">
        <f t="shared" si="8"/>
        <v>72</v>
      </c>
      <c r="AC15" s="11">
        <v>142840</v>
      </c>
      <c r="AD15" s="11">
        <v>143287</v>
      </c>
      <c r="AE15" s="9">
        <f t="shared" si="9"/>
        <v>447</v>
      </c>
      <c r="AF15" s="11">
        <v>141085</v>
      </c>
      <c r="AG15" s="11">
        <v>141533</v>
      </c>
      <c r="AH15" s="9">
        <f t="shared" si="10"/>
        <v>448</v>
      </c>
      <c r="AI15" s="11">
        <v>130456</v>
      </c>
      <c r="AJ15" s="11">
        <v>130803</v>
      </c>
      <c r="AK15" s="9">
        <f t="shared" si="11"/>
        <v>347</v>
      </c>
      <c r="AL15" s="66">
        <f t="shared" si="12"/>
        <v>3606</v>
      </c>
    </row>
    <row r="16" spans="1:38">
      <c r="A16" s="6">
        <v>43261</v>
      </c>
      <c r="B16" s="8">
        <v>203555</v>
      </c>
      <c r="C16" s="8">
        <v>203782</v>
      </c>
      <c r="D16" s="9">
        <f t="shared" si="0"/>
        <v>227</v>
      </c>
      <c r="E16" s="8">
        <v>231984</v>
      </c>
      <c r="F16" s="8">
        <v>232497</v>
      </c>
      <c r="G16" s="9">
        <f t="shared" si="1"/>
        <v>513</v>
      </c>
      <c r="H16" s="8">
        <v>46984</v>
      </c>
      <c r="I16" s="8">
        <v>47077</v>
      </c>
      <c r="J16" s="9">
        <f t="shared" si="2"/>
        <v>93</v>
      </c>
      <c r="K16" s="10">
        <v>178801</v>
      </c>
      <c r="L16" s="10">
        <v>179121</v>
      </c>
      <c r="M16" s="9">
        <f t="shared" si="3"/>
        <v>320</v>
      </c>
      <c r="N16" s="10">
        <v>141720</v>
      </c>
      <c r="O16" s="10">
        <v>142056</v>
      </c>
      <c r="P16" s="9">
        <f t="shared" si="4"/>
        <v>336</v>
      </c>
      <c r="Q16" s="11">
        <v>166432</v>
      </c>
      <c r="R16" s="11">
        <v>166779</v>
      </c>
      <c r="S16" s="9">
        <f t="shared" si="5"/>
        <v>347</v>
      </c>
      <c r="T16" s="11">
        <v>154333</v>
      </c>
      <c r="U16" s="11">
        <v>154781</v>
      </c>
      <c r="V16" s="9">
        <f t="shared" si="6"/>
        <v>448</v>
      </c>
      <c r="W16" s="8">
        <v>35583</v>
      </c>
      <c r="X16" s="8">
        <v>35679</v>
      </c>
      <c r="Y16" s="9">
        <f t="shared" si="7"/>
        <v>96</v>
      </c>
      <c r="Z16" s="11">
        <v>32316</v>
      </c>
      <c r="AA16" s="11">
        <v>32358</v>
      </c>
      <c r="AB16" s="9">
        <f t="shared" si="8"/>
        <v>42</v>
      </c>
      <c r="AC16" s="11">
        <v>143287</v>
      </c>
      <c r="AD16" s="11">
        <v>143877</v>
      </c>
      <c r="AE16" s="9">
        <f t="shared" si="9"/>
        <v>590</v>
      </c>
      <c r="AF16" s="11">
        <v>141533</v>
      </c>
      <c r="AG16" s="11">
        <v>142125</v>
      </c>
      <c r="AH16" s="9">
        <f t="shared" si="10"/>
        <v>592</v>
      </c>
      <c r="AI16" s="11">
        <v>130803</v>
      </c>
      <c r="AJ16" s="11">
        <v>131163</v>
      </c>
      <c r="AK16" s="9">
        <f t="shared" si="11"/>
        <v>360</v>
      </c>
      <c r="AL16" s="66">
        <f t="shared" si="12"/>
        <v>3964</v>
      </c>
    </row>
    <row r="17" spans="1:38">
      <c r="A17" s="6">
        <v>43262</v>
      </c>
      <c r="B17" s="8">
        <v>203782</v>
      </c>
      <c r="C17" s="8">
        <v>204296</v>
      </c>
      <c r="D17" s="9">
        <f t="shared" si="0"/>
        <v>514</v>
      </c>
      <c r="E17" s="8">
        <v>232497</v>
      </c>
      <c r="F17" s="8">
        <v>233046</v>
      </c>
      <c r="G17" s="9">
        <f t="shared" si="1"/>
        <v>549</v>
      </c>
      <c r="H17" s="8">
        <v>47077</v>
      </c>
      <c r="I17" s="8">
        <v>47176</v>
      </c>
      <c r="J17" s="9">
        <f t="shared" si="2"/>
        <v>99</v>
      </c>
      <c r="K17" s="10">
        <v>179121</v>
      </c>
      <c r="L17" s="10">
        <v>179615</v>
      </c>
      <c r="M17" s="9">
        <f t="shared" si="3"/>
        <v>494</v>
      </c>
      <c r="N17" s="10">
        <v>142056</v>
      </c>
      <c r="O17" s="10">
        <v>142428</v>
      </c>
      <c r="P17" s="9">
        <f t="shared" si="4"/>
        <v>372</v>
      </c>
      <c r="Q17" s="11">
        <v>166779</v>
      </c>
      <c r="R17" s="11">
        <v>167256</v>
      </c>
      <c r="S17" s="9">
        <f t="shared" si="5"/>
        <v>477</v>
      </c>
      <c r="T17" s="11">
        <v>154781</v>
      </c>
      <c r="U17" s="11">
        <v>155288</v>
      </c>
      <c r="V17" s="9">
        <f t="shared" si="6"/>
        <v>507</v>
      </c>
      <c r="W17" s="8">
        <v>35679</v>
      </c>
      <c r="X17" s="8">
        <v>35753</v>
      </c>
      <c r="Y17" s="9">
        <f t="shared" si="7"/>
        <v>74</v>
      </c>
      <c r="Z17" s="11">
        <v>32358</v>
      </c>
      <c r="AA17" s="11">
        <v>32458</v>
      </c>
      <c r="AB17" s="9">
        <f t="shared" si="8"/>
        <v>100</v>
      </c>
      <c r="AC17" s="11">
        <v>143877</v>
      </c>
      <c r="AD17" s="11">
        <v>144510</v>
      </c>
      <c r="AE17" s="9">
        <f t="shared" si="9"/>
        <v>633</v>
      </c>
      <c r="AF17" s="11">
        <v>142125</v>
      </c>
      <c r="AG17" s="11">
        <v>142759</v>
      </c>
      <c r="AH17" s="9">
        <f t="shared" si="10"/>
        <v>634</v>
      </c>
      <c r="AI17" s="11">
        <v>131163</v>
      </c>
      <c r="AJ17" s="11">
        <v>131644</v>
      </c>
      <c r="AK17" s="9">
        <f t="shared" si="11"/>
        <v>481</v>
      </c>
      <c r="AL17" s="66">
        <f t="shared" si="12"/>
        <v>4934</v>
      </c>
    </row>
    <row r="18" spans="1:38">
      <c r="A18" s="6">
        <v>43263</v>
      </c>
      <c r="B18" s="8">
        <v>204296</v>
      </c>
      <c r="C18" s="8">
        <v>204749</v>
      </c>
      <c r="D18" s="9">
        <f t="shared" si="0"/>
        <v>453</v>
      </c>
      <c r="E18" s="8">
        <v>233046</v>
      </c>
      <c r="F18" s="8">
        <v>233540</v>
      </c>
      <c r="G18" s="9">
        <f t="shared" si="1"/>
        <v>494</v>
      </c>
      <c r="H18" s="8">
        <v>47176</v>
      </c>
      <c r="I18" s="8">
        <v>47265</v>
      </c>
      <c r="J18" s="9">
        <f t="shared" si="2"/>
        <v>89</v>
      </c>
      <c r="K18" s="10">
        <v>179615</v>
      </c>
      <c r="L18" s="10">
        <v>180055</v>
      </c>
      <c r="M18" s="9">
        <f t="shared" si="3"/>
        <v>440</v>
      </c>
      <c r="N18" s="10">
        <v>142428</v>
      </c>
      <c r="O18" s="10">
        <v>142755</v>
      </c>
      <c r="P18" s="9">
        <f t="shared" si="4"/>
        <v>327</v>
      </c>
      <c r="Q18" s="11">
        <v>167256</v>
      </c>
      <c r="R18" s="8">
        <v>167690</v>
      </c>
      <c r="S18" s="9">
        <f t="shared" si="5"/>
        <v>434</v>
      </c>
      <c r="T18" s="11">
        <v>155288</v>
      </c>
      <c r="U18" s="8">
        <v>155733</v>
      </c>
      <c r="V18" s="9">
        <f t="shared" si="6"/>
        <v>445</v>
      </c>
      <c r="W18" s="8">
        <v>35753</v>
      </c>
      <c r="X18" s="8">
        <v>35851</v>
      </c>
      <c r="Y18" s="9">
        <f t="shared" si="7"/>
        <v>98</v>
      </c>
      <c r="Z18" s="11">
        <v>32458</v>
      </c>
      <c r="AA18" s="11">
        <v>32548</v>
      </c>
      <c r="AB18" s="9">
        <f t="shared" si="8"/>
        <v>90</v>
      </c>
      <c r="AC18" s="11">
        <v>144510</v>
      </c>
      <c r="AD18" s="11">
        <v>145081</v>
      </c>
      <c r="AE18" s="9">
        <f t="shared" si="9"/>
        <v>571</v>
      </c>
      <c r="AF18" s="11">
        <v>142759</v>
      </c>
      <c r="AG18" s="11">
        <v>143300</v>
      </c>
      <c r="AH18" s="9">
        <f t="shared" si="10"/>
        <v>541</v>
      </c>
      <c r="AI18" s="11">
        <v>131644</v>
      </c>
      <c r="AJ18" s="11">
        <v>132085</v>
      </c>
      <c r="AK18" s="9">
        <f t="shared" si="11"/>
        <v>441</v>
      </c>
      <c r="AL18" s="66">
        <f t="shared" si="12"/>
        <v>4423</v>
      </c>
    </row>
    <row r="19" spans="1:38">
      <c r="A19" s="6">
        <v>43264</v>
      </c>
      <c r="B19" s="8">
        <v>204749</v>
      </c>
      <c r="C19" s="8">
        <v>205195</v>
      </c>
      <c r="D19" s="9">
        <f t="shared" si="0"/>
        <v>446</v>
      </c>
      <c r="E19" s="8">
        <v>233540</v>
      </c>
      <c r="F19" s="8">
        <v>234025</v>
      </c>
      <c r="G19" s="9">
        <f t="shared" si="1"/>
        <v>485</v>
      </c>
      <c r="H19" s="8">
        <v>47265</v>
      </c>
      <c r="I19" s="8">
        <v>47357</v>
      </c>
      <c r="J19" s="9">
        <f t="shared" si="2"/>
        <v>92</v>
      </c>
      <c r="K19" s="10">
        <v>180055</v>
      </c>
      <c r="L19" s="10">
        <v>180473</v>
      </c>
      <c r="M19" s="9">
        <f t="shared" si="3"/>
        <v>418</v>
      </c>
      <c r="N19" s="10">
        <v>142755</v>
      </c>
      <c r="O19" s="10">
        <v>143070</v>
      </c>
      <c r="P19" s="9">
        <f t="shared" si="4"/>
        <v>315</v>
      </c>
      <c r="Q19" s="8">
        <v>167690</v>
      </c>
      <c r="R19" s="11">
        <v>168099</v>
      </c>
      <c r="S19" s="9">
        <f t="shared" si="5"/>
        <v>409</v>
      </c>
      <c r="T19" s="8">
        <v>155733</v>
      </c>
      <c r="U19" s="11">
        <v>156168</v>
      </c>
      <c r="V19" s="9">
        <f t="shared" si="6"/>
        <v>435</v>
      </c>
      <c r="W19" s="8">
        <v>35851</v>
      </c>
      <c r="X19" s="8">
        <v>35946</v>
      </c>
      <c r="Y19" s="9">
        <f t="shared" si="7"/>
        <v>95</v>
      </c>
      <c r="Z19" s="11">
        <v>32548</v>
      </c>
      <c r="AA19" s="11">
        <v>32635</v>
      </c>
      <c r="AB19" s="9">
        <f t="shared" si="8"/>
        <v>87</v>
      </c>
      <c r="AC19" s="11">
        <v>145081</v>
      </c>
      <c r="AD19" s="11">
        <v>145392</v>
      </c>
      <c r="AE19" s="9">
        <f t="shared" si="9"/>
        <v>311</v>
      </c>
      <c r="AF19" s="11">
        <v>143300</v>
      </c>
      <c r="AG19" s="11">
        <v>143871</v>
      </c>
      <c r="AH19" s="9">
        <f t="shared" si="10"/>
        <v>571</v>
      </c>
      <c r="AI19" s="11">
        <v>132085</v>
      </c>
      <c r="AJ19" s="11">
        <v>132504</v>
      </c>
      <c r="AK19" s="9">
        <f t="shared" si="11"/>
        <v>419</v>
      </c>
      <c r="AL19" s="66">
        <f t="shared" si="12"/>
        <v>4083</v>
      </c>
    </row>
    <row r="20" spans="1:38">
      <c r="A20" s="6">
        <v>43265</v>
      </c>
      <c r="B20" s="8">
        <v>205195</v>
      </c>
      <c r="C20" s="8">
        <v>205628</v>
      </c>
      <c r="D20" s="9">
        <f t="shared" si="0"/>
        <v>433</v>
      </c>
      <c r="E20" s="8">
        <v>234025</v>
      </c>
      <c r="F20" s="8">
        <v>234473</v>
      </c>
      <c r="G20" s="9">
        <f t="shared" si="1"/>
        <v>448</v>
      </c>
      <c r="H20" s="8">
        <v>47357</v>
      </c>
      <c r="I20" s="8">
        <v>47432</v>
      </c>
      <c r="J20" s="9">
        <f t="shared" si="2"/>
        <v>75</v>
      </c>
      <c r="K20" s="10">
        <v>180473</v>
      </c>
      <c r="L20" s="10">
        <v>180881</v>
      </c>
      <c r="M20" s="9">
        <f t="shared" si="3"/>
        <v>408</v>
      </c>
      <c r="N20" s="10">
        <v>143070</v>
      </c>
      <c r="O20" s="10">
        <v>143378</v>
      </c>
      <c r="P20" s="9">
        <f t="shared" si="4"/>
        <v>308</v>
      </c>
      <c r="Q20" s="11">
        <v>168099</v>
      </c>
      <c r="R20" s="11">
        <v>168482</v>
      </c>
      <c r="S20" s="9">
        <f t="shared" si="5"/>
        <v>383</v>
      </c>
      <c r="T20" s="11">
        <v>156168</v>
      </c>
      <c r="U20" s="11">
        <v>156591</v>
      </c>
      <c r="V20" s="9">
        <f t="shared" si="6"/>
        <v>423</v>
      </c>
      <c r="W20" s="8">
        <v>35946</v>
      </c>
      <c r="X20" s="8">
        <v>36037</v>
      </c>
      <c r="Y20" s="9">
        <f t="shared" si="7"/>
        <v>91</v>
      </c>
      <c r="Z20" s="11">
        <v>32635</v>
      </c>
      <c r="AA20" s="11">
        <v>32718</v>
      </c>
      <c r="AB20" s="9">
        <f t="shared" si="8"/>
        <v>83</v>
      </c>
      <c r="AC20" s="11">
        <v>145392</v>
      </c>
      <c r="AD20" s="11">
        <v>145893</v>
      </c>
      <c r="AE20" s="9">
        <f t="shared" si="9"/>
        <v>501</v>
      </c>
      <c r="AF20" s="11">
        <v>143871</v>
      </c>
      <c r="AG20" s="11">
        <v>144383</v>
      </c>
      <c r="AH20" s="9">
        <f t="shared" si="10"/>
        <v>512</v>
      </c>
      <c r="AI20" s="11">
        <v>132504</v>
      </c>
      <c r="AJ20" s="11">
        <v>132896</v>
      </c>
      <c r="AK20" s="9">
        <f t="shared" si="11"/>
        <v>392</v>
      </c>
      <c r="AL20" s="66">
        <f t="shared" si="12"/>
        <v>4057</v>
      </c>
    </row>
    <row r="21" spans="1:38">
      <c r="A21" s="6">
        <v>43266</v>
      </c>
      <c r="B21" s="8">
        <v>205628</v>
      </c>
      <c r="C21" s="8">
        <v>206144</v>
      </c>
      <c r="D21" s="9">
        <f t="shared" si="0"/>
        <v>516</v>
      </c>
      <c r="E21" s="8">
        <v>234473</v>
      </c>
      <c r="F21" s="8">
        <v>235003</v>
      </c>
      <c r="G21" s="9">
        <f t="shared" si="1"/>
        <v>530</v>
      </c>
      <c r="H21" s="8">
        <v>47432</v>
      </c>
      <c r="I21" s="8">
        <v>47527</v>
      </c>
      <c r="J21" s="9">
        <f t="shared" si="2"/>
        <v>95</v>
      </c>
      <c r="K21" s="10">
        <v>180881</v>
      </c>
      <c r="L21" s="10">
        <v>181365</v>
      </c>
      <c r="M21" s="9">
        <f t="shared" si="3"/>
        <v>484</v>
      </c>
      <c r="N21" s="10">
        <v>143378</v>
      </c>
      <c r="O21" s="10">
        <v>143743</v>
      </c>
      <c r="P21" s="9">
        <f t="shared" si="4"/>
        <v>365</v>
      </c>
      <c r="Q21" s="11">
        <v>168482</v>
      </c>
      <c r="R21" s="11">
        <v>168927</v>
      </c>
      <c r="S21" s="9">
        <f t="shared" si="5"/>
        <v>445</v>
      </c>
      <c r="T21" s="11">
        <v>156591</v>
      </c>
      <c r="U21" s="11">
        <v>157087</v>
      </c>
      <c r="V21" s="9">
        <f t="shared" si="6"/>
        <v>496</v>
      </c>
      <c r="W21" s="8">
        <v>36037</v>
      </c>
      <c r="X21" s="8">
        <v>36152</v>
      </c>
      <c r="Y21" s="9">
        <f t="shared" si="7"/>
        <v>115</v>
      </c>
      <c r="Z21" s="11">
        <v>32718</v>
      </c>
      <c r="AA21" s="11">
        <v>32818</v>
      </c>
      <c r="AB21" s="9">
        <f t="shared" si="8"/>
        <v>100</v>
      </c>
      <c r="AC21" s="11">
        <v>145893</v>
      </c>
      <c r="AD21" s="11">
        <v>146489</v>
      </c>
      <c r="AE21" s="9">
        <f t="shared" si="9"/>
        <v>596</v>
      </c>
      <c r="AF21" s="11">
        <v>144383</v>
      </c>
      <c r="AG21" s="11">
        <v>144978</v>
      </c>
      <c r="AH21" s="9">
        <f t="shared" si="10"/>
        <v>595</v>
      </c>
      <c r="AI21" s="11">
        <v>132896</v>
      </c>
      <c r="AJ21" s="11">
        <v>133349</v>
      </c>
      <c r="AK21" s="9">
        <f t="shared" si="11"/>
        <v>453</v>
      </c>
      <c r="AL21" s="66">
        <f t="shared" si="12"/>
        <v>4790</v>
      </c>
    </row>
    <row r="22" spans="1:38">
      <c r="A22" s="6">
        <v>43267</v>
      </c>
      <c r="B22" s="8">
        <v>206144</v>
      </c>
      <c r="C22" s="8">
        <v>206540</v>
      </c>
      <c r="D22" s="9">
        <f t="shared" si="0"/>
        <v>396</v>
      </c>
      <c r="E22" s="8">
        <v>235003</v>
      </c>
      <c r="F22" s="8">
        <v>235418</v>
      </c>
      <c r="G22" s="9">
        <f t="shared" si="1"/>
        <v>415</v>
      </c>
      <c r="H22" s="8">
        <v>47527</v>
      </c>
      <c r="I22" s="8">
        <v>47601</v>
      </c>
      <c r="J22" s="9">
        <f t="shared" si="2"/>
        <v>74</v>
      </c>
      <c r="K22" s="10">
        <v>181365</v>
      </c>
      <c r="L22" s="10">
        <v>181738</v>
      </c>
      <c r="M22" s="9">
        <f t="shared" si="3"/>
        <v>373</v>
      </c>
      <c r="N22" s="10">
        <v>143743</v>
      </c>
      <c r="O22" s="10">
        <v>144021</v>
      </c>
      <c r="P22" s="9">
        <f t="shared" si="4"/>
        <v>278</v>
      </c>
      <c r="Q22" s="11">
        <v>168927</v>
      </c>
      <c r="R22" s="11">
        <v>169278</v>
      </c>
      <c r="S22" s="9">
        <f t="shared" si="5"/>
        <v>351</v>
      </c>
      <c r="T22" s="11">
        <v>157087</v>
      </c>
      <c r="U22" s="11">
        <v>157467</v>
      </c>
      <c r="V22" s="9">
        <f t="shared" si="6"/>
        <v>380</v>
      </c>
      <c r="W22" s="8">
        <v>36152</v>
      </c>
      <c r="X22" s="14">
        <v>36238</v>
      </c>
      <c r="Y22" s="9">
        <f t="shared" si="7"/>
        <v>86</v>
      </c>
      <c r="Z22" s="11">
        <v>32818</v>
      </c>
      <c r="AA22" s="11">
        <v>32895</v>
      </c>
      <c r="AB22" s="9">
        <f t="shared" si="8"/>
        <v>77</v>
      </c>
      <c r="AC22" s="11">
        <v>146489</v>
      </c>
      <c r="AD22" s="11">
        <v>146960</v>
      </c>
      <c r="AE22" s="9">
        <f t="shared" si="9"/>
        <v>471</v>
      </c>
      <c r="AF22" s="11">
        <v>144978</v>
      </c>
      <c r="AG22" s="11">
        <v>145449</v>
      </c>
      <c r="AH22" s="9">
        <f t="shared" si="10"/>
        <v>471</v>
      </c>
      <c r="AI22" s="11">
        <v>133349</v>
      </c>
      <c r="AJ22" s="11">
        <v>133707</v>
      </c>
      <c r="AK22" s="9">
        <f t="shared" si="11"/>
        <v>358</v>
      </c>
      <c r="AL22" s="66">
        <f t="shared" si="12"/>
        <v>3730</v>
      </c>
    </row>
    <row r="23" spans="1:38">
      <c r="A23" s="6">
        <v>43268</v>
      </c>
      <c r="B23" s="8">
        <v>206540</v>
      </c>
      <c r="C23" s="8">
        <v>207034</v>
      </c>
      <c r="D23" s="9">
        <f t="shared" si="0"/>
        <v>494</v>
      </c>
      <c r="E23" s="8">
        <v>235418</v>
      </c>
      <c r="F23" s="8">
        <v>235931</v>
      </c>
      <c r="G23" s="9">
        <f t="shared" si="1"/>
        <v>513</v>
      </c>
      <c r="H23" s="8">
        <v>47601</v>
      </c>
      <c r="I23" s="8">
        <v>47693</v>
      </c>
      <c r="J23" s="9">
        <f t="shared" si="2"/>
        <v>92</v>
      </c>
      <c r="K23" s="10">
        <v>181738</v>
      </c>
      <c r="L23" s="10">
        <v>182201</v>
      </c>
      <c r="M23" s="9">
        <f t="shared" si="3"/>
        <v>463</v>
      </c>
      <c r="N23" s="10">
        <v>144021</v>
      </c>
      <c r="O23" s="10">
        <v>144373</v>
      </c>
      <c r="P23" s="9">
        <f t="shared" si="4"/>
        <v>352</v>
      </c>
      <c r="Q23" s="11">
        <v>169278</v>
      </c>
      <c r="R23" s="11">
        <v>169708</v>
      </c>
      <c r="S23" s="9">
        <f t="shared" si="5"/>
        <v>430</v>
      </c>
      <c r="T23" s="11">
        <v>157467</v>
      </c>
      <c r="U23" s="11">
        <v>157946</v>
      </c>
      <c r="V23" s="9">
        <f t="shared" si="6"/>
        <v>479</v>
      </c>
      <c r="W23" s="14">
        <v>36238</v>
      </c>
      <c r="X23" s="8">
        <v>36343</v>
      </c>
      <c r="Y23" s="9">
        <f t="shared" si="7"/>
        <v>105</v>
      </c>
      <c r="Z23" s="11">
        <v>32895</v>
      </c>
      <c r="AA23" s="11">
        <v>32992</v>
      </c>
      <c r="AB23" s="9">
        <f t="shared" si="8"/>
        <v>97</v>
      </c>
      <c r="AC23" s="11">
        <v>146960</v>
      </c>
      <c r="AD23" s="11">
        <v>147538</v>
      </c>
      <c r="AE23" s="9">
        <f t="shared" si="9"/>
        <v>578</v>
      </c>
      <c r="AF23" s="11">
        <v>145449</v>
      </c>
      <c r="AG23" s="11">
        <v>146030</v>
      </c>
      <c r="AH23" s="9">
        <f t="shared" si="10"/>
        <v>581</v>
      </c>
      <c r="AI23" s="11">
        <v>133707</v>
      </c>
      <c r="AJ23" s="11">
        <v>134141</v>
      </c>
      <c r="AK23" s="9">
        <f t="shared" si="11"/>
        <v>434</v>
      </c>
      <c r="AL23" s="66">
        <f t="shared" si="12"/>
        <v>4618</v>
      </c>
    </row>
    <row r="24" spans="1:38">
      <c r="A24" s="6">
        <v>43269</v>
      </c>
      <c r="B24" s="8">
        <v>207034</v>
      </c>
      <c r="C24" s="8">
        <v>207499</v>
      </c>
      <c r="D24" s="9">
        <f t="shared" si="0"/>
        <v>465</v>
      </c>
      <c r="E24" s="8">
        <v>235931</v>
      </c>
      <c r="F24" s="8">
        <v>236421</v>
      </c>
      <c r="G24" s="9">
        <f t="shared" si="1"/>
        <v>490</v>
      </c>
      <c r="H24" s="8">
        <v>47693</v>
      </c>
      <c r="I24" s="8">
        <v>47783</v>
      </c>
      <c r="J24" s="9">
        <f t="shared" si="2"/>
        <v>90</v>
      </c>
      <c r="K24" s="10">
        <v>182201</v>
      </c>
      <c r="L24" s="10">
        <v>182642</v>
      </c>
      <c r="M24" s="9">
        <f t="shared" si="3"/>
        <v>441</v>
      </c>
      <c r="N24" s="10">
        <v>144373</v>
      </c>
      <c r="O24" s="10">
        <v>144711</v>
      </c>
      <c r="P24" s="9">
        <f t="shared" si="4"/>
        <v>338</v>
      </c>
      <c r="Q24" s="11">
        <v>169708</v>
      </c>
      <c r="R24" s="11">
        <v>170123</v>
      </c>
      <c r="S24" s="9">
        <f t="shared" si="5"/>
        <v>415</v>
      </c>
      <c r="T24" s="11">
        <v>157946</v>
      </c>
      <c r="U24" s="11">
        <v>158395</v>
      </c>
      <c r="V24" s="9">
        <f t="shared" si="6"/>
        <v>449</v>
      </c>
      <c r="W24" s="8">
        <v>36343</v>
      </c>
      <c r="X24" s="8">
        <v>36443</v>
      </c>
      <c r="Y24" s="9">
        <f t="shared" si="7"/>
        <v>100</v>
      </c>
      <c r="Z24" s="11">
        <v>32992</v>
      </c>
      <c r="AA24" s="11">
        <v>33087</v>
      </c>
      <c r="AB24" s="9">
        <f t="shared" si="8"/>
        <v>95</v>
      </c>
      <c r="AC24" s="11">
        <v>147538</v>
      </c>
      <c r="AD24" s="11">
        <v>148113</v>
      </c>
      <c r="AE24" s="9">
        <f t="shared" si="9"/>
        <v>575</v>
      </c>
      <c r="AF24" s="11">
        <v>146030</v>
      </c>
      <c r="AG24" s="11">
        <v>146607</v>
      </c>
      <c r="AH24" s="9">
        <f t="shared" si="10"/>
        <v>577</v>
      </c>
      <c r="AI24" s="11">
        <v>134141</v>
      </c>
      <c r="AJ24" s="11">
        <v>134564</v>
      </c>
      <c r="AK24" s="9">
        <f t="shared" si="11"/>
        <v>423</v>
      </c>
      <c r="AL24" s="66">
        <f t="shared" si="12"/>
        <v>4458</v>
      </c>
    </row>
    <row r="25" spans="1:38">
      <c r="A25" s="6">
        <v>43270</v>
      </c>
      <c r="B25" s="8">
        <v>207499</v>
      </c>
      <c r="C25" s="11">
        <v>208032</v>
      </c>
      <c r="D25" s="9">
        <f t="shared" si="0"/>
        <v>533</v>
      </c>
      <c r="E25" s="8">
        <v>236421</v>
      </c>
      <c r="F25" s="11">
        <v>236977</v>
      </c>
      <c r="G25" s="9">
        <f t="shared" si="1"/>
        <v>556</v>
      </c>
      <c r="H25" s="8">
        <v>47783</v>
      </c>
      <c r="I25" s="11">
        <v>47882</v>
      </c>
      <c r="J25" s="9">
        <f t="shared" si="2"/>
        <v>99</v>
      </c>
      <c r="K25" s="10">
        <v>182642</v>
      </c>
      <c r="L25" s="13">
        <v>183143</v>
      </c>
      <c r="M25" s="9">
        <f t="shared" si="3"/>
        <v>501</v>
      </c>
      <c r="N25" s="10">
        <v>144711</v>
      </c>
      <c r="O25" s="13">
        <v>145092</v>
      </c>
      <c r="P25" s="9">
        <f t="shared" si="4"/>
        <v>381</v>
      </c>
      <c r="Q25" s="11">
        <v>170123</v>
      </c>
      <c r="R25" s="11">
        <v>170585</v>
      </c>
      <c r="S25" s="9">
        <f t="shared" si="5"/>
        <v>462</v>
      </c>
      <c r="T25" s="11">
        <v>158395</v>
      </c>
      <c r="U25" s="11">
        <v>158903</v>
      </c>
      <c r="V25" s="9">
        <f t="shared" si="6"/>
        <v>508</v>
      </c>
      <c r="W25" s="8">
        <v>36443</v>
      </c>
      <c r="X25" s="8">
        <v>36557</v>
      </c>
      <c r="Y25" s="9">
        <f t="shared" si="7"/>
        <v>114</v>
      </c>
      <c r="Z25" s="11">
        <v>33087</v>
      </c>
      <c r="AA25" s="11">
        <v>33192</v>
      </c>
      <c r="AB25" s="9">
        <f t="shared" si="8"/>
        <v>105</v>
      </c>
      <c r="AC25" s="11">
        <v>148113</v>
      </c>
      <c r="AD25" s="11">
        <v>148758</v>
      </c>
      <c r="AE25" s="9">
        <f t="shared" si="9"/>
        <v>645</v>
      </c>
      <c r="AF25" s="11">
        <v>146607</v>
      </c>
      <c r="AG25" s="11">
        <v>147250</v>
      </c>
      <c r="AH25" s="9">
        <f t="shared" si="10"/>
        <v>643</v>
      </c>
      <c r="AI25" s="11">
        <v>134564</v>
      </c>
      <c r="AJ25" s="11">
        <v>135032</v>
      </c>
      <c r="AK25" s="9">
        <f t="shared" si="11"/>
        <v>468</v>
      </c>
      <c r="AL25" s="66">
        <f t="shared" si="12"/>
        <v>5015</v>
      </c>
    </row>
    <row r="26" spans="1:38">
      <c r="A26" s="6">
        <v>43271</v>
      </c>
      <c r="B26" s="11">
        <v>208032</v>
      </c>
      <c r="C26" s="8">
        <v>208416</v>
      </c>
      <c r="D26" s="9">
        <f t="shared" si="0"/>
        <v>384</v>
      </c>
      <c r="E26" s="11">
        <v>236977</v>
      </c>
      <c r="F26" s="8">
        <v>237391</v>
      </c>
      <c r="G26" s="9">
        <f t="shared" si="1"/>
        <v>414</v>
      </c>
      <c r="H26" s="11">
        <v>47882</v>
      </c>
      <c r="I26" s="8">
        <v>47956</v>
      </c>
      <c r="J26" s="9">
        <f t="shared" si="2"/>
        <v>74</v>
      </c>
      <c r="K26" s="13">
        <v>183143</v>
      </c>
      <c r="L26" s="10">
        <v>183505</v>
      </c>
      <c r="M26" s="9">
        <f t="shared" si="3"/>
        <v>362</v>
      </c>
      <c r="N26" s="13">
        <v>145092</v>
      </c>
      <c r="O26" s="10">
        <v>145367</v>
      </c>
      <c r="P26" s="9">
        <f t="shared" si="4"/>
        <v>275</v>
      </c>
      <c r="Q26" s="11">
        <v>170585</v>
      </c>
      <c r="R26" s="11">
        <v>170929</v>
      </c>
      <c r="S26" s="9">
        <f t="shared" si="5"/>
        <v>344</v>
      </c>
      <c r="T26" s="11">
        <v>158903</v>
      </c>
      <c r="U26" s="11">
        <v>159274</v>
      </c>
      <c r="V26" s="9">
        <f t="shared" si="6"/>
        <v>371</v>
      </c>
      <c r="W26" s="8">
        <v>36557</v>
      </c>
      <c r="X26" s="8">
        <v>36639</v>
      </c>
      <c r="Y26" s="9">
        <f t="shared" si="7"/>
        <v>82</v>
      </c>
      <c r="Z26" s="11">
        <v>33192</v>
      </c>
      <c r="AA26" s="11">
        <v>33267</v>
      </c>
      <c r="AB26" s="9">
        <f t="shared" si="8"/>
        <v>75</v>
      </c>
      <c r="AC26" s="11">
        <v>148758</v>
      </c>
      <c r="AD26" s="11">
        <v>149259</v>
      </c>
      <c r="AE26" s="9">
        <f t="shared" si="9"/>
        <v>501</v>
      </c>
      <c r="AF26" s="11">
        <v>147250</v>
      </c>
      <c r="AG26" s="11">
        <v>147755</v>
      </c>
      <c r="AH26" s="9">
        <f t="shared" si="10"/>
        <v>505</v>
      </c>
      <c r="AI26" s="11">
        <v>135032</v>
      </c>
      <c r="AJ26" s="11">
        <v>135387</v>
      </c>
      <c r="AK26" s="9">
        <f t="shared" si="11"/>
        <v>355</v>
      </c>
      <c r="AL26" s="66">
        <f t="shared" si="12"/>
        <v>3742</v>
      </c>
    </row>
    <row r="27" spans="1:38">
      <c r="A27" s="6">
        <v>43272</v>
      </c>
      <c r="B27" s="8">
        <v>208416</v>
      </c>
      <c r="C27" s="8">
        <v>208838</v>
      </c>
      <c r="D27" s="9">
        <f t="shared" si="0"/>
        <v>422</v>
      </c>
      <c r="E27" s="8">
        <v>237391</v>
      </c>
      <c r="F27" s="8">
        <v>237841</v>
      </c>
      <c r="G27" s="9">
        <f t="shared" si="1"/>
        <v>450</v>
      </c>
      <c r="H27" s="8">
        <v>47956</v>
      </c>
      <c r="I27" s="8">
        <v>48038</v>
      </c>
      <c r="J27" s="9">
        <f t="shared" si="2"/>
        <v>82</v>
      </c>
      <c r="K27" s="10">
        <v>183505</v>
      </c>
      <c r="L27" s="10">
        <v>183905</v>
      </c>
      <c r="M27" s="9">
        <f t="shared" si="3"/>
        <v>400</v>
      </c>
      <c r="N27" s="10">
        <v>145367</v>
      </c>
      <c r="O27" s="10">
        <v>145667</v>
      </c>
      <c r="P27" s="9">
        <f t="shared" si="4"/>
        <v>300</v>
      </c>
      <c r="Q27" s="11">
        <v>170929</v>
      </c>
      <c r="R27" s="11">
        <v>171307</v>
      </c>
      <c r="S27" s="9">
        <f t="shared" si="5"/>
        <v>378</v>
      </c>
      <c r="T27" s="11">
        <v>159274</v>
      </c>
      <c r="U27" s="11">
        <v>159677</v>
      </c>
      <c r="V27" s="9">
        <f t="shared" si="6"/>
        <v>403</v>
      </c>
      <c r="W27" s="8">
        <v>36639</v>
      </c>
      <c r="X27" s="8">
        <v>36729</v>
      </c>
      <c r="Y27" s="9">
        <f t="shared" si="7"/>
        <v>90</v>
      </c>
      <c r="Z27" s="11">
        <v>33267</v>
      </c>
      <c r="AA27" s="11">
        <v>33349</v>
      </c>
      <c r="AB27" s="9">
        <f t="shared" si="8"/>
        <v>82</v>
      </c>
      <c r="AC27" s="11">
        <v>149259</v>
      </c>
      <c r="AD27" s="11">
        <v>149802</v>
      </c>
      <c r="AE27" s="9">
        <f t="shared" si="9"/>
        <v>543</v>
      </c>
      <c r="AF27" s="11">
        <v>147755</v>
      </c>
      <c r="AG27" s="11">
        <v>148301</v>
      </c>
      <c r="AH27" s="9">
        <f t="shared" si="10"/>
        <v>546</v>
      </c>
      <c r="AI27" s="11">
        <v>135387</v>
      </c>
      <c r="AJ27" s="11">
        <v>135795</v>
      </c>
      <c r="AK27" s="9">
        <f t="shared" si="11"/>
        <v>408</v>
      </c>
      <c r="AL27" s="66">
        <f t="shared" si="12"/>
        <v>4104</v>
      </c>
    </row>
    <row r="28" spans="1:38">
      <c r="A28" s="6">
        <v>43273</v>
      </c>
      <c r="B28" s="8">
        <v>208838</v>
      </c>
      <c r="C28" s="8">
        <v>209220</v>
      </c>
      <c r="D28" s="9">
        <f t="shared" si="0"/>
        <v>382</v>
      </c>
      <c r="E28" s="8">
        <v>237841</v>
      </c>
      <c r="F28" s="8">
        <v>238262</v>
      </c>
      <c r="G28" s="9">
        <f t="shared" si="1"/>
        <v>421</v>
      </c>
      <c r="H28" s="8">
        <v>48038</v>
      </c>
      <c r="I28" s="8">
        <v>48114</v>
      </c>
      <c r="J28" s="9">
        <f t="shared" si="2"/>
        <v>76</v>
      </c>
      <c r="K28" s="10">
        <v>183905</v>
      </c>
      <c r="L28" s="10">
        <v>184276</v>
      </c>
      <c r="M28" s="9">
        <f t="shared" si="3"/>
        <v>371</v>
      </c>
      <c r="N28" s="10">
        <v>145667</v>
      </c>
      <c r="O28" s="10">
        <v>145943</v>
      </c>
      <c r="P28" s="9">
        <f t="shared" si="4"/>
        <v>276</v>
      </c>
      <c r="Q28" s="11">
        <v>171307</v>
      </c>
      <c r="R28" s="11">
        <v>171680</v>
      </c>
      <c r="S28" s="9">
        <f t="shared" si="5"/>
        <v>373</v>
      </c>
      <c r="T28" s="11">
        <v>159677</v>
      </c>
      <c r="U28" s="11">
        <v>160051</v>
      </c>
      <c r="V28" s="9">
        <f t="shared" si="6"/>
        <v>374</v>
      </c>
      <c r="W28" s="8">
        <v>36729</v>
      </c>
      <c r="X28" s="8">
        <v>36812</v>
      </c>
      <c r="Y28" s="9">
        <f t="shared" si="7"/>
        <v>83</v>
      </c>
      <c r="Z28" s="11">
        <v>33349</v>
      </c>
      <c r="AA28" s="11">
        <v>33425</v>
      </c>
      <c r="AB28" s="9">
        <f t="shared" si="8"/>
        <v>76</v>
      </c>
      <c r="AC28" s="11">
        <v>149802</v>
      </c>
      <c r="AD28" s="11">
        <v>150308</v>
      </c>
      <c r="AE28" s="9">
        <f t="shared" si="9"/>
        <v>506</v>
      </c>
      <c r="AF28" s="11">
        <v>148301</v>
      </c>
      <c r="AG28" s="11">
        <v>148808</v>
      </c>
      <c r="AH28" s="9">
        <f t="shared" si="10"/>
        <v>507</v>
      </c>
      <c r="AI28" s="11">
        <v>135795</v>
      </c>
      <c r="AJ28" s="11">
        <v>136186</v>
      </c>
      <c r="AK28" s="9">
        <f>AJ28-AI28</f>
        <v>391</v>
      </c>
      <c r="AL28" s="66">
        <f t="shared" si="12"/>
        <v>3836</v>
      </c>
    </row>
    <row r="29" spans="1:38">
      <c r="A29" s="6">
        <v>43274</v>
      </c>
      <c r="B29" s="8">
        <v>209220</v>
      </c>
      <c r="C29" s="14">
        <v>209650</v>
      </c>
      <c r="D29" s="9">
        <f t="shared" si="0"/>
        <v>430</v>
      </c>
      <c r="E29" s="8">
        <v>238262</v>
      </c>
      <c r="F29" s="8">
        <v>238710</v>
      </c>
      <c r="G29" s="9">
        <f t="shared" si="1"/>
        <v>448</v>
      </c>
      <c r="H29" s="8">
        <v>48114</v>
      </c>
      <c r="I29" s="14">
        <v>48196</v>
      </c>
      <c r="J29" s="9">
        <f t="shared" si="2"/>
        <v>82</v>
      </c>
      <c r="K29" s="10">
        <v>184276</v>
      </c>
      <c r="L29" s="19">
        <v>184680</v>
      </c>
      <c r="M29" s="9">
        <f t="shared" si="3"/>
        <v>404</v>
      </c>
      <c r="N29" s="10">
        <v>145943</v>
      </c>
      <c r="O29" s="19">
        <v>146240</v>
      </c>
      <c r="P29" s="9">
        <f t="shared" si="4"/>
        <v>297</v>
      </c>
      <c r="Q29" s="11">
        <v>171680</v>
      </c>
      <c r="R29" s="18">
        <v>172094</v>
      </c>
      <c r="S29" s="9">
        <f t="shared" si="5"/>
        <v>414</v>
      </c>
      <c r="T29" s="11">
        <v>160051</v>
      </c>
      <c r="U29" s="18">
        <v>160442</v>
      </c>
      <c r="V29" s="9">
        <f t="shared" si="6"/>
        <v>391</v>
      </c>
      <c r="W29" s="8">
        <v>36812</v>
      </c>
      <c r="X29" s="14">
        <v>36903</v>
      </c>
      <c r="Y29" s="9">
        <f t="shared" si="7"/>
        <v>91</v>
      </c>
      <c r="Z29" s="11">
        <v>33425</v>
      </c>
      <c r="AA29" s="18">
        <v>33509</v>
      </c>
      <c r="AB29" s="9">
        <f t="shared" si="8"/>
        <v>84</v>
      </c>
      <c r="AC29" s="11">
        <v>150308</v>
      </c>
      <c r="AD29" s="18">
        <v>150840</v>
      </c>
      <c r="AE29" s="9">
        <f t="shared" si="9"/>
        <v>532</v>
      </c>
      <c r="AF29" s="11">
        <v>148808</v>
      </c>
      <c r="AG29" s="18">
        <v>149341</v>
      </c>
      <c r="AH29" s="9">
        <f t="shared" si="10"/>
        <v>533</v>
      </c>
      <c r="AI29" s="11">
        <v>136186</v>
      </c>
      <c r="AJ29" s="18">
        <v>136615</v>
      </c>
      <c r="AK29" s="9">
        <f t="shared" si="11"/>
        <v>429</v>
      </c>
      <c r="AL29" s="66">
        <f t="shared" si="12"/>
        <v>4135</v>
      </c>
    </row>
    <row r="30" spans="1:38">
      <c r="A30" s="6">
        <v>43275</v>
      </c>
      <c r="B30" s="14">
        <v>209650</v>
      </c>
      <c r="C30" s="8">
        <v>210115</v>
      </c>
      <c r="D30" s="9">
        <f t="shared" si="0"/>
        <v>465</v>
      </c>
      <c r="E30" s="8">
        <v>238710</v>
      </c>
      <c r="F30" s="8">
        <v>239210</v>
      </c>
      <c r="G30" s="9">
        <f t="shared" si="1"/>
        <v>500</v>
      </c>
      <c r="H30" s="14">
        <v>48196</v>
      </c>
      <c r="I30" s="8">
        <v>48284</v>
      </c>
      <c r="J30" s="9">
        <f t="shared" si="2"/>
        <v>88</v>
      </c>
      <c r="K30" s="19">
        <v>184680</v>
      </c>
      <c r="L30" s="10">
        <v>185130</v>
      </c>
      <c r="M30" s="9">
        <f t="shared" si="3"/>
        <v>450</v>
      </c>
      <c r="N30" s="19">
        <v>146240</v>
      </c>
      <c r="O30" s="10">
        <v>146574</v>
      </c>
      <c r="P30" s="9">
        <f t="shared" si="4"/>
        <v>334</v>
      </c>
      <c r="Q30" s="18">
        <v>172094</v>
      </c>
      <c r="R30" s="11">
        <v>172572</v>
      </c>
      <c r="S30" s="9">
        <f t="shared" si="5"/>
        <v>478</v>
      </c>
      <c r="T30" s="18">
        <v>160442</v>
      </c>
      <c r="U30" s="11">
        <v>160892</v>
      </c>
      <c r="V30" s="9">
        <f t="shared" si="6"/>
        <v>450</v>
      </c>
      <c r="W30" s="14">
        <v>36903</v>
      </c>
      <c r="X30" s="8">
        <v>37003</v>
      </c>
      <c r="Y30" s="9">
        <f t="shared" si="7"/>
        <v>100</v>
      </c>
      <c r="Z30" s="18">
        <v>33509</v>
      </c>
      <c r="AA30" s="11">
        <v>33601</v>
      </c>
      <c r="AB30" s="9">
        <f t="shared" si="8"/>
        <v>92</v>
      </c>
      <c r="AC30" s="18">
        <v>150840</v>
      </c>
      <c r="AD30" s="11">
        <v>151373</v>
      </c>
      <c r="AE30" s="9">
        <f t="shared" si="9"/>
        <v>533</v>
      </c>
      <c r="AF30" s="18">
        <v>149341</v>
      </c>
      <c r="AG30" s="11">
        <v>149876</v>
      </c>
      <c r="AH30" s="9">
        <f t="shared" si="10"/>
        <v>535</v>
      </c>
      <c r="AI30" s="18">
        <v>136615</v>
      </c>
      <c r="AJ30" s="11">
        <v>137012</v>
      </c>
      <c r="AK30" s="9">
        <f t="shared" si="11"/>
        <v>397</v>
      </c>
      <c r="AL30" s="66">
        <f t="shared" si="12"/>
        <v>4422</v>
      </c>
    </row>
    <row r="31" spans="1:38">
      <c r="A31" s="6">
        <v>43276</v>
      </c>
      <c r="B31" s="8">
        <v>210115</v>
      </c>
      <c r="C31" s="8">
        <v>210560</v>
      </c>
      <c r="D31" s="9">
        <f t="shared" si="0"/>
        <v>445</v>
      </c>
      <c r="E31" s="8">
        <v>239210</v>
      </c>
      <c r="F31" s="8">
        <v>239624</v>
      </c>
      <c r="G31" s="9">
        <f t="shared" si="1"/>
        <v>414</v>
      </c>
      <c r="H31" s="8">
        <v>48284</v>
      </c>
      <c r="I31" s="8">
        <v>48373</v>
      </c>
      <c r="J31" s="9">
        <f t="shared" si="2"/>
        <v>89</v>
      </c>
      <c r="K31" s="10">
        <v>185130</v>
      </c>
      <c r="L31" s="10">
        <v>185544</v>
      </c>
      <c r="M31" s="9">
        <f t="shared" si="3"/>
        <v>414</v>
      </c>
      <c r="N31" s="10">
        <v>146574</v>
      </c>
      <c r="O31" s="10">
        <v>146889</v>
      </c>
      <c r="P31" s="9">
        <f t="shared" si="4"/>
        <v>315</v>
      </c>
      <c r="Q31" s="11">
        <v>172572</v>
      </c>
      <c r="R31" s="11">
        <v>172952</v>
      </c>
      <c r="S31" s="9">
        <f t="shared" si="5"/>
        <v>380</v>
      </c>
      <c r="T31" s="11">
        <v>160892</v>
      </c>
      <c r="U31" s="11">
        <v>161312</v>
      </c>
      <c r="V31" s="9">
        <f t="shared" si="6"/>
        <v>420</v>
      </c>
      <c r="W31" s="8">
        <v>37003</v>
      </c>
      <c r="X31" s="8">
        <v>37098</v>
      </c>
      <c r="Y31" s="9">
        <f t="shared" si="7"/>
        <v>95</v>
      </c>
      <c r="Z31" s="11">
        <v>33601</v>
      </c>
      <c r="AA31" s="11">
        <v>33689</v>
      </c>
      <c r="AB31" s="9">
        <f t="shared" si="8"/>
        <v>88</v>
      </c>
      <c r="AC31" s="11">
        <v>151373</v>
      </c>
      <c r="AD31" s="11">
        <v>151945</v>
      </c>
      <c r="AE31" s="9">
        <f t="shared" si="9"/>
        <v>572</v>
      </c>
      <c r="AF31" s="11">
        <v>149876</v>
      </c>
      <c r="AG31" s="11">
        <v>150453</v>
      </c>
      <c r="AH31" s="9">
        <f t="shared" si="10"/>
        <v>577</v>
      </c>
      <c r="AI31" s="11">
        <v>137012</v>
      </c>
      <c r="AJ31" s="11">
        <v>137431</v>
      </c>
      <c r="AK31" s="9">
        <f t="shared" si="11"/>
        <v>419</v>
      </c>
      <c r="AL31" s="66">
        <f t="shared" si="12"/>
        <v>4228</v>
      </c>
    </row>
    <row r="32" spans="1:38">
      <c r="A32" s="6">
        <v>43277</v>
      </c>
      <c r="B32" s="8">
        <v>210560</v>
      </c>
      <c r="C32" s="8">
        <v>210695</v>
      </c>
      <c r="D32" s="9">
        <f t="shared" si="0"/>
        <v>135</v>
      </c>
      <c r="E32" s="8">
        <v>239624</v>
      </c>
      <c r="F32" s="8">
        <v>239767</v>
      </c>
      <c r="G32" s="9">
        <f t="shared" si="1"/>
        <v>143</v>
      </c>
      <c r="H32" s="8">
        <v>48373</v>
      </c>
      <c r="I32" s="8">
        <v>48400</v>
      </c>
      <c r="J32" s="9">
        <f t="shared" si="2"/>
        <v>27</v>
      </c>
      <c r="K32" s="10">
        <v>185544</v>
      </c>
      <c r="L32" s="10">
        <v>185678</v>
      </c>
      <c r="M32" s="9">
        <f t="shared" si="3"/>
        <v>134</v>
      </c>
      <c r="N32" s="10">
        <v>146889</v>
      </c>
      <c r="O32" s="10">
        <v>146990</v>
      </c>
      <c r="P32" s="9">
        <f t="shared" si="4"/>
        <v>101</v>
      </c>
      <c r="Q32" s="11">
        <v>172952</v>
      </c>
      <c r="R32" s="8">
        <v>173088</v>
      </c>
      <c r="S32" s="9">
        <f t="shared" si="5"/>
        <v>136</v>
      </c>
      <c r="T32" s="11">
        <v>161312</v>
      </c>
      <c r="U32" s="11">
        <v>161445</v>
      </c>
      <c r="V32" s="9">
        <f t="shared" si="6"/>
        <v>133</v>
      </c>
      <c r="W32" s="8">
        <v>37098</v>
      </c>
      <c r="X32" s="8">
        <v>37127</v>
      </c>
      <c r="Y32" s="9">
        <f t="shared" si="7"/>
        <v>29</v>
      </c>
      <c r="Z32" s="11">
        <v>33689</v>
      </c>
      <c r="AA32" s="11">
        <v>33716</v>
      </c>
      <c r="AB32" s="9">
        <f t="shared" si="8"/>
        <v>27</v>
      </c>
      <c r="AC32" s="11">
        <v>151945</v>
      </c>
      <c r="AD32" s="11">
        <v>152126</v>
      </c>
      <c r="AE32" s="9">
        <f t="shared" si="9"/>
        <v>181</v>
      </c>
      <c r="AF32" s="11">
        <v>150453</v>
      </c>
      <c r="AG32" s="11">
        <v>150635</v>
      </c>
      <c r="AH32" s="9">
        <f t="shared" si="10"/>
        <v>182</v>
      </c>
      <c r="AI32" s="11">
        <v>137431</v>
      </c>
      <c r="AJ32" s="11">
        <v>137572</v>
      </c>
      <c r="AK32" s="9">
        <f t="shared" si="11"/>
        <v>141</v>
      </c>
      <c r="AL32" s="66">
        <f t="shared" si="12"/>
        <v>1369</v>
      </c>
    </row>
    <row r="33" spans="1:38">
      <c r="A33" s="6">
        <v>43278</v>
      </c>
      <c r="B33" s="8">
        <v>210695</v>
      </c>
      <c r="C33" s="8">
        <v>211137</v>
      </c>
      <c r="D33" s="9">
        <f t="shared" si="0"/>
        <v>442</v>
      </c>
      <c r="E33" s="8">
        <v>239767</v>
      </c>
      <c r="F33" s="8">
        <v>240201</v>
      </c>
      <c r="G33" s="9">
        <f t="shared" si="1"/>
        <v>434</v>
      </c>
      <c r="H33" s="8">
        <v>48400</v>
      </c>
      <c r="I33" s="8">
        <v>48482</v>
      </c>
      <c r="J33" s="9">
        <f t="shared" si="2"/>
        <v>82</v>
      </c>
      <c r="K33" s="10">
        <v>185678</v>
      </c>
      <c r="L33" s="10">
        <v>186115</v>
      </c>
      <c r="M33" s="9">
        <f t="shared" si="3"/>
        <v>437</v>
      </c>
      <c r="N33" s="10">
        <v>146990</v>
      </c>
      <c r="O33" s="10">
        <v>147316</v>
      </c>
      <c r="P33" s="9">
        <f t="shared" si="4"/>
        <v>326</v>
      </c>
      <c r="Q33" s="8">
        <v>173088</v>
      </c>
      <c r="R33" s="11">
        <v>173480</v>
      </c>
      <c r="S33" s="9">
        <f t="shared" si="5"/>
        <v>392</v>
      </c>
      <c r="T33" s="11">
        <v>161445</v>
      </c>
      <c r="U33" s="11">
        <v>161890</v>
      </c>
      <c r="V33" s="9">
        <f t="shared" si="6"/>
        <v>445</v>
      </c>
      <c r="W33" s="8">
        <v>37127</v>
      </c>
      <c r="X33" s="8">
        <v>37223</v>
      </c>
      <c r="Y33" s="9">
        <f t="shared" si="7"/>
        <v>96</v>
      </c>
      <c r="Z33" s="11">
        <v>33716</v>
      </c>
      <c r="AA33" s="11">
        <v>33803</v>
      </c>
      <c r="AB33" s="9">
        <f t="shared" si="8"/>
        <v>87</v>
      </c>
      <c r="AC33" s="11">
        <v>152126</v>
      </c>
      <c r="AD33" s="11">
        <v>152628</v>
      </c>
      <c r="AE33" s="9">
        <f t="shared" si="9"/>
        <v>502</v>
      </c>
      <c r="AF33" s="11">
        <v>150635</v>
      </c>
      <c r="AG33" s="11">
        <v>151139</v>
      </c>
      <c r="AH33" s="9">
        <f t="shared" si="10"/>
        <v>504</v>
      </c>
      <c r="AI33" s="11">
        <v>137572</v>
      </c>
      <c r="AJ33" s="11">
        <v>137971</v>
      </c>
      <c r="AK33" s="9">
        <f t="shared" si="11"/>
        <v>399</v>
      </c>
      <c r="AL33" s="66">
        <f t="shared" si="12"/>
        <v>4146</v>
      </c>
    </row>
    <row r="34" spans="1:38">
      <c r="A34" s="6">
        <v>43279</v>
      </c>
      <c r="B34" s="8">
        <v>211137</v>
      </c>
      <c r="C34" s="8">
        <v>211553</v>
      </c>
      <c r="D34" s="9">
        <f t="shared" si="0"/>
        <v>416</v>
      </c>
      <c r="E34" s="8">
        <v>240201</v>
      </c>
      <c r="F34" s="8">
        <v>240625</v>
      </c>
      <c r="G34" s="9">
        <f t="shared" si="1"/>
        <v>424</v>
      </c>
      <c r="H34" s="8">
        <v>48482</v>
      </c>
      <c r="I34" s="8">
        <v>48560</v>
      </c>
      <c r="J34" s="9">
        <f t="shared" si="2"/>
        <v>78</v>
      </c>
      <c r="K34" s="10">
        <v>186115</v>
      </c>
      <c r="L34" s="10">
        <v>186524</v>
      </c>
      <c r="M34" s="9">
        <f t="shared" si="3"/>
        <v>409</v>
      </c>
      <c r="N34" s="10">
        <v>147316</v>
      </c>
      <c r="O34" s="10">
        <v>147620</v>
      </c>
      <c r="P34" s="9">
        <f t="shared" si="4"/>
        <v>304</v>
      </c>
      <c r="Q34" s="11">
        <v>173480</v>
      </c>
      <c r="R34" s="11">
        <v>173859</v>
      </c>
      <c r="S34" s="9">
        <f t="shared" si="5"/>
        <v>379</v>
      </c>
      <c r="T34" s="11">
        <v>161890</v>
      </c>
      <c r="U34" s="11">
        <v>162312</v>
      </c>
      <c r="V34" s="9">
        <f t="shared" si="6"/>
        <v>422</v>
      </c>
      <c r="W34" s="8">
        <v>37223</v>
      </c>
      <c r="X34" s="8">
        <v>37313</v>
      </c>
      <c r="Y34" s="9">
        <f t="shared" si="7"/>
        <v>90</v>
      </c>
      <c r="Z34" s="11">
        <v>33803</v>
      </c>
      <c r="AA34" s="11">
        <v>33886</v>
      </c>
      <c r="AB34" s="9">
        <f t="shared" si="8"/>
        <v>83</v>
      </c>
      <c r="AC34" s="11">
        <v>152628</v>
      </c>
      <c r="AD34" s="11">
        <v>153116</v>
      </c>
      <c r="AE34" s="9">
        <f t="shared" si="9"/>
        <v>488</v>
      </c>
      <c r="AF34" s="11">
        <v>151139</v>
      </c>
      <c r="AG34" s="11">
        <v>151628</v>
      </c>
      <c r="AH34" s="9">
        <f t="shared" si="10"/>
        <v>489</v>
      </c>
      <c r="AI34" s="11">
        <v>137971</v>
      </c>
      <c r="AJ34" s="11">
        <v>138354</v>
      </c>
      <c r="AK34" s="9">
        <f t="shared" si="11"/>
        <v>383</v>
      </c>
      <c r="AL34" s="66">
        <f t="shared" si="12"/>
        <v>3965</v>
      </c>
    </row>
    <row r="35" spans="1:38">
      <c r="A35" s="6">
        <v>43280</v>
      </c>
      <c r="B35" s="8">
        <v>211553</v>
      </c>
      <c r="C35" s="8">
        <v>211972</v>
      </c>
      <c r="D35" s="9">
        <f t="shared" si="0"/>
        <v>419</v>
      </c>
      <c r="E35" s="8">
        <v>240625</v>
      </c>
      <c r="F35" s="8">
        <v>241086</v>
      </c>
      <c r="G35" s="9">
        <f t="shared" si="1"/>
        <v>461</v>
      </c>
      <c r="H35" s="8">
        <v>48560</v>
      </c>
      <c r="I35" s="8">
        <v>48644</v>
      </c>
      <c r="J35" s="9">
        <f t="shared" si="2"/>
        <v>84</v>
      </c>
      <c r="K35" s="10">
        <v>186524</v>
      </c>
      <c r="L35" s="10">
        <v>186942</v>
      </c>
      <c r="M35" s="9">
        <f t="shared" si="3"/>
        <v>418</v>
      </c>
      <c r="N35" s="10">
        <v>147620</v>
      </c>
      <c r="O35" s="10">
        <v>147926</v>
      </c>
      <c r="P35" s="9">
        <f t="shared" si="4"/>
        <v>306</v>
      </c>
      <c r="Q35" s="11">
        <v>173859</v>
      </c>
      <c r="R35" s="11">
        <v>174267</v>
      </c>
      <c r="S35" s="9">
        <f t="shared" si="5"/>
        <v>408</v>
      </c>
      <c r="T35" s="11">
        <v>162312</v>
      </c>
      <c r="U35" s="11">
        <v>162736</v>
      </c>
      <c r="V35" s="9">
        <f t="shared" si="6"/>
        <v>424</v>
      </c>
      <c r="W35" s="8">
        <v>37313</v>
      </c>
      <c r="X35" s="8">
        <v>37402</v>
      </c>
      <c r="Y35" s="9">
        <f t="shared" si="7"/>
        <v>89</v>
      </c>
      <c r="Z35" s="11">
        <v>33886</v>
      </c>
      <c r="AA35" s="11">
        <v>33968</v>
      </c>
      <c r="AB35" s="9">
        <f t="shared" si="8"/>
        <v>82</v>
      </c>
      <c r="AC35" s="11">
        <v>153116</v>
      </c>
      <c r="AD35" s="11">
        <v>153641</v>
      </c>
      <c r="AE35" s="9">
        <f t="shared" si="9"/>
        <v>525</v>
      </c>
      <c r="AF35" s="11">
        <v>151628</v>
      </c>
      <c r="AG35" s="11">
        <v>152154</v>
      </c>
      <c r="AH35" s="9">
        <f t="shared" si="10"/>
        <v>526</v>
      </c>
      <c r="AI35" s="11">
        <v>138354</v>
      </c>
      <c r="AJ35" s="11">
        <v>138770</v>
      </c>
      <c r="AK35" s="9">
        <f t="shared" si="11"/>
        <v>416</v>
      </c>
      <c r="AL35" s="66">
        <f t="shared" si="12"/>
        <v>4158</v>
      </c>
    </row>
    <row r="36" spans="1:38">
      <c r="A36" s="6">
        <v>43281</v>
      </c>
      <c r="B36" s="8">
        <v>211972</v>
      </c>
      <c r="C36" s="8">
        <v>212454</v>
      </c>
      <c r="D36" s="9">
        <f t="shared" si="0"/>
        <v>482</v>
      </c>
      <c r="E36" s="8">
        <v>241086</v>
      </c>
      <c r="F36" s="8">
        <v>241624</v>
      </c>
      <c r="G36" s="9">
        <f t="shared" si="1"/>
        <v>538</v>
      </c>
      <c r="H36" s="8">
        <v>48644</v>
      </c>
      <c r="I36" s="8">
        <v>48742</v>
      </c>
      <c r="J36" s="9">
        <f t="shared" si="2"/>
        <v>98</v>
      </c>
      <c r="K36" s="10">
        <v>186942</v>
      </c>
      <c r="L36" s="10">
        <v>187430</v>
      </c>
      <c r="M36" s="9">
        <f t="shared" si="3"/>
        <v>488</v>
      </c>
      <c r="N36" s="10">
        <v>147926</v>
      </c>
      <c r="O36" s="10">
        <v>148288</v>
      </c>
      <c r="P36" s="9">
        <f t="shared" si="4"/>
        <v>362</v>
      </c>
      <c r="Q36" s="11">
        <v>174267</v>
      </c>
      <c r="R36" s="11">
        <v>174735</v>
      </c>
      <c r="S36" s="9">
        <f t="shared" si="5"/>
        <v>468</v>
      </c>
      <c r="T36" s="11">
        <v>162736</v>
      </c>
      <c r="U36" s="11">
        <v>163230</v>
      </c>
      <c r="V36" s="9">
        <f t="shared" si="6"/>
        <v>494</v>
      </c>
      <c r="W36" s="8">
        <v>37402</v>
      </c>
      <c r="X36" s="8">
        <v>37508</v>
      </c>
      <c r="Y36" s="9">
        <f t="shared" si="7"/>
        <v>106</v>
      </c>
      <c r="Z36" s="11">
        <v>33968</v>
      </c>
      <c r="AA36" s="11">
        <v>34062</v>
      </c>
      <c r="AB36" s="9">
        <f t="shared" si="8"/>
        <v>94</v>
      </c>
      <c r="AC36" s="11">
        <v>153641</v>
      </c>
      <c r="AD36" s="11">
        <v>154239</v>
      </c>
      <c r="AE36" s="9">
        <f t="shared" si="9"/>
        <v>598</v>
      </c>
      <c r="AF36" s="11">
        <v>152154</v>
      </c>
      <c r="AG36" s="11">
        <v>152756</v>
      </c>
      <c r="AH36" s="9">
        <f t="shared" si="10"/>
        <v>602</v>
      </c>
      <c r="AI36" s="11">
        <v>138770</v>
      </c>
      <c r="AJ36" s="11">
        <v>139245</v>
      </c>
      <c r="AK36" s="9">
        <f t="shared" si="11"/>
        <v>475</v>
      </c>
      <c r="AL36" s="66">
        <f t="shared" si="12"/>
        <v>4805</v>
      </c>
    </row>
    <row r="37" spans="1:38">
      <c r="A37" s="15" t="s">
        <v>18</v>
      </c>
      <c r="B37" s="16"/>
      <c r="C37" s="16"/>
      <c r="D37" s="17">
        <f>SUM(D7:D36)</f>
        <v>12776</v>
      </c>
      <c r="E37" s="16"/>
      <c r="F37" s="16"/>
      <c r="G37" s="17">
        <f>SUM(G7:G36)</f>
        <v>13868</v>
      </c>
      <c r="H37" s="16"/>
      <c r="I37" s="16"/>
      <c r="J37" s="17">
        <f>SUM(J7:J36)</f>
        <v>2519</v>
      </c>
      <c r="K37" s="16"/>
      <c r="L37" s="16"/>
      <c r="M37" s="17">
        <f>SUM(M7:M36)</f>
        <v>12470</v>
      </c>
      <c r="N37" s="16"/>
      <c r="O37" s="16"/>
      <c r="P37" s="17">
        <f>SUM(P7:P36)</f>
        <v>9396</v>
      </c>
      <c r="Q37" s="16"/>
      <c r="R37" s="16"/>
      <c r="S37" s="17">
        <f>SUM(S7:S36)</f>
        <v>11791</v>
      </c>
      <c r="T37" s="17"/>
      <c r="U37" s="17"/>
      <c r="V37" s="17">
        <f>SUM(V7:V36)</f>
        <v>12815</v>
      </c>
      <c r="W37" s="17"/>
      <c r="X37" s="17"/>
      <c r="Y37" s="17">
        <f>SUM(Y7:Y36)</f>
        <v>2761</v>
      </c>
      <c r="Z37" s="17"/>
      <c r="AA37" s="17"/>
      <c r="AB37" s="17">
        <f>SUM(AB7:AB36)</f>
        <v>2523</v>
      </c>
      <c r="AC37" s="17"/>
      <c r="AD37" s="17"/>
      <c r="AE37" s="17">
        <f>SUM(AE7:AE36)</f>
        <v>15746</v>
      </c>
      <c r="AF37" s="17"/>
      <c r="AG37" s="17"/>
      <c r="AH37" s="17">
        <f>SUM(AH7:AH36)</f>
        <v>16002</v>
      </c>
      <c r="AI37" s="17"/>
      <c r="AJ37" s="17"/>
      <c r="AK37" s="17">
        <f>SUM(AK7:AK36)</f>
        <v>12129</v>
      </c>
      <c r="AL37" s="66">
        <f t="shared" si="12"/>
        <v>124796</v>
      </c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24" right="0.16" top="0.35" bottom="0.31" header="0.28999999999999998" footer="0.3"/>
  <pageSetup paperSize="9" scale="7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AL38"/>
  <sheetViews>
    <sheetView topLeftCell="F3" workbookViewId="0">
      <selection activeCell="A3" sqref="A3:AL38"/>
    </sheetView>
  </sheetViews>
  <sheetFormatPr defaultRowHeight="15"/>
  <cols>
    <col min="1" max="1" width="5.5703125" bestFit="1" customWidth="1"/>
    <col min="2" max="3" width="5.28515625" bestFit="1" customWidth="1"/>
    <col min="4" max="4" width="5.5703125" bestFit="1" customWidth="1"/>
    <col min="5" max="6" width="5.28515625" bestFit="1" customWidth="1"/>
    <col min="7" max="7" width="5.5703125" bestFit="1" customWidth="1"/>
    <col min="8" max="8" width="5" bestFit="1" customWidth="1"/>
    <col min="9" max="9" width="4.5703125" bestFit="1" customWidth="1"/>
    <col min="10" max="10" width="4.7109375" bestFit="1" customWidth="1"/>
    <col min="11" max="12" width="5.28515625" bestFit="1" customWidth="1"/>
    <col min="13" max="13" width="5.5703125" bestFit="1" customWidth="1"/>
    <col min="14" max="15" width="5.28515625" bestFit="1" customWidth="1"/>
    <col min="16" max="16" width="5.5703125" bestFit="1" customWidth="1"/>
    <col min="17" max="18" width="5.28515625" bestFit="1" customWidth="1"/>
    <col min="19" max="19" width="5.5703125" bestFit="1" customWidth="1"/>
    <col min="20" max="21" width="5.28515625" bestFit="1" customWidth="1"/>
    <col min="22" max="22" width="5.5703125" bestFit="1" customWidth="1"/>
    <col min="23" max="23" width="5" bestFit="1" customWidth="1"/>
    <col min="24" max="24" width="4.5703125" bestFit="1" customWidth="1"/>
    <col min="25" max="25" width="4.7109375" bestFit="1" customWidth="1"/>
    <col min="26" max="26" width="5" bestFit="1" customWidth="1"/>
    <col min="27" max="27" width="4.5703125" bestFit="1" customWidth="1"/>
    <col min="28" max="28" width="4.7109375" bestFit="1" customWidth="1"/>
    <col min="29" max="30" width="5.28515625" bestFit="1" customWidth="1"/>
    <col min="31" max="31" width="5.5703125" bestFit="1" customWidth="1"/>
    <col min="32" max="33" width="5.28515625" bestFit="1" customWidth="1"/>
    <col min="34" max="34" width="5.5703125" bestFit="1" customWidth="1"/>
    <col min="35" max="36" width="5.28515625" bestFit="1" customWidth="1"/>
    <col min="37" max="37" width="5.5703125" bestFit="1" customWidth="1"/>
    <col min="38" max="38" width="7.5703125" bestFit="1" customWidth="1"/>
  </cols>
  <sheetData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3</v>
      </c>
      <c r="F5" s="161"/>
      <c r="G5" s="161"/>
      <c r="H5" s="161" t="s">
        <v>4</v>
      </c>
      <c r="I5" s="161"/>
      <c r="J5" s="161"/>
      <c r="K5" s="162" t="s">
        <v>5</v>
      </c>
      <c r="L5" s="162"/>
      <c r="M5" s="162"/>
      <c r="N5" s="162" t="s">
        <v>6</v>
      </c>
      <c r="O5" s="162"/>
      <c r="P5" s="162"/>
      <c r="Q5" s="163" t="s">
        <v>7</v>
      </c>
      <c r="R5" s="164"/>
      <c r="S5" s="165"/>
      <c r="T5" s="163" t="s">
        <v>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71" t="s">
        <v>15</v>
      </c>
      <c r="C6" s="71" t="s">
        <v>16</v>
      </c>
      <c r="D6" s="3" t="s">
        <v>17</v>
      </c>
      <c r="E6" s="71" t="s">
        <v>15</v>
      </c>
      <c r="F6" s="71" t="s">
        <v>16</v>
      </c>
      <c r="G6" s="3" t="s">
        <v>17</v>
      </c>
      <c r="H6" s="71" t="s">
        <v>15</v>
      </c>
      <c r="I6" s="71" t="s">
        <v>16</v>
      </c>
      <c r="J6" s="3" t="s">
        <v>17</v>
      </c>
      <c r="K6" s="72" t="s">
        <v>15</v>
      </c>
      <c r="L6" s="72" t="s">
        <v>16</v>
      </c>
      <c r="M6" s="5" t="s">
        <v>17</v>
      </c>
      <c r="N6" s="72" t="s">
        <v>15</v>
      </c>
      <c r="O6" s="72" t="s">
        <v>16</v>
      </c>
      <c r="P6" s="5" t="s">
        <v>17</v>
      </c>
      <c r="Q6" s="72" t="s">
        <v>15</v>
      </c>
      <c r="R6" s="72" t="s">
        <v>16</v>
      </c>
      <c r="S6" s="5" t="s">
        <v>17</v>
      </c>
      <c r="T6" s="72" t="s">
        <v>15</v>
      </c>
      <c r="U6" s="72" t="s">
        <v>16</v>
      </c>
      <c r="V6" s="5" t="s">
        <v>17</v>
      </c>
      <c r="W6" s="72" t="s">
        <v>15</v>
      </c>
      <c r="X6" s="72" t="s">
        <v>16</v>
      </c>
      <c r="Y6" s="5" t="s">
        <v>17</v>
      </c>
      <c r="Z6" s="72" t="s">
        <v>15</v>
      </c>
      <c r="AA6" s="72" t="s">
        <v>16</v>
      </c>
      <c r="AB6" s="5" t="s">
        <v>17</v>
      </c>
      <c r="AC6" s="72" t="s">
        <v>15</v>
      </c>
      <c r="AD6" s="72" t="s">
        <v>16</v>
      </c>
      <c r="AE6" s="5" t="s">
        <v>17</v>
      </c>
      <c r="AF6" s="72" t="s">
        <v>15</v>
      </c>
      <c r="AG6" s="72" t="s">
        <v>16</v>
      </c>
      <c r="AH6" s="5" t="s">
        <v>17</v>
      </c>
      <c r="AI6" s="72" t="s">
        <v>15</v>
      </c>
      <c r="AJ6" s="72" t="s">
        <v>16</v>
      </c>
      <c r="AK6" s="5" t="s">
        <v>17</v>
      </c>
      <c r="AL6" s="156"/>
    </row>
    <row r="7" spans="1:38">
      <c r="A7" s="6">
        <v>43282</v>
      </c>
      <c r="B7" s="73">
        <v>212454</v>
      </c>
      <c r="C7" s="73">
        <v>212830</v>
      </c>
      <c r="D7" s="74">
        <f>C7-B7</f>
        <v>376</v>
      </c>
      <c r="E7" s="73">
        <v>241624</v>
      </c>
      <c r="F7" s="73">
        <v>242023</v>
      </c>
      <c r="G7" s="74">
        <f>F7-E7</f>
        <v>399</v>
      </c>
      <c r="H7" s="73">
        <v>48742</v>
      </c>
      <c r="I7" s="73">
        <v>48813</v>
      </c>
      <c r="J7" s="74">
        <f>I7-H7</f>
        <v>71</v>
      </c>
      <c r="K7" s="75">
        <v>187430</v>
      </c>
      <c r="L7" s="75">
        <v>187796</v>
      </c>
      <c r="M7" s="74">
        <f>L7-K7</f>
        <v>366</v>
      </c>
      <c r="N7" s="75">
        <v>148288</v>
      </c>
      <c r="O7" s="75">
        <v>148562</v>
      </c>
      <c r="P7" s="74">
        <f>O7-N7</f>
        <v>274</v>
      </c>
      <c r="Q7" s="76">
        <v>174735</v>
      </c>
      <c r="R7" s="76">
        <v>175088</v>
      </c>
      <c r="S7" s="74">
        <f>R7-Q7</f>
        <v>353</v>
      </c>
      <c r="T7" s="76">
        <v>163230</v>
      </c>
      <c r="U7" s="76">
        <v>163603</v>
      </c>
      <c r="V7" s="74">
        <f>U7-T7</f>
        <v>373</v>
      </c>
      <c r="W7" s="73">
        <v>37508</v>
      </c>
      <c r="X7" s="73">
        <v>37587</v>
      </c>
      <c r="Y7" s="74">
        <f>X7-W7</f>
        <v>79</v>
      </c>
      <c r="Z7" s="76">
        <v>34062</v>
      </c>
      <c r="AA7" s="76">
        <v>34135</v>
      </c>
      <c r="AB7" s="74">
        <f>AA7-Z7</f>
        <v>73</v>
      </c>
      <c r="AC7" s="76">
        <v>154239</v>
      </c>
      <c r="AD7" s="76">
        <v>154704</v>
      </c>
      <c r="AE7" s="74">
        <f>AD7-AC7</f>
        <v>465</v>
      </c>
      <c r="AF7" s="76">
        <v>152756</v>
      </c>
      <c r="AG7" s="76">
        <v>153222</v>
      </c>
      <c r="AH7" s="74">
        <f>AG7-AF7</f>
        <v>466</v>
      </c>
      <c r="AI7" s="76">
        <v>139245</v>
      </c>
      <c r="AJ7" s="76">
        <v>139605</v>
      </c>
      <c r="AK7" s="74">
        <f>AJ7-AI7</f>
        <v>360</v>
      </c>
      <c r="AL7" s="77">
        <f>AK7+AH7+AE7+AB7+Y7+V7+S7+P7+M7+J7+G7+D7</f>
        <v>3655</v>
      </c>
    </row>
    <row r="8" spans="1:38">
      <c r="A8" s="6">
        <v>43283</v>
      </c>
      <c r="B8" s="73">
        <v>212830</v>
      </c>
      <c r="C8" s="73">
        <v>213172</v>
      </c>
      <c r="D8" s="74">
        <f t="shared" ref="D8:D37" si="0">C8-B8</f>
        <v>342</v>
      </c>
      <c r="E8" s="73">
        <v>242023</v>
      </c>
      <c r="F8" s="73">
        <v>242363</v>
      </c>
      <c r="G8" s="74">
        <f t="shared" ref="G8:G37" si="1">F8-E8</f>
        <v>340</v>
      </c>
      <c r="H8" s="73">
        <v>48813</v>
      </c>
      <c r="I8" s="73">
        <v>48878</v>
      </c>
      <c r="J8" s="74">
        <f t="shared" ref="J8:J37" si="2">I8-H8</f>
        <v>65</v>
      </c>
      <c r="K8" s="75">
        <v>187796</v>
      </c>
      <c r="L8" s="75">
        <v>188127</v>
      </c>
      <c r="M8" s="74">
        <f t="shared" ref="M8:M37" si="3">L8-K8</f>
        <v>331</v>
      </c>
      <c r="N8" s="75">
        <v>148562</v>
      </c>
      <c r="O8" s="75">
        <v>148802</v>
      </c>
      <c r="P8" s="74">
        <f t="shared" ref="P8:P37" si="4">O8-N8</f>
        <v>240</v>
      </c>
      <c r="Q8" s="76">
        <v>175088</v>
      </c>
      <c r="R8" s="76">
        <v>175401</v>
      </c>
      <c r="S8" s="74">
        <f t="shared" ref="S8:S37" si="5">R8-Q8</f>
        <v>313</v>
      </c>
      <c r="T8" s="76">
        <v>163603</v>
      </c>
      <c r="U8" s="76">
        <v>163926</v>
      </c>
      <c r="V8" s="74">
        <f t="shared" ref="V8:V37" si="6">U8-T8</f>
        <v>323</v>
      </c>
      <c r="W8" s="73">
        <v>37587</v>
      </c>
      <c r="X8" s="73">
        <v>37662</v>
      </c>
      <c r="Y8" s="74">
        <f t="shared" ref="Y8:Y37" si="7">X8-W8</f>
        <v>75</v>
      </c>
      <c r="Z8" s="76">
        <v>34135</v>
      </c>
      <c r="AA8" s="76">
        <v>34202</v>
      </c>
      <c r="AB8" s="74">
        <f t="shared" ref="AB8:AB37" si="8">AA8-Z8</f>
        <v>67</v>
      </c>
      <c r="AC8" s="76">
        <v>154704</v>
      </c>
      <c r="AD8" s="76">
        <v>155317</v>
      </c>
      <c r="AE8" s="74">
        <f t="shared" ref="AE8:AE37" si="9">AD8-AC8</f>
        <v>613</v>
      </c>
      <c r="AF8" s="76">
        <v>153222</v>
      </c>
      <c r="AG8" s="76">
        <v>153639</v>
      </c>
      <c r="AH8" s="74">
        <f t="shared" ref="AH8:AH37" si="10">AG8-AF8</f>
        <v>417</v>
      </c>
      <c r="AI8" s="76">
        <v>139605</v>
      </c>
      <c r="AJ8" s="76">
        <v>139926</v>
      </c>
      <c r="AK8" s="74">
        <f t="shared" ref="AK8:AK37" si="11">AJ8-AI8</f>
        <v>321</v>
      </c>
      <c r="AL8" s="77">
        <f t="shared" ref="AL8:AL38" si="12">AK8+AH8+AE8+AB8+Y8+V8+S8+P8+M8+J8+G8+D8</f>
        <v>3447</v>
      </c>
    </row>
    <row r="9" spans="1:38">
      <c r="A9" s="6">
        <v>43284</v>
      </c>
      <c r="B9" s="73">
        <v>213172</v>
      </c>
      <c r="C9" s="73">
        <v>213579</v>
      </c>
      <c r="D9" s="74">
        <f t="shared" si="0"/>
        <v>407</v>
      </c>
      <c r="E9" s="73">
        <v>242363</v>
      </c>
      <c r="F9" s="73">
        <v>242810</v>
      </c>
      <c r="G9" s="74">
        <f t="shared" si="1"/>
        <v>447</v>
      </c>
      <c r="H9" s="73">
        <v>48878</v>
      </c>
      <c r="I9" s="73">
        <v>48958</v>
      </c>
      <c r="J9" s="74">
        <f t="shared" si="2"/>
        <v>80</v>
      </c>
      <c r="K9" s="75">
        <v>188127</v>
      </c>
      <c r="L9" s="75">
        <v>188524</v>
      </c>
      <c r="M9" s="74">
        <f t="shared" si="3"/>
        <v>397</v>
      </c>
      <c r="N9" s="75">
        <v>148802</v>
      </c>
      <c r="O9" s="75">
        <v>149101</v>
      </c>
      <c r="P9" s="74">
        <f t="shared" si="4"/>
        <v>299</v>
      </c>
      <c r="Q9" s="76">
        <v>175401</v>
      </c>
      <c r="R9" s="76">
        <v>175794</v>
      </c>
      <c r="S9" s="74">
        <f t="shared" si="5"/>
        <v>393</v>
      </c>
      <c r="T9" s="76">
        <v>163926</v>
      </c>
      <c r="U9" s="76">
        <v>164340</v>
      </c>
      <c r="V9" s="74">
        <f t="shared" si="6"/>
        <v>414</v>
      </c>
      <c r="W9" s="73">
        <v>37662</v>
      </c>
      <c r="X9" s="73">
        <v>37748</v>
      </c>
      <c r="Y9" s="74">
        <f t="shared" si="7"/>
        <v>86</v>
      </c>
      <c r="Z9" s="76">
        <v>34202</v>
      </c>
      <c r="AA9" s="76">
        <v>34283</v>
      </c>
      <c r="AB9" s="74">
        <f t="shared" si="8"/>
        <v>81</v>
      </c>
      <c r="AC9" s="76">
        <v>155317</v>
      </c>
      <c r="AD9" s="76">
        <v>155628</v>
      </c>
      <c r="AE9" s="74">
        <f t="shared" si="9"/>
        <v>311</v>
      </c>
      <c r="AF9" s="76">
        <v>153639</v>
      </c>
      <c r="AG9" s="76">
        <v>154150</v>
      </c>
      <c r="AH9" s="74">
        <f t="shared" si="10"/>
        <v>511</v>
      </c>
      <c r="AI9" s="76">
        <v>139926</v>
      </c>
      <c r="AJ9" s="76">
        <v>140324</v>
      </c>
      <c r="AK9" s="74">
        <f t="shared" si="11"/>
        <v>398</v>
      </c>
      <c r="AL9" s="77">
        <f t="shared" si="12"/>
        <v>3824</v>
      </c>
    </row>
    <row r="10" spans="1:38">
      <c r="A10" s="6">
        <v>43285</v>
      </c>
      <c r="B10" s="73">
        <v>213579</v>
      </c>
      <c r="C10" s="73">
        <v>214048</v>
      </c>
      <c r="D10" s="74">
        <f t="shared" si="0"/>
        <v>469</v>
      </c>
      <c r="E10" s="73">
        <v>242810</v>
      </c>
      <c r="F10" s="73">
        <v>243319</v>
      </c>
      <c r="G10" s="74">
        <f t="shared" si="1"/>
        <v>509</v>
      </c>
      <c r="H10" s="73">
        <v>48958</v>
      </c>
      <c r="I10" s="73">
        <v>49057</v>
      </c>
      <c r="J10" s="74">
        <f t="shared" si="2"/>
        <v>99</v>
      </c>
      <c r="K10" s="75">
        <v>188524</v>
      </c>
      <c r="L10" s="75">
        <v>189009</v>
      </c>
      <c r="M10" s="74">
        <f t="shared" si="3"/>
        <v>485</v>
      </c>
      <c r="N10" s="75">
        <v>149101</v>
      </c>
      <c r="O10" s="75">
        <v>149456</v>
      </c>
      <c r="P10" s="74">
        <f t="shared" si="4"/>
        <v>355</v>
      </c>
      <c r="Q10" s="76">
        <v>175794</v>
      </c>
      <c r="R10" s="76">
        <v>176265</v>
      </c>
      <c r="S10" s="74">
        <f t="shared" si="5"/>
        <v>471</v>
      </c>
      <c r="T10" s="76">
        <v>164340</v>
      </c>
      <c r="U10" s="76">
        <v>164805</v>
      </c>
      <c r="V10" s="74">
        <f t="shared" si="6"/>
        <v>465</v>
      </c>
      <c r="W10" s="73">
        <v>37748</v>
      </c>
      <c r="X10" s="73">
        <v>37851</v>
      </c>
      <c r="Y10" s="74">
        <f t="shared" si="7"/>
        <v>103</v>
      </c>
      <c r="Z10" s="76">
        <v>34283</v>
      </c>
      <c r="AA10" s="76">
        <v>34384</v>
      </c>
      <c r="AB10" s="74">
        <f t="shared" si="8"/>
        <v>101</v>
      </c>
      <c r="AC10" s="76">
        <v>155628</v>
      </c>
      <c r="AD10" s="76">
        <v>156226</v>
      </c>
      <c r="AE10" s="74">
        <f t="shared" si="9"/>
        <v>598</v>
      </c>
      <c r="AF10" s="76">
        <v>154150</v>
      </c>
      <c r="AG10" s="76">
        <v>154754</v>
      </c>
      <c r="AH10" s="74">
        <f t="shared" si="10"/>
        <v>604</v>
      </c>
      <c r="AI10" s="76">
        <v>140324</v>
      </c>
      <c r="AJ10" s="76">
        <v>140799</v>
      </c>
      <c r="AK10" s="74">
        <f t="shared" si="11"/>
        <v>475</v>
      </c>
      <c r="AL10" s="77">
        <f t="shared" si="12"/>
        <v>4734</v>
      </c>
    </row>
    <row r="11" spans="1:38">
      <c r="A11" s="6">
        <v>43286</v>
      </c>
      <c r="B11" s="73">
        <v>214048</v>
      </c>
      <c r="C11" s="76">
        <v>214428</v>
      </c>
      <c r="D11" s="74">
        <f t="shared" si="0"/>
        <v>380</v>
      </c>
      <c r="E11" s="73">
        <v>243319</v>
      </c>
      <c r="F11" s="76">
        <v>243757</v>
      </c>
      <c r="G11" s="74">
        <f t="shared" si="1"/>
        <v>438</v>
      </c>
      <c r="H11" s="73">
        <v>49057</v>
      </c>
      <c r="I11" s="76">
        <v>49136</v>
      </c>
      <c r="J11" s="74">
        <f t="shared" si="2"/>
        <v>79</v>
      </c>
      <c r="K11" s="75">
        <v>189009</v>
      </c>
      <c r="L11" s="78">
        <v>189383</v>
      </c>
      <c r="M11" s="74">
        <f t="shared" si="3"/>
        <v>374</v>
      </c>
      <c r="N11" s="75">
        <v>149456</v>
      </c>
      <c r="O11" s="78">
        <v>149737</v>
      </c>
      <c r="P11" s="74">
        <f t="shared" si="4"/>
        <v>281</v>
      </c>
      <c r="Q11" s="76">
        <v>176265</v>
      </c>
      <c r="R11" s="76">
        <v>176655</v>
      </c>
      <c r="S11" s="74">
        <f t="shared" si="5"/>
        <v>390</v>
      </c>
      <c r="T11" s="76">
        <v>164805</v>
      </c>
      <c r="U11" s="76">
        <v>165182</v>
      </c>
      <c r="V11" s="74">
        <f t="shared" si="6"/>
        <v>377</v>
      </c>
      <c r="W11" s="73">
        <v>37851</v>
      </c>
      <c r="X11" s="73">
        <v>37931</v>
      </c>
      <c r="Y11" s="74">
        <f t="shared" si="7"/>
        <v>80</v>
      </c>
      <c r="Z11" s="76">
        <v>34384</v>
      </c>
      <c r="AA11" s="76">
        <v>34464</v>
      </c>
      <c r="AB11" s="74">
        <f t="shared" si="8"/>
        <v>80</v>
      </c>
      <c r="AC11" s="76">
        <v>156226</v>
      </c>
      <c r="AD11" s="76">
        <v>156691</v>
      </c>
      <c r="AE11" s="74">
        <f t="shared" si="9"/>
        <v>465</v>
      </c>
      <c r="AF11" s="76">
        <v>154754</v>
      </c>
      <c r="AG11" s="76">
        <v>155262</v>
      </c>
      <c r="AH11" s="74">
        <f t="shared" si="10"/>
        <v>508</v>
      </c>
      <c r="AI11" s="76">
        <v>140799</v>
      </c>
      <c r="AJ11" s="76">
        <v>141194</v>
      </c>
      <c r="AK11" s="74">
        <f t="shared" si="11"/>
        <v>395</v>
      </c>
      <c r="AL11" s="77">
        <f t="shared" si="12"/>
        <v>3847</v>
      </c>
    </row>
    <row r="12" spans="1:38">
      <c r="A12" s="6">
        <v>43287</v>
      </c>
      <c r="B12" s="76">
        <v>214428</v>
      </c>
      <c r="C12" s="73">
        <v>214927</v>
      </c>
      <c r="D12" s="74">
        <f t="shared" si="0"/>
        <v>499</v>
      </c>
      <c r="E12" s="76">
        <v>243757</v>
      </c>
      <c r="F12" s="73">
        <v>244279</v>
      </c>
      <c r="G12" s="74">
        <f t="shared" si="1"/>
        <v>522</v>
      </c>
      <c r="H12" s="76">
        <v>49136</v>
      </c>
      <c r="I12" s="73">
        <v>49231</v>
      </c>
      <c r="J12" s="74">
        <f t="shared" si="2"/>
        <v>95</v>
      </c>
      <c r="K12" s="78">
        <v>189383</v>
      </c>
      <c r="L12" s="75">
        <v>189872</v>
      </c>
      <c r="M12" s="74">
        <f t="shared" si="3"/>
        <v>489</v>
      </c>
      <c r="N12" s="78">
        <v>149737</v>
      </c>
      <c r="O12" s="75">
        <v>150100</v>
      </c>
      <c r="P12" s="74">
        <f t="shared" si="4"/>
        <v>363</v>
      </c>
      <c r="Q12" s="76">
        <v>176655</v>
      </c>
      <c r="R12" s="76">
        <v>177127</v>
      </c>
      <c r="S12" s="74">
        <f t="shared" si="5"/>
        <v>472</v>
      </c>
      <c r="T12" s="76">
        <v>165182</v>
      </c>
      <c r="U12" s="76">
        <v>165560</v>
      </c>
      <c r="V12" s="74">
        <f t="shared" si="6"/>
        <v>378</v>
      </c>
      <c r="W12" s="73">
        <v>37931</v>
      </c>
      <c r="X12" s="73">
        <v>38040</v>
      </c>
      <c r="Y12" s="74">
        <f t="shared" si="7"/>
        <v>109</v>
      </c>
      <c r="Z12" s="76">
        <v>34464</v>
      </c>
      <c r="AA12" s="76">
        <v>34559</v>
      </c>
      <c r="AB12" s="74">
        <f t="shared" si="8"/>
        <v>95</v>
      </c>
      <c r="AC12" s="76">
        <v>156691</v>
      </c>
      <c r="AD12" s="76">
        <v>157001</v>
      </c>
      <c r="AE12" s="74">
        <f t="shared" si="9"/>
        <v>310</v>
      </c>
      <c r="AF12" s="76">
        <v>155262</v>
      </c>
      <c r="AG12" s="76">
        <v>155870</v>
      </c>
      <c r="AH12" s="74">
        <f t="shared" si="10"/>
        <v>608</v>
      </c>
      <c r="AI12" s="76">
        <v>141194</v>
      </c>
      <c r="AJ12" s="76">
        <v>141664</v>
      </c>
      <c r="AK12" s="74">
        <f t="shared" si="11"/>
        <v>470</v>
      </c>
      <c r="AL12" s="77">
        <f t="shared" si="12"/>
        <v>4410</v>
      </c>
    </row>
    <row r="13" spans="1:38">
      <c r="A13" s="6">
        <v>43288</v>
      </c>
      <c r="B13" s="73">
        <v>214927</v>
      </c>
      <c r="C13" s="73">
        <v>215404</v>
      </c>
      <c r="D13" s="74">
        <f t="shared" si="0"/>
        <v>477</v>
      </c>
      <c r="E13" s="73">
        <v>244279</v>
      </c>
      <c r="F13" s="73">
        <v>244772</v>
      </c>
      <c r="G13" s="74">
        <f t="shared" si="1"/>
        <v>493</v>
      </c>
      <c r="H13" s="73">
        <v>49231</v>
      </c>
      <c r="I13" s="73">
        <v>49324</v>
      </c>
      <c r="J13" s="74">
        <f t="shared" si="2"/>
        <v>93</v>
      </c>
      <c r="K13" s="75">
        <v>189872</v>
      </c>
      <c r="L13" s="75">
        <v>190330</v>
      </c>
      <c r="M13" s="74">
        <f t="shared" si="3"/>
        <v>458</v>
      </c>
      <c r="N13" s="75">
        <v>150100</v>
      </c>
      <c r="O13" s="75">
        <v>150440</v>
      </c>
      <c r="P13" s="74">
        <f t="shared" si="4"/>
        <v>340</v>
      </c>
      <c r="Q13" s="76">
        <v>177127</v>
      </c>
      <c r="R13" s="76">
        <v>177578</v>
      </c>
      <c r="S13" s="74">
        <f t="shared" si="5"/>
        <v>451</v>
      </c>
      <c r="T13" s="76">
        <v>165560</v>
      </c>
      <c r="U13" s="76">
        <v>166142</v>
      </c>
      <c r="V13" s="74">
        <f t="shared" si="6"/>
        <v>582</v>
      </c>
      <c r="W13" s="73">
        <v>38040</v>
      </c>
      <c r="X13" s="73">
        <v>38143</v>
      </c>
      <c r="Y13" s="74">
        <f t="shared" si="7"/>
        <v>103</v>
      </c>
      <c r="Z13" s="76">
        <v>34559</v>
      </c>
      <c r="AA13" s="76">
        <v>34655</v>
      </c>
      <c r="AB13" s="74">
        <f t="shared" si="8"/>
        <v>96</v>
      </c>
      <c r="AC13" s="76">
        <v>157001</v>
      </c>
      <c r="AD13" s="76">
        <v>157464</v>
      </c>
      <c r="AE13" s="74">
        <f t="shared" si="9"/>
        <v>463</v>
      </c>
      <c r="AF13" s="76">
        <v>155870</v>
      </c>
      <c r="AG13" s="76">
        <v>156461</v>
      </c>
      <c r="AH13" s="74">
        <f t="shared" si="10"/>
        <v>591</v>
      </c>
      <c r="AI13" s="76">
        <v>141664</v>
      </c>
      <c r="AJ13" s="76">
        <v>142111</v>
      </c>
      <c r="AK13" s="74">
        <f t="shared" si="11"/>
        <v>447</v>
      </c>
      <c r="AL13" s="77">
        <f t="shared" si="12"/>
        <v>4594</v>
      </c>
    </row>
    <row r="14" spans="1:38">
      <c r="A14" s="6">
        <v>43289</v>
      </c>
      <c r="B14" s="73">
        <v>215404</v>
      </c>
      <c r="C14" s="73">
        <v>215908</v>
      </c>
      <c r="D14" s="74">
        <f t="shared" si="0"/>
        <v>504</v>
      </c>
      <c r="E14" s="73">
        <v>244772</v>
      </c>
      <c r="F14" s="73">
        <v>245294</v>
      </c>
      <c r="G14" s="74">
        <f t="shared" si="1"/>
        <v>522</v>
      </c>
      <c r="H14" s="73">
        <v>49324</v>
      </c>
      <c r="I14" s="73">
        <v>49420</v>
      </c>
      <c r="J14" s="74">
        <f t="shared" si="2"/>
        <v>96</v>
      </c>
      <c r="K14" s="75">
        <v>190330</v>
      </c>
      <c r="L14" s="75">
        <v>190814</v>
      </c>
      <c r="M14" s="74">
        <f t="shared" si="3"/>
        <v>484</v>
      </c>
      <c r="N14" s="75">
        <v>150440</v>
      </c>
      <c r="O14" s="75">
        <v>150782</v>
      </c>
      <c r="P14" s="74">
        <f t="shared" si="4"/>
        <v>342</v>
      </c>
      <c r="Q14" s="76">
        <v>177578</v>
      </c>
      <c r="R14" s="76">
        <v>178044</v>
      </c>
      <c r="S14" s="74">
        <f t="shared" si="5"/>
        <v>466</v>
      </c>
      <c r="T14" s="76">
        <v>166142</v>
      </c>
      <c r="U14" s="76">
        <v>166643</v>
      </c>
      <c r="V14" s="74">
        <f t="shared" si="6"/>
        <v>501</v>
      </c>
      <c r="W14" s="73">
        <v>38143</v>
      </c>
      <c r="X14" s="73">
        <v>38247</v>
      </c>
      <c r="Y14" s="74">
        <f t="shared" si="7"/>
        <v>104</v>
      </c>
      <c r="Z14" s="76">
        <v>34655</v>
      </c>
      <c r="AA14" s="76">
        <v>34754</v>
      </c>
      <c r="AB14" s="74">
        <f t="shared" si="8"/>
        <v>99</v>
      </c>
      <c r="AC14" s="76">
        <v>157464</v>
      </c>
      <c r="AD14" s="76">
        <v>158075</v>
      </c>
      <c r="AE14" s="74">
        <f t="shared" si="9"/>
        <v>611</v>
      </c>
      <c r="AF14" s="76">
        <v>156461</v>
      </c>
      <c r="AG14" s="76">
        <v>157076</v>
      </c>
      <c r="AH14" s="74">
        <f t="shared" si="10"/>
        <v>615</v>
      </c>
      <c r="AI14" s="76">
        <v>142111</v>
      </c>
      <c r="AJ14" s="76">
        <v>142573</v>
      </c>
      <c r="AK14" s="74">
        <f t="shared" si="11"/>
        <v>462</v>
      </c>
      <c r="AL14" s="77">
        <f t="shared" si="12"/>
        <v>4806</v>
      </c>
    </row>
    <row r="15" spans="1:38">
      <c r="A15" s="6">
        <v>43290</v>
      </c>
      <c r="B15" s="73">
        <v>215908</v>
      </c>
      <c r="C15" s="73">
        <v>216283</v>
      </c>
      <c r="D15" s="74">
        <f t="shared" si="0"/>
        <v>375</v>
      </c>
      <c r="E15" s="73">
        <v>245294</v>
      </c>
      <c r="F15" s="73">
        <v>245703</v>
      </c>
      <c r="G15" s="74">
        <f t="shared" si="1"/>
        <v>409</v>
      </c>
      <c r="H15" s="73">
        <v>49420</v>
      </c>
      <c r="I15" s="73">
        <v>49494</v>
      </c>
      <c r="J15" s="74">
        <f t="shared" si="2"/>
        <v>74</v>
      </c>
      <c r="K15" s="75">
        <v>190814</v>
      </c>
      <c r="L15" s="75">
        <v>191128</v>
      </c>
      <c r="M15" s="74">
        <f t="shared" si="3"/>
        <v>314</v>
      </c>
      <c r="N15" s="75">
        <v>150782</v>
      </c>
      <c r="O15" s="75">
        <v>151035</v>
      </c>
      <c r="P15" s="74">
        <f t="shared" si="4"/>
        <v>253</v>
      </c>
      <c r="Q15" s="76">
        <v>178044</v>
      </c>
      <c r="R15" s="76">
        <v>178409</v>
      </c>
      <c r="S15" s="74">
        <f t="shared" si="5"/>
        <v>365</v>
      </c>
      <c r="T15" s="76">
        <v>166643</v>
      </c>
      <c r="U15" s="76">
        <v>166996</v>
      </c>
      <c r="V15" s="74">
        <f t="shared" si="6"/>
        <v>353</v>
      </c>
      <c r="W15" s="73">
        <v>38247</v>
      </c>
      <c r="X15" s="73">
        <v>38358</v>
      </c>
      <c r="Y15" s="74">
        <f t="shared" si="7"/>
        <v>111</v>
      </c>
      <c r="Z15" s="76">
        <v>34754</v>
      </c>
      <c r="AA15" s="76">
        <v>34824</v>
      </c>
      <c r="AB15" s="74">
        <f t="shared" si="8"/>
        <v>70</v>
      </c>
      <c r="AC15" s="76">
        <v>158075</v>
      </c>
      <c r="AD15" s="76">
        <v>158542</v>
      </c>
      <c r="AE15" s="74">
        <f t="shared" si="9"/>
        <v>467</v>
      </c>
      <c r="AF15" s="76">
        <v>157076</v>
      </c>
      <c r="AG15" s="76">
        <v>157549</v>
      </c>
      <c r="AH15" s="74">
        <f t="shared" si="10"/>
        <v>473</v>
      </c>
      <c r="AI15" s="76">
        <v>142573</v>
      </c>
      <c r="AJ15" s="76">
        <v>142944</v>
      </c>
      <c r="AK15" s="74">
        <f t="shared" si="11"/>
        <v>371</v>
      </c>
      <c r="AL15" s="77">
        <f t="shared" si="12"/>
        <v>3635</v>
      </c>
    </row>
    <row r="16" spans="1:38">
      <c r="A16" s="6">
        <v>43291</v>
      </c>
      <c r="B16" s="73">
        <v>216283</v>
      </c>
      <c r="C16" s="73">
        <v>216720</v>
      </c>
      <c r="D16" s="74">
        <f t="shared" si="0"/>
        <v>437</v>
      </c>
      <c r="E16" s="73">
        <v>245703</v>
      </c>
      <c r="F16" s="73">
        <v>246163</v>
      </c>
      <c r="G16" s="74">
        <f t="shared" si="1"/>
        <v>460</v>
      </c>
      <c r="H16" s="73">
        <v>49494</v>
      </c>
      <c r="I16" s="73">
        <v>49579</v>
      </c>
      <c r="J16" s="74">
        <f t="shared" si="2"/>
        <v>85</v>
      </c>
      <c r="K16" s="75">
        <v>191128</v>
      </c>
      <c r="L16" s="75">
        <v>191538</v>
      </c>
      <c r="M16" s="74">
        <f t="shared" si="3"/>
        <v>410</v>
      </c>
      <c r="N16" s="75">
        <v>151035</v>
      </c>
      <c r="O16" s="75">
        <v>151341</v>
      </c>
      <c r="P16" s="74">
        <f t="shared" si="4"/>
        <v>306</v>
      </c>
      <c r="Q16" s="76">
        <v>178409</v>
      </c>
      <c r="R16" s="76">
        <v>178829</v>
      </c>
      <c r="S16" s="74">
        <f t="shared" si="5"/>
        <v>420</v>
      </c>
      <c r="T16" s="76">
        <v>166996</v>
      </c>
      <c r="U16" s="76">
        <v>167409</v>
      </c>
      <c r="V16" s="74">
        <f t="shared" si="6"/>
        <v>413</v>
      </c>
      <c r="W16" s="73">
        <v>38358</v>
      </c>
      <c r="X16" s="73">
        <v>38424</v>
      </c>
      <c r="Y16" s="74">
        <f t="shared" si="7"/>
        <v>66</v>
      </c>
      <c r="Z16" s="76">
        <v>34824</v>
      </c>
      <c r="AA16" s="76">
        <v>34913</v>
      </c>
      <c r="AB16" s="74">
        <f t="shared" si="8"/>
        <v>89</v>
      </c>
      <c r="AC16" s="76">
        <v>158542</v>
      </c>
      <c r="AD16" s="76">
        <v>159110</v>
      </c>
      <c r="AE16" s="74">
        <f t="shared" si="9"/>
        <v>568</v>
      </c>
      <c r="AF16" s="76">
        <v>157549</v>
      </c>
      <c r="AG16" s="76">
        <v>158118</v>
      </c>
      <c r="AH16" s="74">
        <f t="shared" si="10"/>
        <v>569</v>
      </c>
      <c r="AI16" s="76">
        <v>142944</v>
      </c>
      <c r="AJ16" s="76">
        <v>143366</v>
      </c>
      <c r="AK16" s="74">
        <f t="shared" si="11"/>
        <v>422</v>
      </c>
      <c r="AL16" s="77">
        <f t="shared" si="12"/>
        <v>4245</v>
      </c>
    </row>
    <row r="17" spans="1:38">
      <c r="A17" s="6">
        <v>43292</v>
      </c>
      <c r="B17" s="73">
        <v>216720</v>
      </c>
      <c r="C17" s="73">
        <v>216963</v>
      </c>
      <c r="D17" s="74">
        <f t="shared" si="0"/>
        <v>243</v>
      </c>
      <c r="E17" s="73">
        <v>246163</v>
      </c>
      <c r="F17" s="73">
        <v>246437</v>
      </c>
      <c r="G17" s="74">
        <f t="shared" si="1"/>
        <v>274</v>
      </c>
      <c r="H17" s="73">
        <v>49579</v>
      </c>
      <c r="I17" s="73">
        <v>49628</v>
      </c>
      <c r="J17" s="74">
        <f t="shared" si="2"/>
        <v>49</v>
      </c>
      <c r="K17" s="75">
        <v>191538</v>
      </c>
      <c r="L17" s="75">
        <v>191772</v>
      </c>
      <c r="M17" s="74">
        <f t="shared" si="3"/>
        <v>234</v>
      </c>
      <c r="N17" s="75">
        <v>151341</v>
      </c>
      <c r="O17" s="75">
        <v>151503</v>
      </c>
      <c r="P17" s="74">
        <f t="shared" si="4"/>
        <v>162</v>
      </c>
      <c r="Q17" s="76">
        <v>178829</v>
      </c>
      <c r="R17" s="76">
        <v>179066</v>
      </c>
      <c r="S17" s="74">
        <f t="shared" si="5"/>
        <v>237</v>
      </c>
      <c r="T17" s="76">
        <v>167409</v>
      </c>
      <c r="U17" s="76">
        <v>167649</v>
      </c>
      <c r="V17" s="74">
        <f t="shared" si="6"/>
        <v>240</v>
      </c>
      <c r="W17" s="73">
        <v>38424</v>
      </c>
      <c r="X17" s="73">
        <v>38476</v>
      </c>
      <c r="Y17" s="74">
        <f t="shared" si="7"/>
        <v>52</v>
      </c>
      <c r="Z17" s="76">
        <v>34913</v>
      </c>
      <c r="AA17" s="76">
        <v>34963</v>
      </c>
      <c r="AB17" s="74">
        <f t="shared" si="8"/>
        <v>50</v>
      </c>
      <c r="AC17" s="76">
        <v>159110</v>
      </c>
      <c r="AD17" s="76">
        <v>159446</v>
      </c>
      <c r="AE17" s="74">
        <f t="shared" si="9"/>
        <v>336</v>
      </c>
      <c r="AF17" s="76">
        <v>158118</v>
      </c>
      <c r="AG17" s="76">
        <v>158462</v>
      </c>
      <c r="AH17" s="74">
        <f t="shared" si="10"/>
        <v>344</v>
      </c>
      <c r="AI17" s="76">
        <v>143366</v>
      </c>
      <c r="AJ17" s="76">
        <v>143611</v>
      </c>
      <c r="AK17" s="74">
        <f t="shared" si="11"/>
        <v>245</v>
      </c>
      <c r="AL17" s="77">
        <f t="shared" si="12"/>
        <v>2466</v>
      </c>
    </row>
    <row r="18" spans="1:38">
      <c r="A18" s="6">
        <v>43293</v>
      </c>
      <c r="B18" s="73">
        <v>216963</v>
      </c>
      <c r="C18" s="73">
        <v>217341</v>
      </c>
      <c r="D18" s="74">
        <f t="shared" si="0"/>
        <v>378</v>
      </c>
      <c r="E18" s="73">
        <v>246437</v>
      </c>
      <c r="F18" s="73">
        <v>246830</v>
      </c>
      <c r="G18" s="74">
        <f t="shared" si="1"/>
        <v>393</v>
      </c>
      <c r="H18" s="73">
        <v>49628</v>
      </c>
      <c r="I18" s="73">
        <v>49701</v>
      </c>
      <c r="J18" s="74">
        <f t="shared" si="2"/>
        <v>73</v>
      </c>
      <c r="K18" s="75">
        <v>191772</v>
      </c>
      <c r="L18" s="75">
        <v>192152</v>
      </c>
      <c r="M18" s="74">
        <f t="shared" si="3"/>
        <v>380</v>
      </c>
      <c r="N18" s="75">
        <v>151503</v>
      </c>
      <c r="O18" s="75">
        <v>151775</v>
      </c>
      <c r="P18" s="74">
        <f t="shared" si="4"/>
        <v>272</v>
      </c>
      <c r="Q18" s="76">
        <v>179066</v>
      </c>
      <c r="R18" s="73">
        <v>179411</v>
      </c>
      <c r="S18" s="74">
        <f t="shared" si="5"/>
        <v>345</v>
      </c>
      <c r="T18" s="76">
        <v>167649</v>
      </c>
      <c r="U18" s="73">
        <v>168032</v>
      </c>
      <c r="V18" s="74">
        <f t="shared" si="6"/>
        <v>383</v>
      </c>
      <c r="W18" s="73">
        <v>38476</v>
      </c>
      <c r="X18" s="73">
        <v>38556</v>
      </c>
      <c r="Y18" s="74">
        <f t="shared" si="7"/>
        <v>80</v>
      </c>
      <c r="Z18" s="76">
        <v>34963</v>
      </c>
      <c r="AA18" s="76">
        <v>35033</v>
      </c>
      <c r="AB18" s="74">
        <f t="shared" si="8"/>
        <v>70</v>
      </c>
      <c r="AC18" s="76">
        <v>159446</v>
      </c>
      <c r="AD18" s="76">
        <v>159890</v>
      </c>
      <c r="AE18" s="74">
        <f t="shared" si="9"/>
        <v>444</v>
      </c>
      <c r="AF18" s="76">
        <v>158462</v>
      </c>
      <c r="AG18" s="76">
        <v>158911</v>
      </c>
      <c r="AH18" s="74">
        <f t="shared" si="10"/>
        <v>449</v>
      </c>
      <c r="AI18" s="76">
        <v>143611</v>
      </c>
      <c r="AJ18" s="76">
        <v>143966</v>
      </c>
      <c r="AK18" s="74">
        <f t="shared" si="11"/>
        <v>355</v>
      </c>
      <c r="AL18" s="77">
        <f t="shared" si="12"/>
        <v>3622</v>
      </c>
    </row>
    <row r="19" spans="1:38">
      <c r="A19" s="6">
        <v>43294</v>
      </c>
      <c r="B19" s="73">
        <v>217341</v>
      </c>
      <c r="C19" s="73">
        <v>217573</v>
      </c>
      <c r="D19" s="74">
        <f t="shared" si="0"/>
        <v>232</v>
      </c>
      <c r="E19" s="73">
        <v>246830</v>
      </c>
      <c r="F19" s="73">
        <v>247088</v>
      </c>
      <c r="G19" s="74">
        <f t="shared" si="1"/>
        <v>258</v>
      </c>
      <c r="H19" s="73">
        <v>49701</v>
      </c>
      <c r="I19" s="73">
        <v>49748</v>
      </c>
      <c r="J19" s="74">
        <f t="shared" si="2"/>
        <v>47</v>
      </c>
      <c r="K19" s="75">
        <v>192152</v>
      </c>
      <c r="L19" s="75">
        <v>192378</v>
      </c>
      <c r="M19" s="74">
        <f t="shared" si="3"/>
        <v>226</v>
      </c>
      <c r="N19" s="75">
        <v>151775</v>
      </c>
      <c r="O19" s="75">
        <v>151943</v>
      </c>
      <c r="P19" s="74">
        <f t="shared" si="4"/>
        <v>168</v>
      </c>
      <c r="Q19" s="73">
        <v>179411</v>
      </c>
      <c r="R19" s="76">
        <v>179644</v>
      </c>
      <c r="S19" s="74">
        <f t="shared" si="5"/>
        <v>233</v>
      </c>
      <c r="T19" s="73">
        <v>168032</v>
      </c>
      <c r="U19" s="76">
        <v>168265</v>
      </c>
      <c r="V19" s="74">
        <f t="shared" si="6"/>
        <v>233</v>
      </c>
      <c r="W19" s="73">
        <v>38556</v>
      </c>
      <c r="X19" s="73">
        <v>38612</v>
      </c>
      <c r="Y19" s="74">
        <f t="shared" si="7"/>
        <v>56</v>
      </c>
      <c r="Z19" s="76">
        <v>35033</v>
      </c>
      <c r="AA19" s="76">
        <v>35081</v>
      </c>
      <c r="AB19" s="74">
        <f t="shared" si="8"/>
        <v>48</v>
      </c>
      <c r="AC19" s="76">
        <v>159890</v>
      </c>
      <c r="AD19" s="76">
        <v>160209</v>
      </c>
      <c r="AE19" s="74">
        <f t="shared" si="9"/>
        <v>319</v>
      </c>
      <c r="AF19" s="76">
        <v>158911</v>
      </c>
      <c r="AG19" s="76">
        <v>159233</v>
      </c>
      <c r="AH19" s="74">
        <f t="shared" si="10"/>
        <v>322</v>
      </c>
      <c r="AI19" s="76">
        <v>143966</v>
      </c>
      <c r="AJ19" s="76">
        <v>144193</v>
      </c>
      <c r="AK19" s="74">
        <f t="shared" si="11"/>
        <v>227</v>
      </c>
      <c r="AL19" s="77">
        <f t="shared" si="12"/>
        <v>2369</v>
      </c>
    </row>
    <row r="20" spans="1:38">
      <c r="A20" s="6">
        <v>43295</v>
      </c>
      <c r="B20" s="73">
        <v>217573</v>
      </c>
      <c r="C20" s="73">
        <v>217908</v>
      </c>
      <c r="D20" s="74">
        <f t="shared" si="0"/>
        <v>335</v>
      </c>
      <c r="E20" s="73">
        <v>247088</v>
      </c>
      <c r="F20" s="73">
        <v>247434</v>
      </c>
      <c r="G20" s="74">
        <f t="shared" si="1"/>
        <v>346</v>
      </c>
      <c r="H20" s="73">
        <v>49748</v>
      </c>
      <c r="I20" s="73">
        <v>49810</v>
      </c>
      <c r="J20" s="74">
        <f t="shared" si="2"/>
        <v>62</v>
      </c>
      <c r="K20" s="75">
        <v>192378</v>
      </c>
      <c r="L20" s="75">
        <v>192702</v>
      </c>
      <c r="M20" s="74">
        <f t="shared" si="3"/>
        <v>324</v>
      </c>
      <c r="N20" s="75">
        <v>151943</v>
      </c>
      <c r="O20" s="75">
        <v>152182</v>
      </c>
      <c r="P20" s="74">
        <f t="shared" si="4"/>
        <v>239</v>
      </c>
      <c r="Q20" s="76">
        <v>179644</v>
      </c>
      <c r="R20" s="76">
        <v>179951</v>
      </c>
      <c r="S20" s="74">
        <f t="shared" si="5"/>
        <v>307</v>
      </c>
      <c r="T20" s="76">
        <v>168265</v>
      </c>
      <c r="U20" s="76">
        <v>168572</v>
      </c>
      <c r="V20" s="74">
        <f t="shared" si="6"/>
        <v>307</v>
      </c>
      <c r="W20" s="73">
        <v>38612</v>
      </c>
      <c r="X20" s="73">
        <v>38682</v>
      </c>
      <c r="Y20" s="74">
        <f t="shared" si="7"/>
        <v>70</v>
      </c>
      <c r="Z20" s="76">
        <v>35081</v>
      </c>
      <c r="AA20" s="76">
        <v>35150</v>
      </c>
      <c r="AB20" s="74">
        <f t="shared" si="8"/>
        <v>69</v>
      </c>
      <c r="AC20" s="76">
        <v>160209</v>
      </c>
      <c r="AD20" s="76">
        <v>160608</v>
      </c>
      <c r="AE20" s="74">
        <f t="shared" si="9"/>
        <v>399</v>
      </c>
      <c r="AF20" s="76">
        <v>159233</v>
      </c>
      <c r="AG20" s="76">
        <v>159635</v>
      </c>
      <c r="AH20" s="74">
        <f t="shared" si="10"/>
        <v>402</v>
      </c>
      <c r="AI20" s="76">
        <v>144193</v>
      </c>
      <c r="AJ20" s="76">
        <v>144505</v>
      </c>
      <c r="AK20" s="74">
        <f t="shared" si="11"/>
        <v>312</v>
      </c>
      <c r="AL20" s="77">
        <f t="shared" si="12"/>
        <v>3172</v>
      </c>
    </row>
    <row r="21" spans="1:38">
      <c r="A21" s="6">
        <v>43296</v>
      </c>
      <c r="B21" s="73">
        <v>217908</v>
      </c>
      <c r="C21" s="73">
        <v>218142</v>
      </c>
      <c r="D21" s="74">
        <f t="shared" si="0"/>
        <v>234</v>
      </c>
      <c r="E21" s="73">
        <v>247434</v>
      </c>
      <c r="F21" s="73">
        <v>247710</v>
      </c>
      <c r="G21" s="74">
        <f t="shared" si="1"/>
        <v>276</v>
      </c>
      <c r="H21" s="73">
        <v>49810</v>
      </c>
      <c r="I21" s="73">
        <v>49863</v>
      </c>
      <c r="J21" s="74">
        <f t="shared" si="2"/>
        <v>53</v>
      </c>
      <c r="K21" s="75">
        <v>192702</v>
      </c>
      <c r="L21" s="75">
        <v>192945</v>
      </c>
      <c r="M21" s="74">
        <f t="shared" si="3"/>
        <v>243</v>
      </c>
      <c r="N21" s="75">
        <v>152182</v>
      </c>
      <c r="O21" s="75">
        <v>152360</v>
      </c>
      <c r="P21" s="74">
        <f t="shared" si="4"/>
        <v>178</v>
      </c>
      <c r="Q21" s="76">
        <v>179951</v>
      </c>
      <c r="R21" s="76">
        <v>180208</v>
      </c>
      <c r="S21" s="74">
        <f t="shared" si="5"/>
        <v>257</v>
      </c>
      <c r="T21" s="76">
        <v>168572</v>
      </c>
      <c r="U21" s="76">
        <v>168832</v>
      </c>
      <c r="V21" s="74">
        <f t="shared" si="6"/>
        <v>260</v>
      </c>
      <c r="W21" s="73">
        <v>38682</v>
      </c>
      <c r="X21" s="73">
        <v>38734</v>
      </c>
      <c r="Y21" s="74">
        <f t="shared" si="7"/>
        <v>52</v>
      </c>
      <c r="Z21" s="76">
        <v>35150</v>
      </c>
      <c r="AA21" s="76">
        <v>35201</v>
      </c>
      <c r="AB21" s="74">
        <f t="shared" si="8"/>
        <v>51</v>
      </c>
      <c r="AC21" s="76">
        <v>160608</v>
      </c>
      <c r="AD21" s="76">
        <v>160936</v>
      </c>
      <c r="AE21" s="74">
        <f t="shared" si="9"/>
        <v>328</v>
      </c>
      <c r="AF21" s="76">
        <v>159635</v>
      </c>
      <c r="AG21" s="76">
        <v>159962</v>
      </c>
      <c r="AH21" s="74">
        <f t="shared" si="10"/>
        <v>327</v>
      </c>
      <c r="AI21" s="76">
        <v>144505</v>
      </c>
      <c r="AJ21" s="76">
        <v>144760</v>
      </c>
      <c r="AK21" s="74">
        <f t="shared" si="11"/>
        <v>255</v>
      </c>
      <c r="AL21" s="77">
        <f t="shared" si="12"/>
        <v>2514</v>
      </c>
    </row>
    <row r="22" spans="1:38">
      <c r="A22" s="6">
        <v>43297</v>
      </c>
      <c r="B22" s="73">
        <v>218142</v>
      </c>
      <c r="C22" s="73">
        <v>218449</v>
      </c>
      <c r="D22" s="74">
        <f t="shared" si="0"/>
        <v>307</v>
      </c>
      <c r="E22" s="73">
        <v>247710</v>
      </c>
      <c r="F22" s="73">
        <v>248059</v>
      </c>
      <c r="G22" s="74">
        <f t="shared" si="1"/>
        <v>349</v>
      </c>
      <c r="H22" s="73">
        <v>49863</v>
      </c>
      <c r="I22" s="73">
        <v>49927</v>
      </c>
      <c r="J22" s="74">
        <f t="shared" si="2"/>
        <v>64</v>
      </c>
      <c r="K22" s="75">
        <v>192945</v>
      </c>
      <c r="L22" s="75">
        <v>193255</v>
      </c>
      <c r="M22" s="74">
        <f t="shared" si="3"/>
        <v>310</v>
      </c>
      <c r="N22" s="75">
        <v>152360</v>
      </c>
      <c r="O22" s="75">
        <v>152580</v>
      </c>
      <c r="P22" s="74">
        <f t="shared" si="4"/>
        <v>220</v>
      </c>
      <c r="Q22" s="76">
        <v>180208</v>
      </c>
      <c r="R22" s="76">
        <v>180525</v>
      </c>
      <c r="S22" s="74">
        <f t="shared" si="5"/>
        <v>317</v>
      </c>
      <c r="T22" s="76">
        <v>168832</v>
      </c>
      <c r="U22" s="76">
        <v>169144</v>
      </c>
      <c r="V22" s="74">
        <f t="shared" si="6"/>
        <v>312</v>
      </c>
      <c r="W22" s="73">
        <v>38734</v>
      </c>
      <c r="X22" s="79">
        <v>38800</v>
      </c>
      <c r="Y22" s="74">
        <f t="shared" si="7"/>
        <v>66</v>
      </c>
      <c r="Z22" s="76">
        <v>35201</v>
      </c>
      <c r="AA22" s="76">
        <v>35262</v>
      </c>
      <c r="AB22" s="74">
        <f t="shared" si="8"/>
        <v>61</v>
      </c>
      <c r="AC22" s="76">
        <v>160936</v>
      </c>
      <c r="AD22" s="76">
        <v>161364</v>
      </c>
      <c r="AE22" s="74">
        <f t="shared" si="9"/>
        <v>428</v>
      </c>
      <c r="AF22" s="76">
        <v>159962</v>
      </c>
      <c r="AG22" s="76">
        <v>160393</v>
      </c>
      <c r="AH22" s="74">
        <f t="shared" si="10"/>
        <v>431</v>
      </c>
      <c r="AI22" s="76">
        <v>144760</v>
      </c>
      <c r="AJ22" s="76">
        <v>145085</v>
      </c>
      <c r="AK22" s="74">
        <f t="shared" si="11"/>
        <v>325</v>
      </c>
      <c r="AL22" s="77">
        <f t="shared" si="12"/>
        <v>3190</v>
      </c>
    </row>
    <row r="23" spans="1:38">
      <c r="A23" s="6">
        <v>43298</v>
      </c>
      <c r="B23" s="73">
        <v>218449</v>
      </c>
      <c r="C23" s="73">
        <v>218844</v>
      </c>
      <c r="D23" s="74">
        <f t="shared" si="0"/>
        <v>395</v>
      </c>
      <c r="E23" s="73">
        <v>248059</v>
      </c>
      <c r="F23" s="73">
        <v>248472</v>
      </c>
      <c r="G23" s="74">
        <f t="shared" si="1"/>
        <v>413</v>
      </c>
      <c r="H23" s="73">
        <v>49927</v>
      </c>
      <c r="I23" s="73">
        <v>50004</v>
      </c>
      <c r="J23" s="74">
        <f t="shared" si="2"/>
        <v>77</v>
      </c>
      <c r="K23" s="75">
        <v>193255</v>
      </c>
      <c r="L23" s="75">
        <v>193637</v>
      </c>
      <c r="M23" s="74">
        <f t="shared" si="3"/>
        <v>382</v>
      </c>
      <c r="N23" s="75">
        <v>152580</v>
      </c>
      <c r="O23" s="75">
        <v>152861</v>
      </c>
      <c r="P23" s="74">
        <f t="shared" si="4"/>
        <v>281</v>
      </c>
      <c r="Q23" s="76">
        <v>180525</v>
      </c>
      <c r="R23" s="76">
        <v>180901</v>
      </c>
      <c r="S23" s="74">
        <f t="shared" si="5"/>
        <v>376</v>
      </c>
      <c r="T23" s="76">
        <v>169144</v>
      </c>
      <c r="U23" s="76">
        <v>169514</v>
      </c>
      <c r="V23" s="74">
        <f t="shared" si="6"/>
        <v>370</v>
      </c>
      <c r="W23" s="79">
        <v>38800</v>
      </c>
      <c r="X23" s="73">
        <v>38884</v>
      </c>
      <c r="Y23" s="74">
        <f t="shared" si="7"/>
        <v>84</v>
      </c>
      <c r="Z23" s="76">
        <v>35262</v>
      </c>
      <c r="AA23" s="76">
        <v>35339</v>
      </c>
      <c r="AB23" s="74">
        <f t="shared" si="8"/>
        <v>77</v>
      </c>
      <c r="AC23" s="76">
        <v>161364</v>
      </c>
      <c r="AD23" s="76">
        <v>161869</v>
      </c>
      <c r="AE23" s="74">
        <f t="shared" si="9"/>
        <v>505</v>
      </c>
      <c r="AF23" s="76">
        <v>160393</v>
      </c>
      <c r="AG23" s="76">
        <v>160898</v>
      </c>
      <c r="AH23" s="74">
        <f t="shared" si="10"/>
        <v>505</v>
      </c>
      <c r="AI23" s="76">
        <v>145085</v>
      </c>
      <c r="AJ23" s="76">
        <v>145472</v>
      </c>
      <c r="AK23" s="74">
        <f t="shared" si="11"/>
        <v>387</v>
      </c>
      <c r="AL23" s="77">
        <f t="shared" si="12"/>
        <v>3852</v>
      </c>
    </row>
    <row r="24" spans="1:38">
      <c r="A24" s="6">
        <v>43299</v>
      </c>
      <c r="B24" s="73">
        <v>218844</v>
      </c>
      <c r="C24" s="73">
        <v>219316</v>
      </c>
      <c r="D24" s="74">
        <f t="shared" si="0"/>
        <v>472</v>
      </c>
      <c r="E24" s="73">
        <v>248472</v>
      </c>
      <c r="F24" s="73">
        <v>248995</v>
      </c>
      <c r="G24" s="74">
        <f t="shared" si="1"/>
        <v>523</v>
      </c>
      <c r="H24" s="73">
        <v>50004</v>
      </c>
      <c r="I24" s="73">
        <v>50099</v>
      </c>
      <c r="J24" s="74">
        <f t="shared" si="2"/>
        <v>95</v>
      </c>
      <c r="K24" s="75">
        <v>193637</v>
      </c>
      <c r="L24" s="75">
        <v>194108</v>
      </c>
      <c r="M24" s="74">
        <f t="shared" si="3"/>
        <v>471</v>
      </c>
      <c r="N24" s="75">
        <v>152861</v>
      </c>
      <c r="O24" s="75">
        <v>153210</v>
      </c>
      <c r="P24" s="74">
        <f t="shared" si="4"/>
        <v>349</v>
      </c>
      <c r="Q24" s="76">
        <v>180901</v>
      </c>
      <c r="R24" s="76">
        <v>181362</v>
      </c>
      <c r="S24" s="74">
        <f t="shared" si="5"/>
        <v>461</v>
      </c>
      <c r="T24" s="76">
        <v>169514</v>
      </c>
      <c r="U24" s="76">
        <v>169995</v>
      </c>
      <c r="V24" s="74">
        <f t="shared" si="6"/>
        <v>481</v>
      </c>
      <c r="W24" s="73">
        <v>38884</v>
      </c>
      <c r="X24" s="73">
        <v>38983</v>
      </c>
      <c r="Y24" s="74">
        <f t="shared" si="7"/>
        <v>99</v>
      </c>
      <c r="Z24" s="76">
        <v>35339</v>
      </c>
      <c r="AA24" s="76">
        <v>35432</v>
      </c>
      <c r="AB24" s="74">
        <f t="shared" si="8"/>
        <v>93</v>
      </c>
      <c r="AC24" s="76">
        <v>161869</v>
      </c>
      <c r="AD24" s="76">
        <v>162477</v>
      </c>
      <c r="AE24" s="74">
        <f t="shared" si="9"/>
        <v>608</v>
      </c>
      <c r="AF24" s="76">
        <v>160898</v>
      </c>
      <c r="AG24" s="76">
        <v>161507</v>
      </c>
      <c r="AH24" s="74">
        <f t="shared" si="10"/>
        <v>609</v>
      </c>
      <c r="AI24" s="76">
        <v>145472</v>
      </c>
      <c r="AJ24" s="76">
        <v>145937</v>
      </c>
      <c r="AK24" s="74">
        <f t="shared" si="11"/>
        <v>465</v>
      </c>
      <c r="AL24" s="77">
        <f t="shared" si="12"/>
        <v>4726</v>
      </c>
    </row>
    <row r="25" spans="1:38">
      <c r="A25" s="6">
        <v>43300</v>
      </c>
      <c r="B25" s="73">
        <v>219316</v>
      </c>
      <c r="C25" s="76">
        <v>219819</v>
      </c>
      <c r="D25" s="74">
        <f t="shared" si="0"/>
        <v>503</v>
      </c>
      <c r="E25" s="73">
        <v>248995</v>
      </c>
      <c r="F25" s="76">
        <v>249530</v>
      </c>
      <c r="G25" s="74">
        <f t="shared" si="1"/>
        <v>535</v>
      </c>
      <c r="H25" s="73">
        <v>50099</v>
      </c>
      <c r="I25" s="76">
        <v>50195</v>
      </c>
      <c r="J25" s="74">
        <f t="shared" si="2"/>
        <v>96</v>
      </c>
      <c r="K25" s="75">
        <v>194108</v>
      </c>
      <c r="L25" s="78">
        <v>194619</v>
      </c>
      <c r="M25" s="74">
        <f t="shared" si="3"/>
        <v>511</v>
      </c>
      <c r="N25" s="75">
        <v>153210</v>
      </c>
      <c r="O25" s="78">
        <v>153584</v>
      </c>
      <c r="P25" s="74">
        <f t="shared" si="4"/>
        <v>374</v>
      </c>
      <c r="Q25" s="76">
        <v>181362</v>
      </c>
      <c r="R25" s="76">
        <v>181834</v>
      </c>
      <c r="S25" s="74">
        <f t="shared" si="5"/>
        <v>472</v>
      </c>
      <c r="T25" s="76">
        <v>169995</v>
      </c>
      <c r="U25" s="76">
        <v>170507</v>
      </c>
      <c r="V25" s="74">
        <f t="shared" si="6"/>
        <v>512</v>
      </c>
      <c r="W25" s="73">
        <v>38983</v>
      </c>
      <c r="X25" s="73">
        <v>39091</v>
      </c>
      <c r="Y25" s="74">
        <f t="shared" si="7"/>
        <v>108</v>
      </c>
      <c r="Z25" s="76">
        <v>35432</v>
      </c>
      <c r="AA25" s="76">
        <v>35531</v>
      </c>
      <c r="AB25" s="74">
        <f t="shared" si="8"/>
        <v>99</v>
      </c>
      <c r="AC25" s="76">
        <v>162477</v>
      </c>
      <c r="AD25" s="76">
        <v>163080</v>
      </c>
      <c r="AE25" s="74">
        <f t="shared" si="9"/>
        <v>603</v>
      </c>
      <c r="AF25" s="76">
        <v>161507</v>
      </c>
      <c r="AG25" s="76">
        <v>162114</v>
      </c>
      <c r="AH25" s="74">
        <f t="shared" si="10"/>
        <v>607</v>
      </c>
      <c r="AI25" s="76">
        <v>145937</v>
      </c>
      <c r="AJ25" s="76">
        <v>146406</v>
      </c>
      <c r="AK25" s="74">
        <f t="shared" si="11"/>
        <v>469</v>
      </c>
      <c r="AL25" s="77">
        <f t="shared" si="12"/>
        <v>4889</v>
      </c>
    </row>
    <row r="26" spans="1:38">
      <c r="A26" s="6">
        <v>43301</v>
      </c>
      <c r="B26" s="76">
        <v>219819</v>
      </c>
      <c r="C26" s="73">
        <v>220061</v>
      </c>
      <c r="D26" s="74">
        <f t="shared" si="0"/>
        <v>242</v>
      </c>
      <c r="E26" s="76">
        <v>249530</v>
      </c>
      <c r="F26" s="73">
        <v>249782</v>
      </c>
      <c r="G26" s="74">
        <f t="shared" si="1"/>
        <v>252</v>
      </c>
      <c r="H26" s="76">
        <v>50195</v>
      </c>
      <c r="I26" s="73">
        <v>50246</v>
      </c>
      <c r="J26" s="74">
        <f t="shared" si="2"/>
        <v>51</v>
      </c>
      <c r="K26" s="78">
        <v>194619</v>
      </c>
      <c r="L26" s="75">
        <v>194841</v>
      </c>
      <c r="M26" s="74">
        <f t="shared" si="3"/>
        <v>222</v>
      </c>
      <c r="N26" s="78">
        <v>153584</v>
      </c>
      <c r="O26" s="75">
        <v>153764</v>
      </c>
      <c r="P26" s="74">
        <f t="shared" si="4"/>
        <v>180</v>
      </c>
      <c r="Q26" s="76">
        <v>181834</v>
      </c>
      <c r="R26" s="76">
        <v>182068</v>
      </c>
      <c r="S26" s="74">
        <f t="shared" si="5"/>
        <v>234</v>
      </c>
      <c r="T26" s="76">
        <v>170507</v>
      </c>
      <c r="U26" s="76">
        <v>170752</v>
      </c>
      <c r="V26" s="74">
        <f t="shared" si="6"/>
        <v>245</v>
      </c>
      <c r="W26" s="73">
        <v>39091</v>
      </c>
      <c r="X26" s="73">
        <v>39143</v>
      </c>
      <c r="Y26" s="74">
        <f t="shared" si="7"/>
        <v>52</v>
      </c>
      <c r="Z26" s="76">
        <v>35531</v>
      </c>
      <c r="AA26" s="76">
        <v>35578</v>
      </c>
      <c r="AB26" s="74">
        <f t="shared" si="8"/>
        <v>47</v>
      </c>
      <c r="AC26" s="76">
        <v>163080</v>
      </c>
      <c r="AD26" s="76">
        <v>163378</v>
      </c>
      <c r="AE26" s="74">
        <f t="shared" si="9"/>
        <v>298</v>
      </c>
      <c r="AF26" s="76">
        <v>162114</v>
      </c>
      <c r="AG26" s="76">
        <v>162413</v>
      </c>
      <c r="AH26" s="74">
        <f t="shared" si="10"/>
        <v>299</v>
      </c>
      <c r="AI26" s="76">
        <v>146406</v>
      </c>
      <c r="AJ26" s="76">
        <v>146644</v>
      </c>
      <c r="AK26" s="74">
        <f t="shared" si="11"/>
        <v>238</v>
      </c>
      <c r="AL26" s="77">
        <f t="shared" si="12"/>
        <v>2360</v>
      </c>
    </row>
    <row r="27" spans="1:38">
      <c r="A27" s="6">
        <v>43302</v>
      </c>
      <c r="B27" s="73">
        <v>220061</v>
      </c>
      <c r="C27" s="73">
        <v>220329</v>
      </c>
      <c r="D27" s="74">
        <f t="shared" si="0"/>
        <v>268</v>
      </c>
      <c r="E27" s="73">
        <v>249782</v>
      </c>
      <c r="F27" s="73">
        <v>250064</v>
      </c>
      <c r="G27" s="74">
        <f t="shared" si="1"/>
        <v>282</v>
      </c>
      <c r="H27" s="73">
        <v>50246</v>
      </c>
      <c r="I27" s="73">
        <v>50295</v>
      </c>
      <c r="J27" s="74">
        <f t="shared" si="2"/>
        <v>49</v>
      </c>
      <c r="K27" s="75">
        <v>194841</v>
      </c>
      <c r="L27" s="75">
        <v>195101</v>
      </c>
      <c r="M27" s="74">
        <f t="shared" si="3"/>
        <v>260</v>
      </c>
      <c r="N27" s="75">
        <v>153764</v>
      </c>
      <c r="O27" s="75">
        <v>153951</v>
      </c>
      <c r="P27" s="74">
        <f t="shared" si="4"/>
        <v>187</v>
      </c>
      <c r="Q27" s="76">
        <v>182068</v>
      </c>
      <c r="R27" s="76">
        <v>182320</v>
      </c>
      <c r="S27" s="74">
        <f t="shared" si="5"/>
        <v>252</v>
      </c>
      <c r="T27" s="76">
        <v>170752</v>
      </c>
      <c r="U27" s="76">
        <v>171011</v>
      </c>
      <c r="V27" s="74">
        <f t="shared" si="6"/>
        <v>259</v>
      </c>
      <c r="W27" s="73">
        <v>39143</v>
      </c>
      <c r="X27" s="73">
        <v>39201</v>
      </c>
      <c r="Y27" s="74">
        <f t="shared" si="7"/>
        <v>58</v>
      </c>
      <c r="Z27" s="76">
        <v>35578</v>
      </c>
      <c r="AA27" s="76">
        <v>35631</v>
      </c>
      <c r="AB27" s="74">
        <f t="shared" si="8"/>
        <v>53</v>
      </c>
      <c r="AC27" s="76">
        <v>163378</v>
      </c>
      <c r="AD27" s="76">
        <v>163705</v>
      </c>
      <c r="AE27" s="74">
        <f t="shared" si="9"/>
        <v>327</v>
      </c>
      <c r="AF27" s="76">
        <v>162413</v>
      </c>
      <c r="AG27" s="76">
        <v>162741</v>
      </c>
      <c r="AH27" s="74">
        <f t="shared" si="10"/>
        <v>328</v>
      </c>
      <c r="AI27" s="76">
        <v>146644</v>
      </c>
      <c r="AJ27" s="76">
        <v>146898</v>
      </c>
      <c r="AK27" s="74">
        <f t="shared" si="11"/>
        <v>254</v>
      </c>
      <c r="AL27" s="77">
        <f t="shared" si="12"/>
        <v>2577</v>
      </c>
    </row>
    <row r="28" spans="1:38">
      <c r="A28" s="6">
        <v>43303</v>
      </c>
      <c r="B28" s="73">
        <v>220329</v>
      </c>
      <c r="C28" s="73">
        <v>220453</v>
      </c>
      <c r="D28" s="74">
        <f t="shared" si="0"/>
        <v>124</v>
      </c>
      <c r="E28" s="73">
        <v>250064</v>
      </c>
      <c r="F28" s="73">
        <v>250334</v>
      </c>
      <c r="G28" s="74">
        <f t="shared" si="1"/>
        <v>270</v>
      </c>
      <c r="H28" s="73">
        <v>50295</v>
      </c>
      <c r="I28" s="73">
        <v>50345</v>
      </c>
      <c r="J28" s="74">
        <f t="shared" si="2"/>
        <v>50</v>
      </c>
      <c r="K28" s="75">
        <v>195101</v>
      </c>
      <c r="L28" s="75">
        <v>195342</v>
      </c>
      <c r="M28" s="74">
        <f t="shared" si="3"/>
        <v>241</v>
      </c>
      <c r="N28" s="75">
        <v>153951</v>
      </c>
      <c r="O28" s="75">
        <v>154133</v>
      </c>
      <c r="P28" s="74">
        <f t="shared" si="4"/>
        <v>182</v>
      </c>
      <c r="Q28" s="76">
        <v>182320</v>
      </c>
      <c r="R28" s="76">
        <v>182556</v>
      </c>
      <c r="S28" s="74">
        <f t="shared" si="5"/>
        <v>236</v>
      </c>
      <c r="T28" s="76">
        <v>171011</v>
      </c>
      <c r="U28" s="76">
        <v>171262</v>
      </c>
      <c r="V28" s="74">
        <f t="shared" si="6"/>
        <v>251</v>
      </c>
      <c r="W28" s="73">
        <v>39201</v>
      </c>
      <c r="X28" s="73">
        <v>39253</v>
      </c>
      <c r="Y28" s="74">
        <f t="shared" si="7"/>
        <v>52</v>
      </c>
      <c r="Z28" s="76">
        <v>35631</v>
      </c>
      <c r="AA28" s="76">
        <v>35657</v>
      </c>
      <c r="AB28" s="74">
        <f t="shared" si="8"/>
        <v>26</v>
      </c>
      <c r="AC28" s="76">
        <v>163705</v>
      </c>
      <c r="AD28" s="76">
        <v>163995</v>
      </c>
      <c r="AE28" s="74">
        <f t="shared" si="9"/>
        <v>290</v>
      </c>
      <c r="AF28" s="76">
        <v>162741</v>
      </c>
      <c r="AG28" s="76">
        <v>163031</v>
      </c>
      <c r="AH28" s="74">
        <f t="shared" si="10"/>
        <v>290</v>
      </c>
      <c r="AI28" s="76">
        <v>146898</v>
      </c>
      <c r="AJ28" s="76">
        <v>147135</v>
      </c>
      <c r="AK28" s="74">
        <f>AJ28-AI28</f>
        <v>237</v>
      </c>
      <c r="AL28" s="77">
        <f t="shared" si="12"/>
        <v>2249</v>
      </c>
    </row>
    <row r="29" spans="1:38">
      <c r="A29" s="6">
        <v>43304</v>
      </c>
      <c r="B29" s="73">
        <v>220453</v>
      </c>
      <c r="C29" s="79">
        <v>220861</v>
      </c>
      <c r="D29" s="74">
        <f t="shared" si="0"/>
        <v>408</v>
      </c>
      <c r="E29" s="73">
        <v>250334</v>
      </c>
      <c r="F29" s="73">
        <v>250802</v>
      </c>
      <c r="G29" s="74">
        <f t="shared" si="1"/>
        <v>468</v>
      </c>
      <c r="H29" s="73">
        <v>50345</v>
      </c>
      <c r="I29" s="79">
        <v>50432</v>
      </c>
      <c r="J29" s="74">
        <f t="shared" si="2"/>
        <v>87</v>
      </c>
      <c r="K29" s="75">
        <v>195342</v>
      </c>
      <c r="L29" s="80">
        <v>195794</v>
      </c>
      <c r="M29" s="74">
        <f t="shared" si="3"/>
        <v>452</v>
      </c>
      <c r="N29" s="75">
        <v>154133</v>
      </c>
      <c r="O29" s="80">
        <v>154472</v>
      </c>
      <c r="P29" s="74">
        <f t="shared" si="4"/>
        <v>339</v>
      </c>
      <c r="Q29" s="76">
        <v>182556</v>
      </c>
      <c r="R29" s="81">
        <v>182967</v>
      </c>
      <c r="S29" s="74">
        <f t="shared" si="5"/>
        <v>411</v>
      </c>
      <c r="T29" s="76">
        <v>171262</v>
      </c>
      <c r="U29" s="81">
        <v>171726</v>
      </c>
      <c r="V29" s="74">
        <f t="shared" si="6"/>
        <v>464</v>
      </c>
      <c r="W29" s="73">
        <v>39253</v>
      </c>
      <c r="X29" s="79">
        <v>39352</v>
      </c>
      <c r="Y29" s="74">
        <f t="shared" si="7"/>
        <v>99</v>
      </c>
      <c r="Z29" s="76">
        <v>35657</v>
      </c>
      <c r="AA29" s="81">
        <v>35748</v>
      </c>
      <c r="AB29" s="74">
        <f t="shared" si="8"/>
        <v>91</v>
      </c>
      <c r="AC29" s="76">
        <v>163995</v>
      </c>
      <c r="AD29" s="81">
        <v>164526</v>
      </c>
      <c r="AE29" s="74">
        <f t="shared" si="9"/>
        <v>531</v>
      </c>
      <c r="AF29" s="76">
        <v>163031</v>
      </c>
      <c r="AG29" s="81">
        <v>163567</v>
      </c>
      <c r="AH29" s="74">
        <f t="shared" si="10"/>
        <v>536</v>
      </c>
      <c r="AI29" s="76">
        <v>147135</v>
      </c>
      <c r="AJ29" s="81">
        <v>147543</v>
      </c>
      <c r="AK29" s="74">
        <f t="shared" si="11"/>
        <v>408</v>
      </c>
      <c r="AL29" s="77">
        <f t="shared" si="12"/>
        <v>4294</v>
      </c>
    </row>
    <row r="30" spans="1:38">
      <c r="A30" s="6">
        <v>43305</v>
      </c>
      <c r="B30" s="79">
        <v>220861</v>
      </c>
      <c r="C30" s="73">
        <v>221315</v>
      </c>
      <c r="D30" s="74">
        <f t="shared" si="0"/>
        <v>454</v>
      </c>
      <c r="E30" s="73">
        <v>250802</v>
      </c>
      <c r="F30" s="73">
        <v>251265</v>
      </c>
      <c r="G30" s="74">
        <f t="shared" si="1"/>
        <v>463</v>
      </c>
      <c r="H30" s="79">
        <v>50432</v>
      </c>
      <c r="I30" s="73">
        <v>50516</v>
      </c>
      <c r="J30" s="74">
        <f t="shared" si="2"/>
        <v>84</v>
      </c>
      <c r="K30" s="80">
        <v>195794</v>
      </c>
      <c r="L30" s="75">
        <v>196232</v>
      </c>
      <c r="M30" s="74">
        <f t="shared" si="3"/>
        <v>438</v>
      </c>
      <c r="N30" s="80">
        <v>154472</v>
      </c>
      <c r="O30" s="75">
        <v>154804</v>
      </c>
      <c r="P30" s="74">
        <f t="shared" si="4"/>
        <v>332</v>
      </c>
      <c r="Q30" s="81">
        <v>182967</v>
      </c>
      <c r="R30" s="76">
        <v>183372</v>
      </c>
      <c r="S30" s="74">
        <f t="shared" si="5"/>
        <v>405</v>
      </c>
      <c r="T30" s="81">
        <v>171726</v>
      </c>
      <c r="U30" s="76">
        <v>172181</v>
      </c>
      <c r="V30" s="74">
        <f t="shared" si="6"/>
        <v>455</v>
      </c>
      <c r="W30" s="79">
        <v>39352</v>
      </c>
      <c r="X30" s="73">
        <v>39455</v>
      </c>
      <c r="Y30" s="74">
        <f t="shared" si="7"/>
        <v>103</v>
      </c>
      <c r="Z30" s="81">
        <v>35748</v>
      </c>
      <c r="AA30" s="76">
        <v>35782</v>
      </c>
      <c r="AB30" s="74">
        <f t="shared" si="8"/>
        <v>34</v>
      </c>
      <c r="AC30" s="81">
        <v>164526</v>
      </c>
      <c r="AD30" s="76">
        <v>165046</v>
      </c>
      <c r="AE30" s="74">
        <f t="shared" si="9"/>
        <v>520</v>
      </c>
      <c r="AF30" s="81">
        <v>163567</v>
      </c>
      <c r="AG30" s="76">
        <v>164092</v>
      </c>
      <c r="AH30" s="74">
        <f t="shared" si="10"/>
        <v>525</v>
      </c>
      <c r="AI30" s="81">
        <v>147543</v>
      </c>
      <c r="AJ30" s="76">
        <v>147941</v>
      </c>
      <c r="AK30" s="74">
        <f t="shared" si="11"/>
        <v>398</v>
      </c>
      <c r="AL30" s="77">
        <f t="shared" si="12"/>
        <v>4211</v>
      </c>
    </row>
    <row r="31" spans="1:38">
      <c r="A31" s="6">
        <v>43306</v>
      </c>
      <c r="B31" s="73">
        <v>221315</v>
      </c>
      <c r="C31" s="73">
        <v>221454</v>
      </c>
      <c r="D31" s="74">
        <f t="shared" si="0"/>
        <v>139</v>
      </c>
      <c r="E31" s="73">
        <v>251265</v>
      </c>
      <c r="F31" s="73">
        <v>251405</v>
      </c>
      <c r="G31" s="74">
        <f t="shared" si="1"/>
        <v>140</v>
      </c>
      <c r="H31" s="73">
        <v>50516</v>
      </c>
      <c r="I31" s="73">
        <v>50545</v>
      </c>
      <c r="J31" s="74">
        <f t="shared" si="2"/>
        <v>29</v>
      </c>
      <c r="K31" s="75">
        <v>196232</v>
      </c>
      <c r="L31" s="75">
        <v>196347</v>
      </c>
      <c r="M31" s="74">
        <f t="shared" si="3"/>
        <v>115</v>
      </c>
      <c r="N31" s="75">
        <v>154804</v>
      </c>
      <c r="O31" s="75">
        <v>154912</v>
      </c>
      <c r="P31" s="74">
        <f t="shared" si="4"/>
        <v>108</v>
      </c>
      <c r="Q31" s="76">
        <v>183372</v>
      </c>
      <c r="R31" s="76">
        <v>183518</v>
      </c>
      <c r="S31" s="74">
        <f t="shared" si="5"/>
        <v>146</v>
      </c>
      <c r="T31" s="76">
        <v>172181</v>
      </c>
      <c r="U31" s="76">
        <v>172328</v>
      </c>
      <c r="V31" s="74">
        <f t="shared" si="6"/>
        <v>147</v>
      </c>
      <c r="W31" s="73">
        <v>39455</v>
      </c>
      <c r="X31" s="73">
        <v>39470</v>
      </c>
      <c r="Y31" s="74">
        <f t="shared" si="7"/>
        <v>15</v>
      </c>
      <c r="Z31" s="76">
        <v>35782</v>
      </c>
      <c r="AA31" s="76">
        <v>35812</v>
      </c>
      <c r="AB31" s="74">
        <f t="shared" si="8"/>
        <v>30</v>
      </c>
      <c r="AC31" s="76">
        <v>165046</v>
      </c>
      <c r="AD31" s="76">
        <v>165236</v>
      </c>
      <c r="AE31" s="74">
        <f t="shared" si="9"/>
        <v>190</v>
      </c>
      <c r="AF31" s="76">
        <v>164092</v>
      </c>
      <c r="AG31" s="76">
        <v>164283</v>
      </c>
      <c r="AH31" s="74">
        <f t="shared" si="10"/>
        <v>191</v>
      </c>
      <c r="AI31" s="76">
        <v>147941</v>
      </c>
      <c r="AJ31" s="76">
        <v>148091</v>
      </c>
      <c r="AK31" s="74">
        <f t="shared" si="11"/>
        <v>150</v>
      </c>
      <c r="AL31" s="77">
        <f t="shared" si="12"/>
        <v>1400</v>
      </c>
    </row>
    <row r="32" spans="1:38">
      <c r="A32" s="6">
        <v>43307</v>
      </c>
      <c r="B32" s="73">
        <v>221454</v>
      </c>
      <c r="C32" s="73">
        <v>221454</v>
      </c>
      <c r="D32" s="74">
        <f t="shared" si="0"/>
        <v>0</v>
      </c>
      <c r="E32" s="73">
        <v>251405</v>
      </c>
      <c r="F32" s="73">
        <v>251459</v>
      </c>
      <c r="G32" s="74">
        <f t="shared" si="1"/>
        <v>54</v>
      </c>
      <c r="H32" s="73">
        <v>50545</v>
      </c>
      <c r="I32" s="73">
        <v>50559</v>
      </c>
      <c r="J32" s="74">
        <f t="shared" si="2"/>
        <v>14</v>
      </c>
      <c r="K32" s="75">
        <v>196347</v>
      </c>
      <c r="L32" s="75">
        <v>196414</v>
      </c>
      <c r="M32" s="74">
        <f t="shared" si="3"/>
        <v>67</v>
      </c>
      <c r="N32" s="75">
        <v>154912</v>
      </c>
      <c r="O32" s="75">
        <v>154964</v>
      </c>
      <c r="P32" s="74">
        <f t="shared" si="4"/>
        <v>52</v>
      </c>
      <c r="Q32" s="76">
        <v>183518</v>
      </c>
      <c r="R32" s="73">
        <v>183558</v>
      </c>
      <c r="S32" s="74">
        <f t="shared" si="5"/>
        <v>40</v>
      </c>
      <c r="T32" s="76">
        <v>172328</v>
      </c>
      <c r="U32" s="76">
        <v>172399</v>
      </c>
      <c r="V32" s="74">
        <f t="shared" si="6"/>
        <v>71</v>
      </c>
      <c r="W32" s="73">
        <v>39470</v>
      </c>
      <c r="X32" s="73">
        <v>39470</v>
      </c>
      <c r="Y32" s="74">
        <f t="shared" si="7"/>
        <v>0</v>
      </c>
      <c r="Z32" s="76">
        <v>35812</v>
      </c>
      <c r="AA32" s="76">
        <v>35827</v>
      </c>
      <c r="AB32" s="74">
        <f t="shared" si="8"/>
        <v>15</v>
      </c>
      <c r="AC32" s="76">
        <v>165236</v>
      </c>
      <c r="AD32" s="76">
        <v>165327</v>
      </c>
      <c r="AE32" s="74">
        <f t="shared" si="9"/>
        <v>91</v>
      </c>
      <c r="AF32" s="76">
        <v>164283</v>
      </c>
      <c r="AG32" s="76">
        <v>164376</v>
      </c>
      <c r="AH32" s="74">
        <f t="shared" si="10"/>
        <v>93</v>
      </c>
      <c r="AI32" s="76">
        <v>148091</v>
      </c>
      <c r="AJ32" s="76">
        <v>148164</v>
      </c>
      <c r="AK32" s="74">
        <f t="shared" si="11"/>
        <v>73</v>
      </c>
      <c r="AL32" s="77">
        <f t="shared" si="12"/>
        <v>570</v>
      </c>
    </row>
    <row r="33" spans="1:38">
      <c r="A33" s="6">
        <v>43308</v>
      </c>
      <c r="B33" s="73">
        <v>221454</v>
      </c>
      <c r="C33" s="73">
        <v>221454</v>
      </c>
      <c r="D33" s="74">
        <f t="shared" si="0"/>
        <v>0</v>
      </c>
      <c r="E33" s="73">
        <v>251459</v>
      </c>
      <c r="F33" s="73">
        <v>251567</v>
      </c>
      <c r="G33" s="74">
        <f t="shared" si="1"/>
        <v>108</v>
      </c>
      <c r="H33" s="73">
        <v>50559</v>
      </c>
      <c r="I33" s="73">
        <v>50629</v>
      </c>
      <c r="J33" s="74">
        <f t="shared" si="2"/>
        <v>70</v>
      </c>
      <c r="K33" s="75">
        <v>196414</v>
      </c>
      <c r="L33" s="75">
        <v>196515</v>
      </c>
      <c r="M33" s="74">
        <f t="shared" si="3"/>
        <v>101</v>
      </c>
      <c r="N33" s="75">
        <v>154964</v>
      </c>
      <c r="O33" s="75">
        <v>155037</v>
      </c>
      <c r="P33" s="74">
        <f t="shared" si="4"/>
        <v>73</v>
      </c>
      <c r="Q33" s="73">
        <v>183558</v>
      </c>
      <c r="R33" s="76">
        <v>183682</v>
      </c>
      <c r="S33" s="74">
        <f t="shared" si="5"/>
        <v>124</v>
      </c>
      <c r="T33" s="76">
        <v>172399</v>
      </c>
      <c r="U33" s="76">
        <v>172502</v>
      </c>
      <c r="V33" s="74">
        <f t="shared" si="6"/>
        <v>103</v>
      </c>
      <c r="W33" s="73">
        <v>39470</v>
      </c>
      <c r="X33" s="73">
        <v>39470</v>
      </c>
      <c r="Y33" s="74">
        <f t="shared" si="7"/>
        <v>0</v>
      </c>
      <c r="Z33" s="76">
        <v>35827</v>
      </c>
      <c r="AA33" s="76">
        <v>35847</v>
      </c>
      <c r="AB33" s="74">
        <f t="shared" si="8"/>
        <v>20</v>
      </c>
      <c r="AC33" s="76">
        <v>165327</v>
      </c>
      <c r="AD33" s="76">
        <v>165456</v>
      </c>
      <c r="AE33" s="74">
        <f t="shared" si="9"/>
        <v>129</v>
      </c>
      <c r="AF33" s="76">
        <v>164376</v>
      </c>
      <c r="AG33" s="76">
        <v>164503</v>
      </c>
      <c r="AH33" s="74">
        <f t="shared" si="10"/>
        <v>127</v>
      </c>
      <c r="AI33" s="76">
        <v>148164</v>
      </c>
      <c r="AJ33" s="76">
        <v>148263</v>
      </c>
      <c r="AK33" s="74">
        <f t="shared" si="11"/>
        <v>99</v>
      </c>
      <c r="AL33" s="77">
        <f t="shared" si="12"/>
        <v>954</v>
      </c>
    </row>
    <row r="34" spans="1:38">
      <c r="A34" s="6">
        <v>43309</v>
      </c>
      <c r="B34" s="73">
        <v>221454</v>
      </c>
      <c r="C34" s="73">
        <v>221795</v>
      </c>
      <c r="D34" s="74">
        <f t="shared" si="0"/>
        <v>341</v>
      </c>
      <c r="E34" s="73">
        <v>251567</v>
      </c>
      <c r="F34" s="73">
        <v>251847</v>
      </c>
      <c r="G34" s="74">
        <f t="shared" si="1"/>
        <v>280</v>
      </c>
      <c r="H34" s="73">
        <v>50629</v>
      </c>
      <c r="I34" s="73">
        <v>50711</v>
      </c>
      <c r="J34" s="74">
        <f t="shared" si="2"/>
        <v>82</v>
      </c>
      <c r="K34" s="75">
        <v>196515</v>
      </c>
      <c r="L34" s="75">
        <v>196784</v>
      </c>
      <c r="M34" s="74">
        <f t="shared" si="3"/>
        <v>269</v>
      </c>
      <c r="N34" s="75">
        <v>155037</v>
      </c>
      <c r="O34" s="75">
        <v>155284</v>
      </c>
      <c r="P34" s="74">
        <f t="shared" si="4"/>
        <v>247</v>
      </c>
      <c r="Q34" s="76">
        <v>183682</v>
      </c>
      <c r="R34" s="76">
        <v>183929</v>
      </c>
      <c r="S34" s="74">
        <f t="shared" si="5"/>
        <v>247</v>
      </c>
      <c r="T34" s="76">
        <v>172502</v>
      </c>
      <c r="U34" s="76">
        <v>172773</v>
      </c>
      <c r="V34" s="74">
        <f t="shared" si="6"/>
        <v>271</v>
      </c>
      <c r="W34" s="73">
        <v>39470</v>
      </c>
      <c r="X34" s="73">
        <v>39554</v>
      </c>
      <c r="Y34" s="74">
        <f t="shared" si="7"/>
        <v>84</v>
      </c>
      <c r="Z34" s="76">
        <v>35847</v>
      </c>
      <c r="AA34" s="76">
        <v>35900</v>
      </c>
      <c r="AB34" s="74">
        <f t="shared" si="8"/>
        <v>53</v>
      </c>
      <c r="AC34" s="76">
        <v>165456</v>
      </c>
      <c r="AD34" s="76">
        <v>165809</v>
      </c>
      <c r="AE34" s="74">
        <f t="shared" si="9"/>
        <v>353</v>
      </c>
      <c r="AF34" s="76">
        <v>164503</v>
      </c>
      <c r="AG34" s="76">
        <v>164809</v>
      </c>
      <c r="AH34" s="74">
        <f t="shared" si="10"/>
        <v>306</v>
      </c>
      <c r="AI34" s="76">
        <v>148263</v>
      </c>
      <c r="AJ34" s="76">
        <v>148515</v>
      </c>
      <c r="AK34" s="74">
        <f t="shared" si="11"/>
        <v>252</v>
      </c>
      <c r="AL34" s="77">
        <f t="shared" si="12"/>
        <v>2785</v>
      </c>
    </row>
    <row r="35" spans="1:38">
      <c r="A35" s="6">
        <v>43310</v>
      </c>
      <c r="B35" s="73">
        <v>221795</v>
      </c>
      <c r="C35" s="73">
        <v>222206</v>
      </c>
      <c r="D35" s="74">
        <f t="shared" si="0"/>
        <v>411</v>
      </c>
      <c r="E35" s="73">
        <v>251847</v>
      </c>
      <c r="F35" s="73">
        <v>252282</v>
      </c>
      <c r="G35" s="74">
        <f t="shared" si="1"/>
        <v>435</v>
      </c>
      <c r="H35" s="73">
        <v>50711</v>
      </c>
      <c r="I35" s="73">
        <v>50785</v>
      </c>
      <c r="J35" s="74">
        <f t="shared" si="2"/>
        <v>74</v>
      </c>
      <c r="K35" s="75">
        <v>196784</v>
      </c>
      <c r="L35" s="75">
        <v>197185</v>
      </c>
      <c r="M35" s="74">
        <f t="shared" si="3"/>
        <v>401</v>
      </c>
      <c r="N35" s="75">
        <v>155284</v>
      </c>
      <c r="O35" s="75">
        <v>155518</v>
      </c>
      <c r="P35" s="74">
        <f t="shared" si="4"/>
        <v>234</v>
      </c>
      <c r="Q35" s="76">
        <v>183929</v>
      </c>
      <c r="R35" s="76">
        <v>184319</v>
      </c>
      <c r="S35" s="74">
        <f t="shared" si="5"/>
        <v>390</v>
      </c>
      <c r="T35" s="76">
        <v>172773</v>
      </c>
      <c r="U35" s="76">
        <v>173165</v>
      </c>
      <c r="V35" s="74">
        <f t="shared" si="6"/>
        <v>392</v>
      </c>
      <c r="W35" s="73">
        <v>39554</v>
      </c>
      <c r="X35" s="73">
        <v>39641</v>
      </c>
      <c r="Y35" s="74">
        <f t="shared" si="7"/>
        <v>87</v>
      </c>
      <c r="Z35" s="76">
        <v>35900</v>
      </c>
      <c r="AA35" s="76">
        <v>35980</v>
      </c>
      <c r="AB35" s="74">
        <f t="shared" si="8"/>
        <v>80</v>
      </c>
      <c r="AC35" s="76">
        <v>165809</v>
      </c>
      <c r="AD35" s="76">
        <v>166269</v>
      </c>
      <c r="AE35" s="74">
        <f t="shared" si="9"/>
        <v>460</v>
      </c>
      <c r="AF35" s="76">
        <v>164809</v>
      </c>
      <c r="AG35" s="76">
        <v>165282</v>
      </c>
      <c r="AH35" s="74">
        <f t="shared" si="10"/>
        <v>473</v>
      </c>
      <c r="AI35" s="76">
        <v>148515</v>
      </c>
      <c r="AJ35" s="76">
        <v>148888</v>
      </c>
      <c r="AK35" s="74">
        <f t="shared" si="11"/>
        <v>373</v>
      </c>
      <c r="AL35" s="77">
        <f t="shared" si="12"/>
        <v>3810</v>
      </c>
    </row>
    <row r="36" spans="1:38">
      <c r="A36" s="6">
        <v>43311</v>
      </c>
      <c r="B36" s="73">
        <v>222206</v>
      </c>
      <c r="C36" s="73">
        <v>222578</v>
      </c>
      <c r="D36" s="74">
        <f t="shared" si="0"/>
        <v>372</v>
      </c>
      <c r="E36" s="73">
        <v>252282</v>
      </c>
      <c r="F36" s="73">
        <v>252685</v>
      </c>
      <c r="G36" s="74">
        <f t="shared" si="1"/>
        <v>403</v>
      </c>
      <c r="H36" s="73">
        <v>50785</v>
      </c>
      <c r="I36" s="73">
        <v>50785</v>
      </c>
      <c r="J36" s="74">
        <f t="shared" si="2"/>
        <v>0</v>
      </c>
      <c r="K36" s="75">
        <v>197185</v>
      </c>
      <c r="L36" s="75">
        <v>197553</v>
      </c>
      <c r="M36" s="74">
        <f t="shared" si="3"/>
        <v>368</v>
      </c>
      <c r="N36" s="75">
        <v>155518</v>
      </c>
      <c r="O36" s="75">
        <v>155790</v>
      </c>
      <c r="P36" s="74">
        <f t="shared" si="4"/>
        <v>272</v>
      </c>
      <c r="Q36" s="76">
        <v>184319</v>
      </c>
      <c r="R36" s="76">
        <v>184672</v>
      </c>
      <c r="S36" s="74">
        <f t="shared" si="5"/>
        <v>353</v>
      </c>
      <c r="T36" s="76">
        <v>173165</v>
      </c>
      <c r="U36" s="76">
        <v>173540</v>
      </c>
      <c r="V36" s="74">
        <f t="shared" si="6"/>
        <v>375</v>
      </c>
      <c r="W36" s="73">
        <v>39641</v>
      </c>
      <c r="X36" s="73">
        <v>39722</v>
      </c>
      <c r="Y36" s="74">
        <f t="shared" si="7"/>
        <v>81</v>
      </c>
      <c r="Z36" s="76">
        <v>35980</v>
      </c>
      <c r="AA36" s="76">
        <v>36054</v>
      </c>
      <c r="AB36" s="74">
        <f t="shared" si="8"/>
        <v>74</v>
      </c>
      <c r="AC36" s="76">
        <v>166269</v>
      </c>
      <c r="AD36" s="76">
        <v>166701</v>
      </c>
      <c r="AE36" s="74">
        <f t="shared" si="9"/>
        <v>432</v>
      </c>
      <c r="AF36" s="76">
        <v>165282</v>
      </c>
      <c r="AG36" s="76">
        <v>165703</v>
      </c>
      <c r="AH36" s="74">
        <f t="shared" si="10"/>
        <v>421</v>
      </c>
      <c r="AI36" s="76">
        <v>148888</v>
      </c>
      <c r="AJ36" s="76">
        <v>149242</v>
      </c>
      <c r="AK36" s="74">
        <f t="shared" si="11"/>
        <v>354</v>
      </c>
      <c r="AL36" s="77">
        <f t="shared" si="12"/>
        <v>3505</v>
      </c>
    </row>
    <row r="37" spans="1:38">
      <c r="A37" s="6">
        <v>43312</v>
      </c>
      <c r="B37" s="73">
        <v>222578</v>
      </c>
      <c r="C37" s="73">
        <v>222826</v>
      </c>
      <c r="D37" s="74">
        <f t="shared" si="0"/>
        <v>248</v>
      </c>
      <c r="E37" s="73">
        <v>252685</v>
      </c>
      <c r="F37" s="73">
        <v>252973</v>
      </c>
      <c r="G37" s="74">
        <f t="shared" si="1"/>
        <v>288</v>
      </c>
      <c r="H37" s="73">
        <v>50785</v>
      </c>
      <c r="I37" s="73">
        <v>50838</v>
      </c>
      <c r="J37" s="74">
        <f t="shared" si="2"/>
        <v>53</v>
      </c>
      <c r="K37" s="75">
        <v>197553</v>
      </c>
      <c r="L37" s="75">
        <v>197819</v>
      </c>
      <c r="M37" s="74">
        <f t="shared" si="3"/>
        <v>266</v>
      </c>
      <c r="N37" s="75">
        <v>155790</v>
      </c>
      <c r="O37" s="75">
        <v>155983</v>
      </c>
      <c r="P37" s="74">
        <f t="shared" si="4"/>
        <v>193</v>
      </c>
      <c r="Q37" s="76">
        <v>184672</v>
      </c>
      <c r="R37" s="76">
        <v>184928</v>
      </c>
      <c r="S37" s="74">
        <f t="shared" si="5"/>
        <v>256</v>
      </c>
      <c r="T37" s="76">
        <v>173540</v>
      </c>
      <c r="U37" s="76">
        <v>173806</v>
      </c>
      <c r="V37" s="74">
        <f t="shared" si="6"/>
        <v>266</v>
      </c>
      <c r="W37" s="73">
        <v>39722</v>
      </c>
      <c r="X37" s="73">
        <v>39780</v>
      </c>
      <c r="Y37" s="74">
        <f t="shared" si="7"/>
        <v>58</v>
      </c>
      <c r="Z37" s="76">
        <v>36054</v>
      </c>
      <c r="AA37" s="76">
        <v>36105</v>
      </c>
      <c r="AB37" s="74">
        <f t="shared" si="8"/>
        <v>51</v>
      </c>
      <c r="AC37" s="76">
        <v>166701</v>
      </c>
      <c r="AD37" s="76">
        <v>167045</v>
      </c>
      <c r="AE37" s="74">
        <f t="shared" si="9"/>
        <v>344</v>
      </c>
      <c r="AF37" s="76">
        <v>165703</v>
      </c>
      <c r="AG37" s="76">
        <v>166032</v>
      </c>
      <c r="AH37" s="74">
        <f t="shared" si="10"/>
        <v>329</v>
      </c>
      <c r="AI37" s="76">
        <v>149242</v>
      </c>
      <c r="AJ37" s="76">
        <v>149505</v>
      </c>
      <c r="AK37" s="74">
        <f t="shared" si="11"/>
        <v>263</v>
      </c>
      <c r="AL37" s="77">
        <f t="shared" si="12"/>
        <v>2615</v>
      </c>
    </row>
    <row r="38" spans="1:38">
      <c r="A38" s="15" t="s">
        <v>18</v>
      </c>
      <c r="B38" s="82"/>
      <c r="C38" s="82"/>
      <c r="D38" s="83">
        <f>SUM(D7:D37)</f>
        <v>10372</v>
      </c>
      <c r="E38" s="82"/>
      <c r="F38" s="82"/>
      <c r="G38" s="83">
        <f>SUM(G7:G37)</f>
        <v>11349</v>
      </c>
      <c r="H38" s="82"/>
      <c r="I38" s="82"/>
      <c r="J38" s="83">
        <f>SUM(J7:J37)</f>
        <v>2096</v>
      </c>
      <c r="K38" s="82"/>
      <c r="L38" s="82"/>
      <c r="M38" s="83">
        <f>SUM(M7:M37)</f>
        <v>10389</v>
      </c>
      <c r="N38" s="82"/>
      <c r="O38" s="82"/>
      <c r="P38" s="83">
        <f>SUM(P7:P37)</f>
        <v>7695</v>
      </c>
      <c r="Q38" s="82"/>
      <c r="R38" s="82"/>
      <c r="S38" s="83">
        <f>SUM(S7:S37)</f>
        <v>10193</v>
      </c>
      <c r="T38" s="83"/>
      <c r="U38" s="83"/>
      <c r="V38" s="83">
        <f>SUM(V7:V37)</f>
        <v>10576</v>
      </c>
      <c r="W38" s="83"/>
      <c r="X38" s="83"/>
      <c r="Y38" s="83">
        <f>SUM(Y7:Y37)</f>
        <v>2272</v>
      </c>
      <c r="Z38" s="83"/>
      <c r="AA38" s="83"/>
      <c r="AB38" s="83">
        <f>SUM(AB7:AB37)</f>
        <v>2043</v>
      </c>
      <c r="AC38" s="83"/>
      <c r="AD38" s="83"/>
      <c r="AE38" s="83">
        <f>SUM(AE7:AE37)</f>
        <v>12806</v>
      </c>
      <c r="AF38" s="83"/>
      <c r="AG38" s="83"/>
      <c r="AH38" s="83">
        <f>SUM(AH7:AH37)</f>
        <v>13276</v>
      </c>
      <c r="AI38" s="83"/>
      <c r="AJ38" s="83"/>
      <c r="AK38" s="83">
        <f>SUM(AK7:AK37)</f>
        <v>10260</v>
      </c>
      <c r="AL38" s="77">
        <f t="shared" si="12"/>
        <v>103327</v>
      </c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24" right="0.16" top="0.75" bottom="0.75" header="0.3" footer="0.3"/>
  <pageSetup paperSize="9" scale="7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3:AL38"/>
  <sheetViews>
    <sheetView topLeftCell="F3" workbookViewId="0">
      <selection activeCell="B37" sqref="B37:AK37"/>
    </sheetView>
  </sheetViews>
  <sheetFormatPr defaultRowHeight="15"/>
  <cols>
    <col min="1" max="1" width="5.5703125" bestFit="1" customWidth="1"/>
    <col min="2" max="3" width="5.28515625" bestFit="1" customWidth="1"/>
    <col min="4" max="4" width="5.5703125" bestFit="1" customWidth="1"/>
    <col min="5" max="6" width="5.28515625" bestFit="1" customWidth="1"/>
    <col min="7" max="7" width="5.5703125" bestFit="1" customWidth="1"/>
    <col min="8" max="8" width="5" bestFit="1" customWidth="1"/>
    <col min="9" max="9" width="4.5703125" bestFit="1" customWidth="1"/>
    <col min="10" max="10" width="4.7109375" bestFit="1" customWidth="1"/>
    <col min="11" max="12" width="5.28515625" bestFit="1" customWidth="1"/>
    <col min="13" max="13" width="5.5703125" bestFit="1" customWidth="1"/>
    <col min="14" max="15" width="5.28515625" bestFit="1" customWidth="1"/>
    <col min="16" max="16" width="4.7109375" bestFit="1" customWidth="1"/>
    <col min="17" max="18" width="5.28515625" bestFit="1" customWidth="1"/>
    <col min="19" max="19" width="5.5703125" bestFit="1" customWidth="1"/>
    <col min="20" max="21" width="5.28515625" bestFit="1" customWidth="1"/>
    <col min="22" max="22" width="5.5703125" bestFit="1" customWidth="1"/>
    <col min="23" max="23" width="5" bestFit="1" customWidth="1"/>
    <col min="24" max="24" width="4.5703125" bestFit="1" customWidth="1"/>
    <col min="25" max="25" width="4.7109375" bestFit="1" customWidth="1"/>
    <col min="26" max="26" width="5" bestFit="1" customWidth="1"/>
    <col min="27" max="27" width="4.5703125" bestFit="1" customWidth="1"/>
    <col min="28" max="28" width="4.7109375" bestFit="1" customWidth="1"/>
    <col min="29" max="30" width="5.28515625" bestFit="1" customWidth="1"/>
    <col min="31" max="31" width="5.5703125" bestFit="1" customWidth="1"/>
    <col min="32" max="33" width="5.28515625" bestFit="1" customWidth="1"/>
    <col min="34" max="34" width="5.5703125" bestFit="1" customWidth="1"/>
    <col min="35" max="36" width="5.28515625" bestFit="1" customWidth="1"/>
    <col min="37" max="37" width="5.5703125" bestFit="1" customWidth="1"/>
    <col min="38" max="38" width="7.5703125" bestFit="1" customWidth="1"/>
  </cols>
  <sheetData>
    <row r="3" spans="1:38" ht="2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>
      <c r="A5" s="159" t="s">
        <v>1</v>
      </c>
      <c r="B5" s="161" t="s">
        <v>2</v>
      </c>
      <c r="C5" s="161"/>
      <c r="D5" s="161"/>
      <c r="E5" s="161" t="s">
        <v>3</v>
      </c>
      <c r="F5" s="161"/>
      <c r="G5" s="161"/>
      <c r="H5" s="161" t="s">
        <v>4</v>
      </c>
      <c r="I5" s="161"/>
      <c r="J5" s="161"/>
      <c r="K5" s="162" t="s">
        <v>5</v>
      </c>
      <c r="L5" s="162"/>
      <c r="M5" s="162"/>
      <c r="N5" s="162" t="s">
        <v>6</v>
      </c>
      <c r="O5" s="162"/>
      <c r="P5" s="162"/>
      <c r="Q5" s="163" t="s">
        <v>7</v>
      </c>
      <c r="R5" s="164"/>
      <c r="S5" s="165"/>
      <c r="T5" s="163" t="s">
        <v>8</v>
      </c>
      <c r="U5" s="164"/>
      <c r="V5" s="165"/>
      <c r="W5" s="163" t="s">
        <v>9</v>
      </c>
      <c r="X5" s="164"/>
      <c r="Y5" s="165"/>
      <c r="Z5" s="163" t="s">
        <v>10</v>
      </c>
      <c r="AA5" s="164"/>
      <c r="AB5" s="165"/>
      <c r="AC5" s="163" t="s">
        <v>11</v>
      </c>
      <c r="AD5" s="164"/>
      <c r="AE5" s="165"/>
      <c r="AF5" s="163" t="s">
        <v>12</v>
      </c>
      <c r="AG5" s="164"/>
      <c r="AH5" s="165"/>
      <c r="AI5" s="163" t="s">
        <v>13</v>
      </c>
      <c r="AJ5" s="164"/>
      <c r="AK5" s="165"/>
      <c r="AL5" s="155" t="s">
        <v>14</v>
      </c>
    </row>
    <row r="6" spans="1:38">
      <c r="A6" s="160"/>
      <c r="B6" s="84" t="s">
        <v>15</v>
      </c>
      <c r="C6" s="84" t="s">
        <v>16</v>
      </c>
      <c r="D6" s="3" t="s">
        <v>17</v>
      </c>
      <c r="E6" s="84" t="s">
        <v>15</v>
      </c>
      <c r="F6" s="84" t="s">
        <v>16</v>
      </c>
      <c r="G6" s="3" t="s">
        <v>17</v>
      </c>
      <c r="H6" s="84" t="s">
        <v>15</v>
      </c>
      <c r="I6" s="84" t="s">
        <v>16</v>
      </c>
      <c r="J6" s="3" t="s">
        <v>17</v>
      </c>
      <c r="K6" s="85" t="s">
        <v>15</v>
      </c>
      <c r="L6" s="85" t="s">
        <v>16</v>
      </c>
      <c r="M6" s="5" t="s">
        <v>17</v>
      </c>
      <c r="N6" s="85" t="s">
        <v>15</v>
      </c>
      <c r="O6" s="85" t="s">
        <v>16</v>
      </c>
      <c r="P6" s="5" t="s">
        <v>17</v>
      </c>
      <c r="Q6" s="85" t="s">
        <v>15</v>
      </c>
      <c r="R6" s="85" t="s">
        <v>16</v>
      </c>
      <c r="S6" s="5" t="s">
        <v>17</v>
      </c>
      <c r="T6" s="85" t="s">
        <v>15</v>
      </c>
      <c r="U6" s="85" t="s">
        <v>16</v>
      </c>
      <c r="V6" s="5" t="s">
        <v>17</v>
      </c>
      <c r="W6" s="85" t="s">
        <v>15</v>
      </c>
      <c r="X6" s="85" t="s">
        <v>16</v>
      </c>
      <c r="Y6" s="5" t="s">
        <v>17</v>
      </c>
      <c r="Z6" s="85" t="s">
        <v>15</v>
      </c>
      <c r="AA6" s="85" t="s">
        <v>16</v>
      </c>
      <c r="AB6" s="5" t="s">
        <v>17</v>
      </c>
      <c r="AC6" s="85" t="s">
        <v>15</v>
      </c>
      <c r="AD6" s="85" t="s">
        <v>16</v>
      </c>
      <c r="AE6" s="5" t="s">
        <v>17</v>
      </c>
      <c r="AF6" s="85" t="s">
        <v>15</v>
      </c>
      <c r="AG6" s="85" t="s">
        <v>16</v>
      </c>
      <c r="AH6" s="5" t="s">
        <v>17</v>
      </c>
      <c r="AI6" s="85" t="s">
        <v>15</v>
      </c>
      <c r="AJ6" s="85" t="s">
        <v>16</v>
      </c>
      <c r="AK6" s="5" t="s">
        <v>17</v>
      </c>
      <c r="AL6" s="156"/>
    </row>
    <row r="7" spans="1:38">
      <c r="A7" s="6">
        <v>43313</v>
      </c>
      <c r="B7" s="73">
        <v>222826</v>
      </c>
      <c r="C7" s="73">
        <v>223288</v>
      </c>
      <c r="D7" s="74">
        <f>C7-B7</f>
        <v>462</v>
      </c>
      <c r="E7" s="73">
        <v>252973</v>
      </c>
      <c r="F7" s="73">
        <v>253540</v>
      </c>
      <c r="G7" s="74">
        <f>F7-E7</f>
        <v>567</v>
      </c>
      <c r="H7" s="73">
        <v>50838</v>
      </c>
      <c r="I7" s="73">
        <v>50939</v>
      </c>
      <c r="J7" s="74">
        <f>I7-H7</f>
        <v>101</v>
      </c>
      <c r="K7" s="75">
        <v>197819</v>
      </c>
      <c r="L7" s="75">
        <v>198324</v>
      </c>
      <c r="M7" s="74">
        <f>L7-K7</f>
        <v>505</v>
      </c>
      <c r="N7" s="75">
        <v>155983</v>
      </c>
      <c r="O7" s="75">
        <v>156360</v>
      </c>
      <c r="P7" s="74">
        <f>O7-N7</f>
        <v>377</v>
      </c>
      <c r="Q7" s="76">
        <v>184928</v>
      </c>
      <c r="R7" s="76">
        <v>185418</v>
      </c>
      <c r="S7" s="74">
        <f>R7-Q7</f>
        <v>490</v>
      </c>
      <c r="T7" s="76">
        <v>173806</v>
      </c>
      <c r="U7" s="76">
        <v>174320</v>
      </c>
      <c r="V7" s="74">
        <f>U7-T7</f>
        <v>514</v>
      </c>
      <c r="W7" s="73">
        <v>39780</v>
      </c>
      <c r="X7" s="73">
        <v>39892</v>
      </c>
      <c r="Y7" s="74">
        <f>X7-W7</f>
        <v>112</v>
      </c>
      <c r="Z7" s="76">
        <v>36105</v>
      </c>
      <c r="AA7" s="76">
        <v>36207</v>
      </c>
      <c r="AB7" s="74">
        <f>AA7-Z7</f>
        <v>102</v>
      </c>
      <c r="AC7" s="76">
        <v>167045</v>
      </c>
      <c r="AD7" s="76">
        <v>167657</v>
      </c>
      <c r="AE7" s="74">
        <f>AD7-AC7</f>
        <v>612</v>
      </c>
      <c r="AF7" s="76">
        <v>166032</v>
      </c>
      <c r="AG7" s="76">
        <v>166615</v>
      </c>
      <c r="AH7" s="74">
        <f>AG7-AF7</f>
        <v>583</v>
      </c>
      <c r="AI7" s="76">
        <v>149505</v>
      </c>
      <c r="AJ7" s="76">
        <v>149987</v>
      </c>
      <c r="AK7" s="74">
        <f>AJ7-AI7</f>
        <v>482</v>
      </c>
      <c r="AL7" s="77">
        <f>AK7+AH7+AE7+AB7+Y7+V7+S7+P7+M7+J7+G7+D7</f>
        <v>4907</v>
      </c>
    </row>
    <row r="8" spans="1:38">
      <c r="A8" s="6">
        <v>43314</v>
      </c>
      <c r="B8" s="73">
        <v>223288</v>
      </c>
      <c r="C8" s="73">
        <v>223728</v>
      </c>
      <c r="D8" s="74">
        <f t="shared" ref="D8:D37" si="0">C8-B8</f>
        <v>440</v>
      </c>
      <c r="E8" s="73">
        <v>253540</v>
      </c>
      <c r="F8" s="73">
        <v>254060</v>
      </c>
      <c r="G8" s="86">
        <f t="shared" ref="G8:G37" si="1">F8-E8</f>
        <v>520</v>
      </c>
      <c r="H8" s="73">
        <v>50939</v>
      </c>
      <c r="I8" s="73">
        <v>51036</v>
      </c>
      <c r="J8" s="74">
        <f t="shared" ref="J8:J37" si="2">I8-H8</f>
        <v>97</v>
      </c>
      <c r="K8" s="75">
        <v>198324</v>
      </c>
      <c r="L8" s="75">
        <v>198811</v>
      </c>
      <c r="M8" s="74">
        <f t="shared" ref="M8:M37" si="3">L8-K8</f>
        <v>487</v>
      </c>
      <c r="N8" s="75">
        <v>156360</v>
      </c>
      <c r="O8" s="75">
        <v>156718</v>
      </c>
      <c r="P8" s="74">
        <f t="shared" ref="P8:P37" si="4">O8-N8</f>
        <v>358</v>
      </c>
      <c r="Q8" s="76">
        <v>185418</v>
      </c>
      <c r="R8" s="76">
        <v>185868</v>
      </c>
      <c r="S8" s="74">
        <f t="shared" ref="S8:S37" si="5">R8-Q8</f>
        <v>450</v>
      </c>
      <c r="T8" s="76">
        <v>174320</v>
      </c>
      <c r="U8" s="76">
        <v>174806</v>
      </c>
      <c r="V8" s="74">
        <f t="shared" ref="V8:V37" si="6">U8-T8</f>
        <v>486</v>
      </c>
      <c r="W8" s="73">
        <v>39892</v>
      </c>
      <c r="X8" s="73">
        <v>40010</v>
      </c>
      <c r="Y8" s="74">
        <f t="shared" ref="Y8:Y37" si="7">X8-W8</f>
        <v>118</v>
      </c>
      <c r="Z8" s="76">
        <v>36207</v>
      </c>
      <c r="AA8" s="76">
        <v>36304</v>
      </c>
      <c r="AB8" s="74">
        <f t="shared" ref="AB8:AB37" si="8">AA8-Z8</f>
        <v>97</v>
      </c>
      <c r="AC8" s="76">
        <v>167657</v>
      </c>
      <c r="AD8" s="76">
        <v>168230</v>
      </c>
      <c r="AE8" s="74">
        <f t="shared" ref="AE8:AE37" si="9">AD8-AC8</f>
        <v>573</v>
      </c>
      <c r="AF8" s="76">
        <v>166615</v>
      </c>
      <c r="AG8" s="76">
        <v>167161</v>
      </c>
      <c r="AH8" s="74">
        <f t="shared" ref="AH8:AH37" si="10">AG8-AF8</f>
        <v>546</v>
      </c>
      <c r="AI8" s="76">
        <v>149987</v>
      </c>
      <c r="AJ8" s="76">
        <v>150435</v>
      </c>
      <c r="AK8" s="74">
        <f t="shared" ref="AK8:AK37" si="11">AJ8-AI8</f>
        <v>448</v>
      </c>
      <c r="AL8" s="77">
        <f t="shared" ref="AL8:AL38" si="12">AK8+AH8+AE8+AB8+Y8+V8+S8+P8+M8+J8+G8+D8</f>
        <v>4620</v>
      </c>
    </row>
    <row r="9" spans="1:38">
      <c r="A9" s="6">
        <v>43315</v>
      </c>
      <c r="B9" s="73">
        <v>223728</v>
      </c>
      <c r="C9" s="73">
        <v>224036</v>
      </c>
      <c r="D9" s="74">
        <f t="shared" si="0"/>
        <v>308</v>
      </c>
      <c r="E9" s="73">
        <v>254060</v>
      </c>
      <c r="F9" s="73">
        <v>254403</v>
      </c>
      <c r="G9" s="74">
        <f t="shared" si="1"/>
        <v>343</v>
      </c>
      <c r="H9" s="73">
        <v>51036</v>
      </c>
      <c r="I9" s="73">
        <v>51095</v>
      </c>
      <c r="J9" s="74">
        <f t="shared" si="2"/>
        <v>59</v>
      </c>
      <c r="K9" s="75">
        <v>198811</v>
      </c>
      <c r="L9" s="75">
        <v>199140</v>
      </c>
      <c r="M9" s="74">
        <f t="shared" si="3"/>
        <v>329</v>
      </c>
      <c r="N9" s="75">
        <v>156718</v>
      </c>
      <c r="O9" s="75">
        <v>156958</v>
      </c>
      <c r="P9" s="74">
        <f t="shared" si="4"/>
        <v>240</v>
      </c>
      <c r="Q9" s="76">
        <v>185868</v>
      </c>
      <c r="R9" s="76">
        <v>186165</v>
      </c>
      <c r="S9" s="74">
        <f t="shared" si="5"/>
        <v>297</v>
      </c>
      <c r="T9" s="76">
        <v>174806</v>
      </c>
      <c r="U9" s="76">
        <v>175142</v>
      </c>
      <c r="V9" s="74">
        <f t="shared" si="6"/>
        <v>336</v>
      </c>
      <c r="W9" s="73">
        <v>40010</v>
      </c>
      <c r="X9" s="73">
        <v>40079</v>
      </c>
      <c r="Y9" s="74">
        <f t="shared" si="7"/>
        <v>69</v>
      </c>
      <c r="Z9" s="76">
        <v>36304</v>
      </c>
      <c r="AA9" s="76">
        <v>36371</v>
      </c>
      <c r="AB9" s="74">
        <f t="shared" si="8"/>
        <v>67</v>
      </c>
      <c r="AC9" s="76">
        <v>168230</v>
      </c>
      <c r="AD9" s="76">
        <v>168610</v>
      </c>
      <c r="AE9" s="74">
        <f t="shared" si="9"/>
        <v>380</v>
      </c>
      <c r="AF9" s="76">
        <v>167161</v>
      </c>
      <c r="AG9" s="76">
        <v>167527</v>
      </c>
      <c r="AH9" s="74">
        <f t="shared" si="10"/>
        <v>366</v>
      </c>
      <c r="AI9" s="76">
        <v>150435</v>
      </c>
      <c r="AJ9" s="76">
        <v>150730</v>
      </c>
      <c r="AK9" s="74">
        <f t="shared" si="11"/>
        <v>295</v>
      </c>
      <c r="AL9" s="77">
        <f t="shared" si="12"/>
        <v>3089</v>
      </c>
    </row>
    <row r="10" spans="1:38">
      <c r="A10" s="6">
        <v>43316</v>
      </c>
      <c r="B10" s="73">
        <v>224036</v>
      </c>
      <c r="C10" s="73">
        <v>224364</v>
      </c>
      <c r="D10" s="74">
        <f t="shared" si="0"/>
        <v>328</v>
      </c>
      <c r="E10" s="73">
        <v>254403</v>
      </c>
      <c r="F10" s="73">
        <v>254804</v>
      </c>
      <c r="G10" s="74">
        <f t="shared" si="1"/>
        <v>401</v>
      </c>
      <c r="H10" s="73">
        <v>51095</v>
      </c>
      <c r="I10" s="73">
        <v>51168</v>
      </c>
      <c r="J10" s="74">
        <f t="shared" si="2"/>
        <v>73</v>
      </c>
      <c r="K10" s="75">
        <v>199140</v>
      </c>
      <c r="L10" s="75">
        <v>199506</v>
      </c>
      <c r="M10" s="74">
        <f t="shared" si="3"/>
        <v>366</v>
      </c>
      <c r="N10" s="75">
        <v>156958</v>
      </c>
      <c r="O10" s="75">
        <v>157240</v>
      </c>
      <c r="P10" s="74">
        <f t="shared" si="4"/>
        <v>282</v>
      </c>
      <c r="Q10" s="76">
        <v>186165</v>
      </c>
      <c r="R10" s="76">
        <v>186503</v>
      </c>
      <c r="S10" s="74">
        <f t="shared" si="5"/>
        <v>338</v>
      </c>
      <c r="T10" s="76">
        <v>175142</v>
      </c>
      <c r="U10" s="76">
        <v>175524</v>
      </c>
      <c r="V10" s="74">
        <f t="shared" si="6"/>
        <v>382</v>
      </c>
      <c r="W10" s="73">
        <v>40079</v>
      </c>
      <c r="X10" s="73">
        <v>40155</v>
      </c>
      <c r="Y10" s="74">
        <f t="shared" si="7"/>
        <v>76</v>
      </c>
      <c r="Z10" s="76">
        <v>36371</v>
      </c>
      <c r="AA10" s="76">
        <v>36445</v>
      </c>
      <c r="AB10" s="74">
        <f t="shared" si="8"/>
        <v>74</v>
      </c>
      <c r="AC10" s="76">
        <v>168610</v>
      </c>
      <c r="AD10" s="76">
        <v>169039</v>
      </c>
      <c r="AE10" s="74">
        <f t="shared" si="9"/>
        <v>429</v>
      </c>
      <c r="AF10" s="76">
        <v>167527</v>
      </c>
      <c r="AG10" s="76">
        <v>167936</v>
      </c>
      <c r="AH10" s="74">
        <f t="shared" si="10"/>
        <v>409</v>
      </c>
      <c r="AI10" s="76">
        <v>150730</v>
      </c>
      <c r="AJ10" s="76">
        <v>151064</v>
      </c>
      <c r="AK10" s="74">
        <f t="shared" si="11"/>
        <v>334</v>
      </c>
      <c r="AL10" s="77">
        <f t="shared" si="12"/>
        <v>3492</v>
      </c>
    </row>
    <row r="11" spans="1:38">
      <c r="A11" s="6">
        <v>43317</v>
      </c>
      <c r="B11" s="73">
        <v>224364</v>
      </c>
      <c r="C11" s="76">
        <v>224484</v>
      </c>
      <c r="D11" s="74">
        <f t="shared" si="0"/>
        <v>120</v>
      </c>
      <c r="E11" s="73">
        <v>254804</v>
      </c>
      <c r="F11" s="76">
        <v>254946</v>
      </c>
      <c r="G11" s="74">
        <f t="shared" si="1"/>
        <v>142</v>
      </c>
      <c r="H11" s="73">
        <v>51168</v>
      </c>
      <c r="I11" s="76">
        <v>51192</v>
      </c>
      <c r="J11" s="74">
        <f t="shared" si="2"/>
        <v>24</v>
      </c>
      <c r="K11" s="75">
        <v>199506</v>
      </c>
      <c r="L11" s="78">
        <v>199636</v>
      </c>
      <c r="M11" s="74">
        <f t="shared" si="3"/>
        <v>130</v>
      </c>
      <c r="N11" s="75">
        <v>157240</v>
      </c>
      <c r="O11" s="78">
        <v>157336</v>
      </c>
      <c r="P11" s="74">
        <f t="shared" si="4"/>
        <v>96</v>
      </c>
      <c r="Q11" s="76">
        <v>186503</v>
      </c>
      <c r="R11" s="76">
        <v>186627</v>
      </c>
      <c r="S11" s="74">
        <f t="shared" si="5"/>
        <v>124</v>
      </c>
      <c r="T11" s="76">
        <v>175524</v>
      </c>
      <c r="U11" s="76">
        <v>175660</v>
      </c>
      <c r="V11" s="74">
        <f t="shared" si="6"/>
        <v>136</v>
      </c>
      <c r="W11" s="73">
        <v>40155</v>
      </c>
      <c r="X11" s="73">
        <v>40184</v>
      </c>
      <c r="Y11" s="74">
        <f t="shared" si="7"/>
        <v>29</v>
      </c>
      <c r="Z11" s="76">
        <v>36445</v>
      </c>
      <c r="AA11" s="76">
        <v>36469</v>
      </c>
      <c r="AB11" s="74">
        <f t="shared" si="8"/>
        <v>24</v>
      </c>
      <c r="AC11" s="76">
        <v>169039</v>
      </c>
      <c r="AD11" s="76">
        <v>169206</v>
      </c>
      <c r="AE11" s="74">
        <f t="shared" si="9"/>
        <v>167</v>
      </c>
      <c r="AF11" s="76">
        <v>167936</v>
      </c>
      <c r="AG11" s="76">
        <v>168094</v>
      </c>
      <c r="AH11" s="74">
        <f t="shared" si="10"/>
        <v>158</v>
      </c>
      <c r="AI11" s="76">
        <v>151064</v>
      </c>
      <c r="AJ11" s="76">
        <v>151193</v>
      </c>
      <c r="AK11" s="74">
        <f t="shared" si="11"/>
        <v>129</v>
      </c>
      <c r="AL11" s="77">
        <f t="shared" si="12"/>
        <v>1279</v>
      </c>
    </row>
    <row r="12" spans="1:38">
      <c r="A12" s="6">
        <v>43318</v>
      </c>
      <c r="B12" s="76">
        <v>224484</v>
      </c>
      <c r="C12" s="73">
        <v>224599</v>
      </c>
      <c r="D12" s="74">
        <f t="shared" si="0"/>
        <v>115</v>
      </c>
      <c r="E12" s="76">
        <v>254946</v>
      </c>
      <c r="F12" s="73">
        <v>255156</v>
      </c>
      <c r="G12" s="74">
        <f t="shared" si="1"/>
        <v>210</v>
      </c>
      <c r="H12" s="76">
        <v>51192</v>
      </c>
      <c r="I12" s="73">
        <v>51236</v>
      </c>
      <c r="J12" s="74">
        <f t="shared" si="2"/>
        <v>44</v>
      </c>
      <c r="K12" s="78">
        <v>199636</v>
      </c>
      <c r="L12" s="75">
        <v>199806</v>
      </c>
      <c r="M12" s="74">
        <f t="shared" si="3"/>
        <v>170</v>
      </c>
      <c r="N12" s="78">
        <v>157336</v>
      </c>
      <c r="O12" s="75">
        <v>157482</v>
      </c>
      <c r="P12" s="74">
        <f t="shared" si="4"/>
        <v>146</v>
      </c>
      <c r="Q12" s="76">
        <v>186627</v>
      </c>
      <c r="R12" s="76">
        <v>186816</v>
      </c>
      <c r="S12" s="74">
        <f t="shared" si="5"/>
        <v>189</v>
      </c>
      <c r="T12" s="76">
        <v>175660</v>
      </c>
      <c r="U12" s="76">
        <v>175853</v>
      </c>
      <c r="V12" s="74">
        <f t="shared" si="6"/>
        <v>193</v>
      </c>
      <c r="W12" s="73">
        <v>40184</v>
      </c>
      <c r="X12" s="73">
        <v>40218</v>
      </c>
      <c r="Y12" s="74">
        <f t="shared" si="7"/>
        <v>34</v>
      </c>
      <c r="Z12" s="76">
        <v>36469</v>
      </c>
      <c r="AA12" s="76">
        <v>36509</v>
      </c>
      <c r="AB12" s="74">
        <f t="shared" si="8"/>
        <v>40</v>
      </c>
      <c r="AC12" s="76">
        <v>169206</v>
      </c>
      <c r="AD12" s="76">
        <v>169467</v>
      </c>
      <c r="AE12" s="74">
        <f t="shared" si="9"/>
        <v>261</v>
      </c>
      <c r="AF12" s="76">
        <v>168094</v>
      </c>
      <c r="AG12" s="76">
        <v>168337</v>
      </c>
      <c r="AH12" s="74">
        <f t="shared" si="10"/>
        <v>243</v>
      </c>
      <c r="AI12" s="76">
        <v>151193</v>
      </c>
      <c r="AJ12" s="76">
        <v>151394</v>
      </c>
      <c r="AK12" s="74">
        <f t="shared" si="11"/>
        <v>201</v>
      </c>
      <c r="AL12" s="77">
        <f t="shared" si="12"/>
        <v>1846</v>
      </c>
    </row>
    <row r="13" spans="1:38">
      <c r="A13" s="6">
        <v>43319</v>
      </c>
      <c r="B13" s="73">
        <v>224599</v>
      </c>
      <c r="C13" s="73">
        <v>224820</v>
      </c>
      <c r="D13" s="74">
        <f t="shared" si="0"/>
        <v>221</v>
      </c>
      <c r="E13" s="73">
        <v>255156</v>
      </c>
      <c r="F13" s="73">
        <v>255474</v>
      </c>
      <c r="G13" s="74">
        <f t="shared" si="1"/>
        <v>318</v>
      </c>
      <c r="H13" s="73">
        <v>51236</v>
      </c>
      <c r="I13" s="73">
        <v>51292</v>
      </c>
      <c r="J13" s="74">
        <f t="shared" si="2"/>
        <v>56</v>
      </c>
      <c r="K13" s="75">
        <v>199806</v>
      </c>
      <c r="L13" s="75">
        <v>200082</v>
      </c>
      <c r="M13" s="74">
        <f t="shared" si="3"/>
        <v>276</v>
      </c>
      <c r="N13" s="75">
        <v>157482</v>
      </c>
      <c r="O13" s="75">
        <v>157682</v>
      </c>
      <c r="P13" s="74">
        <f t="shared" si="4"/>
        <v>200</v>
      </c>
      <c r="Q13" s="76">
        <v>186816</v>
      </c>
      <c r="R13" s="76">
        <v>187095</v>
      </c>
      <c r="S13" s="74">
        <f t="shared" si="5"/>
        <v>279</v>
      </c>
      <c r="T13" s="76">
        <v>175853</v>
      </c>
      <c r="U13" s="76">
        <v>176138</v>
      </c>
      <c r="V13" s="74">
        <f t="shared" si="6"/>
        <v>285</v>
      </c>
      <c r="W13" s="73">
        <v>40218</v>
      </c>
      <c r="X13" s="73">
        <v>40279</v>
      </c>
      <c r="Y13" s="74">
        <f t="shared" si="7"/>
        <v>61</v>
      </c>
      <c r="Z13" s="76">
        <v>36509</v>
      </c>
      <c r="AA13" s="76">
        <v>36567</v>
      </c>
      <c r="AB13" s="74">
        <f t="shared" si="8"/>
        <v>58</v>
      </c>
      <c r="AC13" s="76">
        <v>169467</v>
      </c>
      <c r="AD13" s="76">
        <v>169823</v>
      </c>
      <c r="AE13" s="74">
        <f t="shared" si="9"/>
        <v>356</v>
      </c>
      <c r="AF13" s="76">
        <v>168337</v>
      </c>
      <c r="AG13" s="76">
        <v>168683</v>
      </c>
      <c r="AH13" s="74">
        <f t="shared" si="10"/>
        <v>346</v>
      </c>
      <c r="AI13" s="76">
        <v>151394</v>
      </c>
      <c r="AJ13" s="76">
        <v>151683</v>
      </c>
      <c r="AK13" s="74">
        <f t="shared" si="11"/>
        <v>289</v>
      </c>
      <c r="AL13" s="77">
        <f t="shared" si="12"/>
        <v>2745</v>
      </c>
    </row>
    <row r="14" spans="1:38">
      <c r="A14" s="6">
        <v>43320</v>
      </c>
      <c r="B14" s="73">
        <v>224820</v>
      </c>
      <c r="C14" s="73">
        <v>225250</v>
      </c>
      <c r="D14" s="74">
        <f t="shared" si="0"/>
        <v>430</v>
      </c>
      <c r="E14" s="73">
        <v>255474</v>
      </c>
      <c r="F14" s="73">
        <v>255985</v>
      </c>
      <c r="G14" s="74">
        <f t="shared" si="1"/>
        <v>511</v>
      </c>
      <c r="H14" s="73">
        <v>51292</v>
      </c>
      <c r="I14" s="73">
        <v>51385</v>
      </c>
      <c r="J14" s="74">
        <f t="shared" si="2"/>
        <v>93</v>
      </c>
      <c r="K14" s="75">
        <v>200082</v>
      </c>
      <c r="L14" s="75">
        <v>200560</v>
      </c>
      <c r="M14" s="74">
        <f t="shared" si="3"/>
        <v>478</v>
      </c>
      <c r="N14" s="75">
        <v>157682</v>
      </c>
      <c r="O14" s="75">
        <v>158035</v>
      </c>
      <c r="P14" s="74">
        <f t="shared" si="4"/>
        <v>353</v>
      </c>
      <c r="Q14" s="76">
        <v>187095</v>
      </c>
      <c r="R14" s="76">
        <v>187532</v>
      </c>
      <c r="S14" s="74">
        <f t="shared" si="5"/>
        <v>437</v>
      </c>
      <c r="T14" s="76">
        <v>176138</v>
      </c>
      <c r="U14" s="76">
        <v>176630</v>
      </c>
      <c r="V14" s="74">
        <f t="shared" si="6"/>
        <v>492</v>
      </c>
      <c r="W14" s="73">
        <v>40279</v>
      </c>
      <c r="X14" s="73">
        <v>40383</v>
      </c>
      <c r="Y14" s="74">
        <f t="shared" si="7"/>
        <v>104</v>
      </c>
      <c r="Z14" s="76">
        <v>36567</v>
      </c>
      <c r="AA14" s="76">
        <v>36663</v>
      </c>
      <c r="AB14" s="74">
        <f t="shared" si="8"/>
        <v>96</v>
      </c>
      <c r="AC14" s="76">
        <v>169823</v>
      </c>
      <c r="AD14" s="76">
        <v>170373</v>
      </c>
      <c r="AE14" s="74">
        <f t="shared" si="9"/>
        <v>550</v>
      </c>
      <c r="AF14" s="76">
        <v>168683</v>
      </c>
      <c r="AG14" s="76">
        <v>169210</v>
      </c>
      <c r="AH14" s="74">
        <f t="shared" si="10"/>
        <v>527</v>
      </c>
      <c r="AI14" s="76">
        <v>151683</v>
      </c>
      <c r="AJ14" s="76">
        <v>152116</v>
      </c>
      <c r="AK14" s="74">
        <f t="shared" si="11"/>
        <v>433</v>
      </c>
      <c r="AL14" s="77">
        <f t="shared" si="12"/>
        <v>4504</v>
      </c>
    </row>
    <row r="15" spans="1:38">
      <c r="A15" s="6">
        <v>43321</v>
      </c>
      <c r="B15" s="73">
        <v>225250</v>
      </c>
      <c r="C15" s="73">
        <v>225618</v>
      </c>
      <c r="D15" s="74">
        <f t="shared" si="0"/>
        <v>368</v>
      </c>
      <c r="E15" s="73">
        <v>255985</v>
      </c>
      <c r="F15" s="73">
        <v>256439</v>
      </c>
      <c r="G15" s="74">
        <f t="shared" si="1"/>
        <v>454</v>
      </c>
      <c r="H15" s="73">
        <v>51385</v>
      </c>
      <c r="I15" s="73">
        <v>51466</v>
      </c>
      <c r="J15" s="74">
        <f t="shared" si="2"/>
        <v>81</v>
      </c>
      <c r="K15" s="75">
        <v>200560</v>
      </c>
      <c r="L15" s="75">
        <v>200956</v>
      </c>
      <c r="M15" s="74">
        <f t="shared" si="3"/>
        <v>396</v>
      </c>
      <c r="N15" s="75">
        <v>158035</v>
      </c>
      <c r="O15" s="75">
        <v>158325</v>
      </c>
      <c r="P15" s="74">
        <f t="shared" si="4"/>
        <v>290</v>
      </c>
      <c r="Q15" s="76">
        <v>187532</v>
      </c>
      <c r="R15" s="76">
        <v>187922</v>
      </c>
      <c r="S15" s="74">
        <f t="shared" si="5"/>
        <v>390</v>
      </c>
      <c r="T15" s="76">
        <v>176630</v>
      </c>
      <c r="U15" s="76">
        <v>177037</v>
      </c>
      <c r="V15" s="74">
        <f t="shared" si="6"/>
        <v>407</v>
      </c>
      <c r="W15" s="73">
        <v>40383</v>
      </c>
      <c r="X15" s="73">
        <v>40472</v>
      </c>
      <c r="Y15" s="74">
        <f t="shared" si="7"/>
        <v>89</v>
      </c>
      <c r="Z15" s="76">
        <v>36663</v>
      </c>
      <c r="AA15" s="76">
        <v>36760</v>
      </c>
      <c r="AB15" s="74">
        <f t="shared" si="8"/>
        <v>97</v>
      </c>
      <c r="AC15" s="76">
        <v>170373</v>
      </c>
      <c r="AD15" s="76">
        <v>170882</v>
      </c>
      <c r="AE15" s="74">
        <f t="shared" si="9"/>
        <v>509</v>
      </c>
      <c r="AF15" s="76">
        <v>169210</v>
      </c>
      <c r="AG15" s="76">
        <v>169689</v>
      </c>
      <c r="AH15" s="74">
        <f t="shared" si="10"/>
        <v>479</v>
      </c>
      <c r="AI15" s="76">
        <v>152116</v>
      </c>
      <c r="AJ15" s="76">
        <v>152504</v>
      </c>
      <c r="AK15" s="74">
        <f t="shared" si="11"/>
        <v>388</v>
      </c>
      <c r="AL15" s="77">
        <f t="shared" si="12"/>
        <v>3948</v>
      </c>
    </row>
    <row r="16" spans="1:38">
      <c r="A16" s="6">
        <v>43322</v>
      </c>
      <c r="B16" s="73">
        <v>225618</v>
      </c>
      <c r="C16" s="73">
        <v>225923</v>
      </c>
      <c r="D16" s="74">
        <f t="shared" si="0"/>
        <v>305</v>
      </c>
      <c r="E16" s="73">
        <v>256439</v>
      </c>
      <c r="F16" s="73">
        <v>256839</v>
      </c>
      <c r="G16" s="74">
        <f t="shared" si="1"/>
        <v>400</v>
      </c>
      <c r="H16" s="73">
        <v>51466</v>
      </c>
      <c r="I16" s="73">
        <v>51537</v>
      </c>
      <c r="J16" s="74">
        <f t="shared" si="2"/>
        <v>71</v>
      </c>
      <c r="K16" s="75">
        <v>200956</v>
      </c>
      <c r="L16" s="75">
        <v>201286</v>
      </c>
      <c r="M16" s="74">
        <f t="shared" si="3"/>
        <v>330</v>
      </c>
      <c r="N16" s="75">
        <v>158325</v>
      </c>
      <c r="O16" s="75">
        <v>158554</v>
      </c>
      <c r="P16" s="74">
        <f t="shared" si="4"/>
        <v>229</v>
      </c>
      <c r="Q16" s="76">
        <v>187922</v>
      </c>
      <c r="R16" s="76">
        <v>188266</v>
      </c>
      <c r="S16" s="74">
        <f t="shared" si="5"/>
        <v>344</v>
      </c>
      <c r="T16" s="76">
        <v>177037</v>
      </c>
      <c r="U16" s="76">
        <v>177365</v>
      </c>
      <c r="V16" s="74">
        <f t="shared" si="6"/>
        <v>328</v>
      </c>
      <c r="W16" s="73">
        <v>40472</v>
      </c>
      <c r="X16" s="73">
        <v>40542</v>
      </c>
      <c r="Y16" s="74">
        <f t="shared" si="7"/>
        <v>70</v>
      </c>
      <c r="Z16" s="76">
        <v>36760</v>
      </c>
      <c r="AA16" s="76">
        <v>36807</v>
      </c>
      <c r="AB16" s="74">
        <f t="shared" si="8"/>
        <v>47</v>
      </c>
      <c r="AC16" s="76">
        <v>170882</v>
      </c>
      <c r="AD16" s="76">
        <v>171344</v>
      </c>
      <c r="AE16" s="74">
        <f t="shared" si="9"/>
        <v>462</v>
      </c>
      <c r="AF16" s="76">
        <v>169689</v>
      </c>
      <c r="AG16" s="76">
        <v>170126</v>
      </c>
      <c r="AH16" s="74">
        <f t="shared" si="10"/>
        <v>437</v>
      </c>
      <c r="AI16" s="76">
        <v>152504</v>
      </c>
      <c r="AJ16" s="76">
        <v>152844</v>
      </c>
      <c r="AK16" s="74">
        <f t="shared" si="11"/>
        <v>340</v>
      </c>
      <c r="AL16" s="77">
        <f t="shared" si="12"/>
        <v>3363</v>
      </c>
    </row>
    <row r="17" spans="1:38">
      <c r="A17" s="6">
        <v>43323</v>
      </c>
      <c r="B17" s="73">
        <v>225923</v>
      </c>
      <c r="C17" s="73">
        <v>226279</v>
      </c>
      <c r="D17" s="74">
        <f t="shared" si="0"/>
        <v>356</v>
      </c>
      <c r="E17" s="73">
        <v>256839</v>
      </c>
      <c r="F17" s="73">
        <v>257282</v>
      </c>
      <c r="G17" s="74">
        <f t="shared" si="1"/>
        <v>443</v>
      </c>
      <c r="H17" s="73">
        <v>51537</v>
      </c>
      <c r="I17" s="73">
        <v>51619</v>
      </c>
      <c r="J17" s="74">
        <f t="shared" si="2"/>
        <v>82</v>
      </c>
      <c r="K17" s="75">
        <v>201286</v>
      </c>
      <c r="L17" s="75">
        <v>201675</v>
      </c>
      <c r="M17" s="74">
        <f t="shared" si="3"/>
        <v>389</v>
      </c>
      <c r="N17" s="75">
        <v>158554</v>
      </c>
      <c r="O17" s="75">
        <v>158838</v>
      </c>
      <c r="P17" s="74">
        <f t="shared" si="4"/>
        <v>284</v>
      </c>
      <c r="Q17" s="76">
        <v>188266</v>
      </c>
      <c r="R17" s="76">
        <v>188653</v>
      </c>
      <c r="S17" s="74">
        <f t="shared" si="5"/>
        <v>387</v>
      </c>
      <c r="T17" s="76">
        <v>177365</v>
      </c>
      <c r="U17" s="76">
        <v>177761</v>
      </c>
      <c r="V17" s="74">
        <f t="shared" si="6"/>
        <v>396</v>
      </c>
      <c r="W17" s="73">
        <v>40542</v>
      </c>
      <c r="X17" s="73">
        <v>40628</v>
      </c>
      <c r="Y17" s="74">
        <f t="shared" si="7"/>
        <v>86</v>
      </c>
      <c r="Z17" s="76">
        <v>36807</v>
      </c>
      <c r="AA17" s="76">
        <v>36885</v>
      </c>
      <c r="AB17" s="74">
        <f t="shared" si="8"/>
        <v>78</v>
      </c>
      <c r="AC17" s="76">
        <v>171344</v>
      </c>
      <c r="AD17" s="76">
        <v>171833</v>
      </c>
      <c r="AE17" s="74">
        <f t="shared" si="9"/>
        <v>489</v>
      </c>
      <c r="AF17" s="76">
        <v>170126</v>
      </c>
      <c r="AG17" s="76">
        <v>170593</v>
      </c>
      <c r="AH17" s="74">
        <f t="shared" si="10"/>
        <v>467</v>
      </c>
      <c r="AI17" s="76">
        <v>152844</v>
      </c>
      <c r="AJ17" s="76">
        <v>153234</v>
      </c>
      <c r="AK17" s="74">
        <f t="shared" si="11"/>
        <v>390</v>
      </c>
      <c r="AL17" s="77">
        <f t="shared" si="12"/>
        <v>3847</v>
      </c>
    </row>
    <row r="18" spans="1:38">
      <c r="A18" s="6">
        <v>43324</v>
      </c>
      <c r="B18" s="73">
        <v>226279</v>
      </c>
      <c r="C18" s="73">
        <v>226429</v>
      </c>
      <c r="D18" s="74">
        <f t="shared" si="0"/>
        <v>150</v>
      </c>
      <c r="E18" s="73">
        <v>257282</v>
      </c>
      <c r="F18" s="73">
        <v>257472</v>
      </c>
      <c r="G18" s="74">
        <f t="shared" si="1"/>
        <v>190</v>
      </c>
      <c r="H18" s="73">
        <v>51619</v>
      </c>
      <c r="I18" s="73">
        <v>51652</v>
      </c>
      <c r="J18" s="74">
        <f t="shared" si="2"/>
        <v>33</v>
      </c>
      <c r="K18" s="75">
        <v>201675</v>
      </c>
      <c r="L18" s="75">
        <v>201844</v>
      </c>
      <c r="M18" s="74">
        <f t="shared" si="3"/>
        <v>169</v>
      </c>
      <c r="N18" s="75">
        <v>158838</v>
      </c>
      <c r="O18" s="75">
        <v>158959</v>
      </c>
      <c r="P18" s="74">
        <f t="shared" si="4"/>
        <v>121</v>
      </c>
      <c r="Q18" s="76">
        <v>188653</v>
      </c>
      <c r="R18" s="73">
        <v>188812</v>
      </c>
      <c r="S18" s="74">
        <f t="shared" si="5"/>
        <v>159</v>
      </c>
      <c r="T18" s="76">
        <v>177761</v>
      </c>
      <c r="U18" s="73">
        <v>177936</v>
      </c>
      <c r="V18" s="74">
        <f t="shared" si="6"/>
        <v>175</v>
      </c>
      <c r="W18" s="73">
        <v>40628</v>
      </c>
      <c r="X18" s="73">
        <v>40665</v>
      </c>
      <c r="Y18" s="74">
        <f t="shared" si="7"/>
        <v>37</v>
      </c>
      <c r="Z18" s="76">
        <v>36885</v>
      </c>
      <c r="AA18" s="76">
        <v>36919</v>
      </c>
      <c r="AB18" s="74">
        <f t="shared" si="8"/>
        <v>34</v>
      </c>
      <c r="AC18" s="76">
        <v>171833</v>
      </c>
      <c r="AD18" s="76">
        <v>172038</v>
      </c>
      <c r="AE18" s="74">
        <f t="shared" si="9"/>
        <v>205</v>
      </c>
      <c r="AF18" s="76">
        <v>170593</v>
      </c>
      <c r="AG18" s="76">
        <v>170789</v>
      </c>
      <c r="AH18" s="74">
        <f t="shared" si="10"/>
        <v>196</v>
      </c>
      <c r="AI18" s="76">
        <v>153234</v>
      </c>
      <c r="AJ18" s="76">
        <v>153402</v>
      </c>
      <c r="AK18" s="74">
        <f t="shared" si="11"/>
        <v>168</v>
      </c>
      <c r="AL18" s="77">
        <f t="shared" si="12"/>
        <v>1637</v>
      </c>
    </row>
    <row r="19" spans="1:38">
      <c r="A19" s="6">
        <v>43325</v>
      </c>
      <c r="B19" s="73">
        <v>226429</v>
      </c>
      <c r="C19" s="73">
        <v>226783</v>
      </c>
      <c r="D19" s="74">
        <f t="shared" si="0"/>
        <v>354</v>
      </c>
      <c r="E19" s="73">
        <v>257472</v>
      </c>
      <c r="F19" s="73">
        <v>257873</v>
      </c>
      <c r="G19" s="74">
        <f t="shared" si="1"/>
        <v>401</v>
      </c>
      <c r="H19" s="73">
        <v>51652</v>
      </c>
      <c r="I19" s="73">
        <v>51727</v>
      </c>
      <c r="J19" s="74">
        <f t="shared" si="2"/>
        <v>75</v>
      </c>
      <c r="K19" s="75">
        <v>201844</v>
      </c>
      <c r="L19" s="75">
        <v>202209</v>
      </c>
      <c r="M19" s="74">
        <f t="shared" si="3"/>
        <v>365</v>
      </c>
      <c r="N19" s="75">
        <v>158959</v>
      </c>
      <c r="O19" s="75">
        <v>159226</v>
      </c>
      <c r="P19" s="74">
        <f t="shared" si="4"/>
        <v>267</v>
      </c>
      <c r="Q19" s="73">
        <v>188812</v>
      </c>
      <c r="R19" s="76">
        <v>189146</v>
      </c>
      <c r="S19" s="74">
        <f t="shared" si="5"/>
        <v>334</v>
      </c>
      <c r="T19" s="73">
        <v>177936</v>
      </c>
      <c r="U19" s="76">
        <v>178304</v>
      </c>
      <c r="V19" s="74">
        <f t="shared" si="6"/>
        <v>368</v>
      </c>
      <c r="W19" s="73">
        <v>40665</v>
      </c>
      <c r="X19" s="73">
        <v>40749</v>
      </c>
      <c r="Y19" s="74">
        <f t="shared" si="7"/>
        <v>84</v>
      </c>
      <c r="Z19" s="76">
        <v>36919</v>
      </c>
      <c r="AA19" s="76">
        <v>36996</v>
      </c>
      <c r="AB19" s="74">
        <f t="shared" si="8"/>
        <v>77</v>
      </c>
      <c r="AC19" s="76">
        <v>172038</v>
      </c>
      <c r="AD19" s="76">
        <v>172498</v>
      </c>
      <c r="AE19" s="74">
        <f t="shared" si="9"/>
        <v>460</v>
      </c>
      <c r="AF19" s="76">
        <v>170789</v>
      </c>
      <c r="AG19" s="76">
        <v>171230</v>
      </c>
      <c r="AH19" s="74">
        <f t="shared" si="10"/>
        <v>441</v>
      </c>
      <c r="AI19" s="76">
        <v>153402</v>
      </c>
      <c r="AJ19" s="76">
        <v>153961</v>
      </c>
      <c r="AK19" s="74">
        <f t="shared" si="11"/>
        <v>559</v>
      </c>
      <c r="AL19" s="77">
        <f t="shared" si="12"/>
        <v>3785</v>
      </c>
    </row>
    <row r="20" spans="1:38">
      <c r="A20" s="6">
        <v>43326</v>
      </c>
      <c r="B20" s="73">
        <v>226783</v>
      </c>
      <c r="C20" s="73">
        <v>227251</v>
      </c>
      <c r="D20" s="74">
        <f t="shared" si="0"/>
        <v>468</v>
      </c>
      <c r="E20" s="73">
        <v>257873</v>
      </c>
      <c r="F20" s="73">
        <v>258303</v>
      </c>
      <c r="G20" s="74">
        <f t="shared" si="1"/>
        <v>430</v>
      </c>
      <c r="H20" s="73">
        <v>51727</v>
      </c>
      <c r="I20" s="73">
        <v>51818</v>
      </c>
      <c r="J20" s="74">
        <f t="shared" si="2"/>
        <v>91</v>
      </c>
      <c r="K20" s="75">
        <v>202209</v>
      </c>
      <c r="L20" s="75">
        <v>202669</v>
      </c>
      <c r="M20" s="74">
        <f t="shared" si="3"/>
        <v>460</v>
      </c>
      <c r="N20" s="75">
        <v>159226</v>
      </c>
      <c r="O20" s="75">
        <v>159560</v>
      </c>
      <c r="P20" s="74">
        <f t="shared" si="4"/>
        <v>334</v>
      </c>
      <c r="Q20" s="76">
        <v>189146</v>
      </c>
      <c r="R20" s="76">
        <v>189599</v>
      </c>
      <c r="S20" s="74">
        <f t="shared" si="5"/>
        <v>453</v>
      </c>
      <c r="T20" s="76">
        <v>178304</v>
      </c>
      <c r="U20" s="76">
        <v>178762</v>
      </c>
      <c r="V20" s="74">
        <f t="shared" si="6"/>
        <v>458</v>
      </c>
      <c r="W20" s="73">
        <v>40749</v>
      </c>
      <c r="X20" s="73">
        <v>40849</v>
      </c>
      <c r="Y20" s="74">
        <f t="shared" si="7"/>
        <v>100</v>
      </c>
      <c r="Z20" s="76">
        <v>36996</v>
      </c>
      <c r="AA20" s="76">
        <v>37088</v>
      </c>
      <c r="AB20" s="74">
        <f t="shared" si="8"/>
        <v>92</v>
      </c>
      <c r="AC20" s="76">
        <v>172498</v>
      </c>
      <c r="AD20" s="76">
        <v>173032</v>
      </c>
      <c r="AE20" s="74">
        <f t="shared" si="9"/>
        <v>534</v>
      </c>
      <c r="AF20" s="76">
        <v>171230</v>
      </c>
      <c r="AG20" s="76">
        <v>171737</v>
      </c>
      <c r="AH20" s="74">
        <f t="shared" si="10"/>
        <v>507</v>
      </c>
      <c r="AI20" s="76">
        <v>153961</v>
      </c>
      <c r="AJ20" s="76">
        <v>154188</v>
      </c>
      <c r="AK20" s="74">
        <f t="shared" si="11"/>
        <v>227</v>
      </c>
      <c r="AL20" s="77">
        <f t="shared" si="12"/>
        <v>4154</v>
      </c>
    </row>
    <row r="21" spans="1:38">
      <c r="A21" s="6">
        <v>43327</v>
      </c>
      <c r="B21" s="73">
        <v>227251</v>
      </c>
      <c r="C21" s="73">
        <v>227588</v>
      </c>
      <c r="D21" s="74">
        <f t="shared" si="0"/>
        <v>337</v>
      </c>
      <c r="E21" s="73">
        <v>258303</v>
      </c>
      <c r="F21" s="73">
        <v>258768</v>
      </c>
      <c r="G21" s="74">
        <f t="shared" si="1"/>
        <v>465</v>
      </c>
      <c r="H21" s="73">
        <v>51818</v>
      </c>
      <c r="I21" s="73">
        <v>51887</v>
      </c>
      <c r="J21" s="74">
        <f t="shared" si="2"/>
        <v>69</v>
      </c>
      <c r="K21" s="75">
        <v>202669</v>
      </c>
      <c r="L21" s="75">
        <v>202831</v>
      </c>
      <c r="M21" s="74">
        <f t="shared" si="3"/>
        <v>162</v>
      </c>
      <c r="N21" s="75">
        <v>159560</v>
      </c>
      <c r="O21" s="75">
        <v>159563</v>
      </c>
      <c r="P21" s="74">
        <f t="shared" si="4"/>
        <v>3</v>
      </c>
      <c r="Q21" s="76">
        <v>189599</v>
      </c>
      <c r="R21" s="76">
        <v>189936</v>
      </c>
      <c r="S21" s="74">
        <f t="shared" si="5"/>
        <v>337</v>
      </c>
      <c r="T21" s="76">
        <v>178762</v>
      </c>
      <c r="U21" s="76">
        <v>178771</v>
      </c>
      <c r="V21" s="74">
        <f t="shared" si="6"/>
        <v>9</v>
      </c>
      <c r="W21" s="73">
        <v>40849</v>
      </c>
      <c r="X21" s="73">
        <v>40922</v>
      </c>
      <c r="Y21" s="74">
        <f t="shared" si="7"/>
        <v>73</v>
      </c>
      <c r="Z21" s="76">
        <v>37088</v>
      </c>
      <c r="AA21" s="76">
        <v>37156</v>
      </c>
      <c r="AB21" s="74">
        <f t="shared" si="8"/>
        <v>68</v>
      </c>
      <c r="AC21" s="76">
        <v>173032</v>
      </c>
      <c r="AD21" s="76">
        <v>173463</v>
      </c>
      <c r="AE21" s="74">
        <f t="shared" si="9"/>
        <v>431</v>
      </c>
      <c r="AF21" s="76">
        <v>171737</v>
      </c>
      <c r="AG21" s="76">
        <v>172148</v>
      </c>
      <c r="AH21" s="74">
        <f t="shared" si="10"/>
        <v>411</v>
      </c>
      <c r="AI21" s="76">
        <v>154188</v>
      </c>
      <c r="AJ21" s="76">
        <v>154523</v>
      </c>
      <c r="AK21" s="74">
        <f t="shared" si="11"/>
        <v>335</v>
      </c>
      <c r="AL21" s="77">
        <f t="shared" si="12"/>
        <v>2700</v>
      </c>
    </row>
    <row r="22" spans="1:38">
      <c r="A22" s="6">
        <v>43328</v>
      </c>
      <c r="B22" s="73">
        <v>227588</v>
      </c>
      <c r="C22" s="73">
        <v>227899</v>
      </c>
      <c r="D22" s="74">
        <f t="shared" si="0"/>
        <v>311</v>
      </c>
      <c r="E22" s="73">
        <v>258768</v>
      </c>
      <c r="F22" s="73">
        <v>259152</v>
      </c>
      <c r="G22" s="74">
        <f t="shared" si="1"/>
        <v>384</v>
      </c>
      <c r="H22" s="73">
        <v>51887</v>
      </c>
      <c r="I22" s="73">
        <v>51958</v>
      </c>
      <c r="J22" s="74">
        <f t="shared" si="2"/>
        <v>71</v>
      </c>
      <c r="K22" s="75">
        <v>202831</v>
      </c>
      <c r="L22" s="75">
        <v>203155</v>
      </c>
      <c r="M22" s="74">
        <f t="shared" si="3"/>
        <v>324</v>
      </c>
      <c r="N22" s="75">
        <v>159563</v>
      </c>
      <c r="O22" s="75">
        <v>159803</v>
      </c>
      <c r="P22" s="74">
        <f t="shared" si="4"/>
        <v>240</v>
      </c>
      <c r="Q22" s="76">
        <v>189936</v>
      </c>
      <c r="R22" s="76">
        <v>190283</v>
      </c>
      <c r="S22" s="74">
        <f t="shared" si="5"/>
        <v>347</v>
      </c>
      <c r="T22" s="76">
        <v>178771</v>
      </c>
      <c r="U22" s="76">
        <v>179100</v>
      </c>
      <c r="V22" s="74">
        <f t="shared" si="6"/>
        <v>329</v>
      </c>
      <c r="W22" s="73">
        <v>40922</v>
      </c>
      <c r="X22" s="79">
        <v>40991</v>
      </c>
      <c r="Y22" s="74">
        <f t="shared" si="7"/>
        <v>69</v>
      </c>
      <c r="Z22" s="76">
        <v>37156</v>
      </c>
      <c r="AA22" s="76">
        <v>37222</v>
      </c>
      <c r="AB22" s="74">
        <f t="shared" si="8"/>
        <v>66</v>
      </c>
      <c r="AC22" s="76">
        <v>173463</v>
      </c>
      <c r="AD22" s="76">
        <v>173874</v>
      </c>
      <c r="AE22" s="74">
        <f t="shared" si="9"/>
        <v>411</v>
      </c>
      <c r="AF22" s="76">
        <v>172148</v>
      </c>
      <c r="AG22" s="76">
        <v>172539</v>
      </c>
      <c r="AH22" s="74">
        <f t="shared" si="10"/>
        <v>391</v>
      </c>
      <c r="AI22" s="76">
        <v>154523</v>
      </c>
      <c r="AJ22" s="76">
        <v>154858</v>
      </c>
      <c r="AK22" s="74">
        <f t="shared" si="11"/>
        <v>335</v>
      </c>
      <c r="AL22" s="77">
        <f t="shared" si="12"/>
        <v>3278</v>
      </c>
    </row>
    <row r="23" spans="1:38">
      <c r="A23" s="6">
        <v>43329</v>
      </c>
      <c r="B23" s="73">
        <v>227899</v>
      </c>
      <c r="C23" s="73">
        <v>228158</v>
      </c>
      <c r="D23" s="74">
        <f t="shared" si="0"/>
        <v>259</v>
      </c>
      <c r="E23" s="73">
        <v>259152</v>
      </c>
      <c r="F23" s="73">
        <v>259605</v>
      </c>
      <c r="G23" s="74">
        <f t="shared" si="1"/>
        <v>453</v>
      </c>
      <c r="H23" s="73">
        <v>51958</v>
      </c>
      <c r="I23" s="73">
        <v>52043</v>
      </c>
      <c r="J23" s="74">
        <f t="shared" si="2"/>
        <v>85</v>
      </c>
      <c r="K23" s="75">
        <v>203155</v>
      </c>
      <c r="L23" s="75">
        <v>203525</v>
      </c>
      <c r="M23" s="74">
        <f t="shared" si="3"/>
        <v>370</v>
      </c>
      <c r="N23" s="75">
        <v>159803</v>
      </c>
      <c r="O23" s="75">
        <v>160095</v>
      </c>
      <c r="P23" s="74">
        <f t="shared" si="4"/>
        <v>292</v>
      </c>
      <c r="Q23" s="76">
        <v>190283</v>
      </c>
      <c r="R23" s="76">
        <v>190696</v>
      </c>
      <c r="S23" s="74">
        <f t="shared" si="5"/>
        <v>413</v>
      </c>
      <c r="T23" s="76">
        <v>179100</v>
      </c>
      <c r="U23" s="76">
        <v>179495</v>
      </c>
      <c r="V23" s="74">
        <f t="shared" si="6"/>
        <v>395</v>
      </c>
      <c r="W23" s="79">
        <v>40991</v>
      </c>
      <c r="X23" s="73">
        <v>41064</v>
      </c>
      <c r="Y23" s="74">
        <f t="shared" si="7"/>
        <v>73</v>
      </c>
      <c r="Z23" s="76">
        <v>37222</v>
      </c>
      <c r="AA23" s="76">
        <v>37308</v>
      </c>
      <c r="AB23" s="74">
        <f t="shared" si="8"/>
        <v>86</v>
      </c>
      <c r="AC23" s="76">
        <v>173874</v>
      </c>
      <c r="AD23" s="76">
        <v>174386</v>
      </c>
      <c r="AE23" s="74">
        <f t="shared" si="9"/>
        <v>512</v>
      </c>
      <c r="AF23" s="76">
        <v>172539</v>
      </c>
      <c r="AG23" s="76">
        <v>173030</v>
      </c>
      <c r="AH23" s="74">
        <f t="shared" si="10"/>
        <v>491</v>
      </c>
      <c r="AI23" s="76">
        <v>154858</v>
      </c>
      <c r="AJ23" s="76">
        <v>155256</v>
      </c>
      <c r="AK23" s="74">
        <f t="shared" si="11"/>
        <v>398</v>
      </c>
      <c r="AL23" s="77">
        <f t="shared" si="12"/>
        <v>3827</v>
      </c>
    </row>
    <row r="24" spans="1:38">
      <c r="A24" s="6">
        <v>43330</v>
      </c>
      <c r="B24" s="73">
        <v>228158</v>
      </c>
      <c r="C24" s="73">
        <v>228561</v>
      </c>
      <c r="D24" s="74">
        <f t="shared" si="0"/>
        <v>403</v>
      </c>
      <c r="E24" s="73">
        <v>259605</v>
      </c>
      <c r="F24" s="73">
        <v>260065</v>
      </c>
      <c r="G24" s="74">
        <f t="shared" si="1"/>
        <v>460</v>
      </c>
      <c r="H24" s="73">
        <v>52043</v>
      </c>
      <c r="I24" s="73">
        <v>52126</v>
      </c>
      <c r="J24" s="74">
        <f t="shared" si="2"/>
        <v>83</v>
      </c>
      <c r="K24" s="75">
        <v>203525</v>
      </c>
      <c r="L24" s="75">
        <v>203925</v>
      </c>
      <c r="M24" s="74">
        <f t="shared" si="3"/>
        <v>400</v>
      </c>
      <c r="N24" s="75">
        <v>160095</v>
      </c>
      <c r="O24" s="75">
        <v>160371</v>
      </c>
      <c r="P24" s="74">
        <f t="shared" si="4"/>
        <v>276</v>
      </c>
      <c r="Q24" s="76">
        <v>190696</v>
      </c>
      <c r="R24" s="76">
        <v>191090</v>
      </c>
      <c r="S24" s="74">
        <f t="shared" si="5"/>
        <v>394</v>
      </c>
      <c r="T24" s="76">
        <v>179495</v>
      </c>
      <c r="U24" s="76">
        <v>179901</v>
      </c>
      <c r="V24" s="74">
        <f t="shared" si="6"/>
        <v>406</v>
      </c>
      <c r="W24" s="73">
        <v>41064</v>
      </c>
      <c r="X24" s="73">
        <v>41148</v>
      </c>
      <c r="Y24" s="74">
        <f t="shared" si="7"/>
        <v>84</v>
      </c>
      <c r="Z24" s="76">
        <v>37308</v>
      </c>
      <c r="AA24" s="76">
        <v>37337</v>
      </c>
      <c r="AB24" s="74">
        <f t="shared" si="8"/>
        <v>29</v>
      </c>
      <c r="AC24" s="76">
        <v>174386</v>
      </c>
      <c r="AD24" s="76">
        <v>174885</v>
      </c>
      <c r="AE24" s="74">
        <f t="shared" si="9"/>
        <v>499</v>
      </c>
      <c r="AF24" s="76">
        <v>173030</v>
      </c>
      <c r="AG24" s="76">
        <v>173502</v>
      </c>
      <c r="AH24" s="74">
        <f t="shared" si="10"/>
        <v>472</v>
      </c>
      <c r="AI24" s="76">
        <v>155256</v>
      </c>
      <c r="AJ24" s="76">
        <v>155642</v>
      </c>
      <c r="AK24" s="74">
        <f t="shared" si="11"/>
        <v>386</v>
      </c>
      <c r="AL24" s="77">
        <f t="shared" si="12"/>
        <v>3892</v>
      </c>
    </row>
    <row r="25" spans="1:38">
      <c r="A25" s="6">
        <v>43331</v>
      </c>
      <c r="B25" s="73">
        <v>228561</v>
      </c>
      <c r="C25" s="76">
        <v>228873</v>
      </c>
      <c r="D25" s="74">
        <f t="shared" si="0"/>
        <v>312</v>
      </c>
      <c r="E25" s="73">
        <v>260065</v>
      </c>
      <c r="F25" s="76">
        <v>260215</v>
      </c>
      <c r="G25" s="74">
        <f t="shared" si="1"/>
        <v>150</v>
      </c>
      <c r="H25" s="73">
        <v>52126</v>
      </c>
      <c r="I25" s="76">
        <v>52163</v>
      </c>
      <c r="J25" s="74">
        <f t="shared" si="2"/>
        <v>37</v>
      </c>
      <c r="K25" s="75">
        <v>203925</v>
      </c>
      <c r="L25" s="78">
        <v>204013</v>
      </c>
      <c r="M25" s="74">
        <f t="shared" si="3"/>
        <v>88</v>
      </c>
      <c r="N25" s="75">
        <v>160371</v>
      </c>
      <c r="O25" s="78">
        <v>160438</v>
      </c>
      <c r="P25" s="74">
        <f t="shared" si="4"/>
        <v>67</v>
      </c>
      <c r="Q25" s="76">
        <v>191090</v>
      </c>
      <c r="R25" s="76">
        <v>191277</v>
      </c>
      <c r="S25" s="74">
        <f t="shared" si="5"/>
        <v>187</v>
      </c>
      <c r="T25" s="76">
        <v>179901</v>
      </c>
      <c r="U25" s="76">
        <v>179996</v>
      </c>
      <c r="V25" s="74">
        <f t="shared" si="6"/>
        <v>95</v>
      </c>
      <c r="W25" s="73">
        <v>41148</v>
      </c>
      <c r="X25" s="73">
        <v>41184</v>
      </c>
      <c r="Y25" s="74">
        <f t="shared" si="7"/>
        <v>36</v>
      </c>
      <c r="Z25" s="76">
        <v>37337</v>
      </c>
      <c r="AA25" s="76">
        <v>37420</v>
      </c>
      <c r="AB25" s="74">
        <f t="shared" si="8"/>
        <v>83</v>
      </c>
      <c r="AC25" s="76">
        <v>174885</v>
      </c>
      <c r="AD25" s="76">
        <v>175126</v>
      </c>
      <c r="AE25" s="74">
        <f t="shared" si="9"/>
        <v>241</v>
      </c>
      <c r="AF25" s="76">
        <v>173502</v>
      </c>
      <c r="AG25" s="76">
        <v>173731</v>
      </c>
      <c r="AH25" s="74">
        <f t="shared" si="10"/>
        <v>229</v>
      </c>
      <c r="AI25" s="76">
        <v>155642</v>
      </c>
      <c r="AJ25" s="76">
        <v>155828</v>
      </c>
      <c r="AK25" s="74">
        <f t="shared" si="11"/>
        <v>186</v>
      </c>
      <c r="AL25" s="77">
        <f t="shared" si="12"/>
        <v>1711</v>
      </c>
    </row>
    <row r="26" spans="1:38">
      <c r="A26" s="6">
        <v>43332</v>
      </c>
      <c r="B26" s="76">
        <v>228873</v>
      </c>
      <c r="C26" s="73">
        <v>229080</v>
      </c>
      <c r="D26" s="74">
        <f t="shared" si="0"/>
        <v>207</v>
      </c>
      <c r="E26" s="76">
        <v>260215</v>
      </c>
      <c r="F26" s="73">
        <v>260597</v>
      </c>
      <c r="G26" s="74">
        <f t="shared" si="1"/>
        <v>382</v>
      </c>
      <c r="H26" s="76">
        <v>52163</v>
      </c>
      <c r="I26" s="73">
        <v>52238</v>
      </c>
      <c r="J26" s="74">
        <f t="shared" si="2"/>
        <v>75</v>
      </c>
      <c r="K26" s="78">
        <v>204013</v>
      </c>
      <c r="L26" s="75">
        <v>204355</v>
      </c>
      <c r="M26" s="74">
        <f t="shared" si="3"/>
        <v>342</v>
      </c>
      <c r="N26" s="78">
        <v>160438</v>
      </c>
      <c r="O26" s="75">
        <v>160641</v>
      </c>
      <c r="P26" s="74">
        <f t="shared" si="4"/>
        <v>203</v>
      </c>
      <c r="Q26" s="76">
        <v>191277</v>
      </c>
      <c r="R26" s="76">
        <v>191639</v>
      </c>
      <c r="S26" s="74">
        <f t="shared" si="5"/>
        <v>362</v>
      </c>
      <c r="T26" s="76">
        <v>179996</v>
      </c>
      <c r="U26" s="76">
        <v>180315</v>
      </c>
      <c r="V26" s="74">
        <f t="shared" si="6"/>
        <v>319</v>
      </c>
      <c r="W26" s="73">
        <v>41184</v>
      </c>
      <c r="X26" s="73">
        <v>41258</v>
      </c>
      <c r="Y26" s="74">
        <f t="shared" si="7"/>
        <v>74</v>
      </c>
      <c r="Z26" s="76">
        <v>37420</v>
      </c>
      <c r="AA26" s="76">
        <v>37492</v>
      </c>
      <c r="AB26" s="74">
        <f t="shared" si="8"/>
        <v>72</v>
      </c>
      <c r="AC26" s="76">
        <v>175126</v>
      </c>
      <c r="AD26" s="76">
        <v>175528</v>
      </c>
      <c r="AE26" s="74">
        <f t="shared" si="9"/>
        <v>402</v>
      </c>
      <c r="AF26" s="76">
        <v>173731</v>
      </c>
      <c r="AG26" s="76">
        <v>174156</v>
      </c>
      <c r="AH26" s="74">
        <f t="shared" si="10"/>
        <v>425</v>
      </c>
      <c r="AI26" s="76">
        <v>155828</v>
      </c>
      <c r="AJ26" s="76">
        <v>156185</v>
      </c>
      <c r="AK26" s="74">
        <f t="shared" si="11"/>
        <v>357</v>
      </c>
      <c r="AL26" s="77">
        <f t="shared" si="12"/>
        <v>3220</v>
      </c>
    </row>
    <row r="27" spans="1:38">
      <c r="A27" s="6">
        <v>43333</v>
      </c>
      <c r="B27" s="73">
        <v>229080</v>
      </c>
      <c r="C27" s="73">
        <v>229537</v>
      </c>
      <c r="D27" s="74">
        <f t="shared" si="0"/>
        <v>457</v>
      </c>
      <c r="E27" s="73">
        <v>260597</v>
      </c>
      <c r="F27" s="73">
        <v>261112</v>
      </c>
      <c r="G27" s="74">
        <f t="shared" si="1"/>
        <v>515</v>
      </c>
      <c r="H27" s="73">
        <v>52238</v>
      </c>
      <c r="I27" s="73">
        <v>52330</v>
      </c>
      <c r="J27" s="74">
        <f t="shared" si="2"/>
        <v>92</v>
      </c>
      <c r="K27" s="75">
        <v>204355</v>
      </c>
      <c r="L27" s="75">
        <v>204802</v>
      </c>
      <c r="M27" s="74">
        <f t="shared" si="3"/>
        <v>447</v>
      </c>
      <c r="N27" s="75">
        <v>160641</v>
      </c>
      <c r="O27" s="75">
        <v>160966</v>
      </c>
      <c r="P27" s="74">
        <f t="shared" si="4"/>
        <v>325</v>
      </c>
      <c r="Q27" s="76">
        <v>191639</v>
      </c>
      <c r="R27" s="76">
        <v>192089</v>
      </c>
      <c r="S27" s="74">
        <f t="shared" si="5"/>
        <v>450</v>
      </c>
      <c r="T27" s="76">
        <v>180315</v>
      </c>
      <c r="U27" s="76">
        <v>180770</v>
      </c>
      <c r="V27" s="74">
        <f t="shared" si="6"/>
        <v>455</v>
      </c>
      <c r="W27" s="73">
        <v>41258</v>
      </c>
      <c r="X27" s="73">
        <v>41356</v>
      </c>
      <c r="Y27" s="74">
        <f t="shared" si="7"/>
        <v>98</v>
      </c>
      <c r="Z27" s="76">
        <v>37492</v>
      </c>
      <c r="AA27" s="76">
        <v>37586</v>
      </c>
      <c r="AB27" s="74">
        <f t="shared" si="8"/>
        <v>94</v>
      </c>
      <c r="AC27" s="76">
        <v>175528</v>
      </c>
      <c r="AD27" s="76">
        <v>176028</v>
      </c>
      <c r="AE27" s="74">
        <f t="shared" si="9"/>
        <v>500</v>
      </c>
      <c r="AF27" s="76">
        <v>174156</v>
      </c>
      <c r="AG27" s="76">
        <v>174675</v>
      </c>
      <c r="AH27" s="74">
        <f t="shared" si="10"/>
        <v>519</v>
      </c>
      <c r="AI27" s="76">
        <v>156185</v>
      </c>
      <c r="AJ27" s="76">
        <v>156608</v>
      </c>
      <c r="AK27" s="74">
        <f t="shared" si="11"/>
        <v>423</v>
      </c>
      <c r="AL27" s="77">
        <f t="shared" si="12"/>
        <v>4375</v>
      </c>
    </row>
    <row r="28" spans="1:38">
      <c r="A28" s="6">
        <v>43334</v>
      </c>
      <c r="B28" s="73">
        <v>229537</v>
      </c>
      <c r="C28" s="73">
        <v>229871</v>
      </c>
      <c r="D28" s="74">
        <f t="shared" si="0"/>
        <v>334</v>
      </c>
      <c r="E28" s="73">
        <v>261112</v>
      </c>
      <c r="F28" s="73">
        <v>261521</v>
      </c>
      <c r="G28" s="74">
        <f t="shared" si="1"/>
        <v>409</v>
      </c>
      <c r="H28" s="73">
        <v>52330</v>
      </c>
      <c r="I28" s="73">
        <v>52404</v>
      </c>
      <c r="J28" s="74">
        <f t="shared" si="2"/>
        <v>74</v>
      </c>
      <c r="K28" s="75">
        <v>204802</v>
      </c>
      <c r="L28" s="75">
        <v>205132</v>
      </c>
      <c r="M28" s="74">
        <f t="shared" si="3"/>
        <v>330</v>
      </c>
      <c r="N28" s="75">
        <v>160966</v>
      </c>
      <c r="O28" s="75">
        <v>161204</v>
      </c>
      <c r="P28" s="74">
        <f t="shared" si="4"/>
        <v>238</v>
      </c>
      <c r="Q28" s="76">
        <v>192089</v>
      </c>
      <c r="R28" s="76">
        <v>192448</v>
      </c>
      <c r="S28" s="74">
        <f t="shared" si="5"/>
        <v>359</v>
      </c>
      <c r="T28" s="76">
        <v>180770</v>
      </c>
      <c r="U28" s="76">
        <v>181112</v>
      </c>
      <c r="V28" s="74">
        <f t="shared" si="6"/>
        <v>342</v>
      </c>
      <c r="W28" s="73">
        <v>41356</v>
      </c>
      <c r="X28" s="73">
        <v>41428</v>
      </c>
      <c r="Y28" s="74">
        <f t="shared" si="7"/>
        <v>72</v>
      </c>
      <c r="Z28" s="76">
        <v>37586</v>
      </c>
      <c r="AA28" s="76">
        <v>37659</v>
      </c>
      <c r="AB28" s="74">
        <f t="shared" si="8"/>
        <v>73</v>
      </c>
      <c r="AC28" s="76">
        <v>176028</v>
      </c>
      <c r="AD28" s="76">
        <v>176487</v>
      </c>
      <c r="AE28" s="74">
        <f t="shared" si="9"/>
        <v>459</v>
      </c>
      <c r="AF28" s="76">
        <v>174675</v>
      </c>
      <c r="AG28" s="76">
        <v>175119</v>
      </c>
      <c r="AH28" s="74">
        <f t="shared" si="10"/>
        <v>444</v>
      </c>
      <c r="AI28" s="76">
        <v>156608</v>
      </c>
      <c r="AJ28" s="76">
        <v>156958</v>
      </c>
      <c r="AK28" s="74">
        <f>AJ28-AI28</f>
        <v>350</v>
      </c>
      <c r="AL28" s="77">
        <f t="shared" si="12"/>
        <v>3484</v>
      </c>
    </row>
    <row r="29" spans="1:38">
      <c r="A29" s="6">
        <v>43335</v>
      </c>
      <c r="B29" s="73">
        <v>229871</v>
      </c>
      <c r="C29" s="79">
        <v>230240</v>
      </c>
      <c r="D29" s="74">
        <f t="shared" si="0"/>
        <v>369</v>
      </c>
      <c r="E29" s="73">
        <v>261521</v>
      </c>
      <c r="F29" s="73">
        <v>261911</v>
      </c>
      <c r="G29" s="74">
        <f t="shared" si="1"/>
        <v>390</v>
      </c>
      <c r="H29" s="73">
        <v>52404</v>
      </c>
      <c r="I29" s="79">
        <v>52478</v>
      </c>
      <c r="J29" s="74">
        <f t="shared" si="2"/>
        <v>74</v>
      </c>
      <c r="K29" s="75">
        <v>205132</v>
      </c>
      <c r="L29" s="80">
        <v>205490</v>
      </c>
      <c r="M29" s="74">
        <f t="shared" si="3"/>
        <v>358</v>
      </c>
      <c r="N29" s="75">
        <v>161204</v>
      </c>
      <c r="O29" s="80">
        <v>161455</v>
      </c>
      <c r="P29" s="74">
        <f t="shared" si="4"/>
        <v>251</v>
      </c>
      <c r="Q29" s="76">
        <v>192448</v>
      </c>
      <c r="R29" s="81">
        <v>192798</v>
      </c>
      <c r="S29" s="74">
        <f t="shared" si="5"/>
        <v>350</v>
      </c>
      <c r="T29" s="76">
        <v>181112</v>
      </c>
      <c r="U29" s="81">
        <v>181455</v>
      </c>
      <c r="V29" s="74">
        <f t="shared" si="6"/>
        <v>343</v>
      </c>
      <c r="W29" s="73">
        <v>41428</v>
      </c>
      <c r="X29" s="79">
        <v>41509</v>
      </c>
      <c r="Y29" s="74">
        <f t="shared" si="7"/>
        <v>81</v>
      </c>
      <c r="Z29" s="76">
        <v>37659</v>
      </c>
      <c r="AA29" s="81">
        <v>37732</v>
      </c>
      <c r="AB29" s="74">
        <f t="shared" si="8"/>
        <v>73</v>
      </c>
      <c r="AC29" s="76">
        <v>176487</v>
      </c>
      <c r="AD29" s="81">
        <v>176914</v>
      </c>
      <c r="AE29" s="74">
        <f t="shared" si="9"/>
        <v>427</v>
      </c>
      <c r="AF29" s="76">
        <v>175119</v>
      </c>
      <c r="AG29" s="81">
        <v>175539</v>
      </c>
      <c r="AH29" s="74">
        <f t="shared" si="10"/>
        <v>420</v>
      </c>
      <c r="AI29" s="76">
        <v>156958</v>
      </c>
      <c r="AJ29" s="81">
        <v>157307</v>
      </c>
      <c r="AK29" s="74">
        <f t="shared" si="11"/>
        <v>349</v>
      </c>
      <c r="AL29" s="77">
        <f t="shared" si="12"/>
        <v>3485</v>
      </c>
    </row>
    <row r="30" spans="1:38">
      <c r="A30" s="6">
        <v>43336</v>
      </c>
      <c r="B30" s="79">
        <v>230240</v>
      </c>
      <c r="C30" s="73">
        <v>230487</v>
      </c>
      <c r="D30" s="74">
        <f t="shared" si="0"/>
        <v>247</v>
      </c>
      <c r="E30" s="73">
        <v>261911</v>
      </c>
      <c r="F30" s="73">
        <v>262162</v>
      </c>
      <c r="G30" s="74">
        <f t="shared" si="1"/>
        <v>251</v>
      </c>
      <c r="H30" s="79">
        <v>52478</v>
      </c>
      <c r="I30" s="73">
        <v>52524</v>
      </c>
      <c r="J30" s="74">
        <f t="shared" si="2"/>
        <v>46</v>
      </c>
      <c r="K30" s="80">
        <v>205490</v>
      </c>
      <c r="L30" s="75">
        <v>205728</v>
      </c>
      <c r="M30" s="74">
        <f t="shared" si="3"/>
        <v>238</v>
      </c>
      <c r="N30" s="80">
        <v>161455</v>
      </c>
      <c r="O30" s="75">
        <v>161626</v>
      </c>
      <c r="P30" s="74">
        <f t="shared" si="4"/>
        <v>171</v>
      </c>
      <c r="Q30" s="81">
        <v>192798</v>
      </c>
      <c r="R30" s="76">
        <v>193017</v>
      </c>
      <c r="S30" s="74">
        <f t="shared" si="5"/>
        <v>219</v>
      </c>
      <c r="T30" s="81">
        <v>181455</v>
      </c>
      <c r="U30" s="76">
        <v>181699</v>
      </c>
      <c r="V30" s="74">
        <f t="shared" si="6"/>
        <v>244</v>
      </c>
      <c r="W30" s="79">
        <v>41509</v>
      </c>
      <c r="X30" s="73">
        <v>41562</v>
      </c>
      <c r="Y30" s="74">
        <f t="shared" si="7"/>
        <v>53</v>
      </c>
      <c r="Z30" s="81">
        <v>37732</v>
      </c>
      <c r="AA30" s="76">
        <v>37781</v>
      </c>
      <c r="AB30" s="74">
        <f t="shared" si="8"/>
        <v>49</v>
      </c>
      <c r="AC30" s="81">
        <v>176914</v>
      </c>
      <c r="AD30" s="76">
        <v>177199</v>
      </c>
      <c r="AE30" s="74">
        <f t="shared" si="9"/>
        <v>285</v>
      </c>
      <c r="AF30" s="81">
        <v>175539</v>
      </c>
      <c r="AG30" s="76">
        <v>175826</v>
      </c>
      <c r="AH30" s="74">
        <f t="shared" si="10"/>
        <v>287</v>
      </c>
      <c r="AI30" s="81">
        <v>157307</v>
      </c>
      <c r="AJ30" s="76">
        <v>157531</v>
      </c>
      <c r="AK30" s="74">
        <f t="shared" si="11"/>
        <v>224</v>
      </c>
      <c r="AL30" s="77">
        <f t="shared" si="12"/>
        <v>2314</v>
      </c>
    </row>
    <row r="31" spans="1:38">
      <c r="A31" s="6">
        <v>43337</v>
      </c>
      <c r="B31" s="73">
        <v>230487</v>
      </c>
      <c r="C31" s="73">
        <v>230842</v>
      </c>
      <c r="D31" s="74">
        <f t="shared" si="0"/>
        <v>355</v>
      </c>
      <c r="E31" s="73">
        <v>262162</v>
      </c>
      <c r="F31" s="73">
        <v>262604</v>
      </c>
      <c r="G31" s="74">
        <f t="shared" si="1"/>
        <v>442</v>
      </c>
      <c r="H31" s="73">
        <v>52524</v>
      </c>
      <c r="I31" s="73">
        <v>52603</v>
      </c>
      <c r="J31" s="74">
        <f t="shared" si="2"/>
        <v>79</v>
      </c>
      <c r="K31" s="75">
        <v>205728</v>
      </c>
      <c r="L31" s="75">
        <v>206107</v>
      </c>
      <c r="M31" s="74">
        <f t="shared" si="3"/>
        <v>379</v>
      </c>
      <c r="N31" s="75">
        <v>161626</v>
      </c>
      <c r="O31" s="75">
        <v>161903</v>
      </c>
      <c r="P31" s="74">
        <f t="shared" si="4"/>
        <v>277</v>
      </c>
      <c r="Q31" s="76">
        <v>193017</v>
      </c>
      <c r="R31" s="76">
        <v>193399</v>
      </c>
      <c r="S31" s="74">
        <f t="shared" si="5"/>
        <v>382</v>
      </c>
      <c r="T31" s="76">
        <v>181699</v>
      </c>
      <c r="U31" s="76">
        <v>182091</v>
      </c>
      <c r="V31" s="74">
        <f t="shared" si="6"/>
        <v>392</v>
      </c>
      <c r="W31" s="73">
        <v>41562</v>
      </c>
      <c r="X31" s="73">
        <v>41645</v>
      </c>
      <c r="Y31" s="74">
        <f t="shared" si="7"/>
        <v>83</v>
      </c>
      <c r="Z31" s="76">
        <v>37781</v>
      </c>
      <c r="AA31" s="76">
        <v>37860</v>
      </c>
      <c r="AB31" s="74">
        <f t="shared" si="8"/>
        <v>79</v>
      </c>
      <c r="AC31" s="76">
        <v>177199</v>
      </c>
      <c r="AD31" s="76">
        <v>177686</v>
      </c>
      <c r="AE31" s="74">
        <f t="shared" si="9"/>
        <v>487</v>
      </c>
      <c r="AF31" s="76">
        <v>175826</v>
      </c>
      <c r="AG31" s="76">
        <v>176289</v>
      </c>
      <c r="AH31" s="74">
        <f t="shared" si="10"/>
        <v>463</v>
      </c>
      <c r="AI31" s="76">
        <v>157531</v>
      </c>
      <c r="AJ31" s="76">
        <v>157917</v>
      </c>
      <c r="AK31" s="74">
        <f t="shared" si="11"/>
        <v>386</v>
      </c>
      <c r="AL31" s="77">
        <f t="shared" si="12"/>
        <v>3804</v>
      </c>
    </row>
    <row r="32" spans="1:38">
      <c r="A32" s="6">
        <v>43338</v>
      </c>
      <c r="B32" s="73">
        <v>230842</v>
      </c>
      <c r="C32" s="73">
        <v>231327</v>
      </c>
      <c r="D32" s="74">
        <f t="shared" si="0"/>
        <v>485</v>
      </c>
      <c r="E32" s="73">
        <v>262604</v>
      </c>
      <c r="F32" s="73">
        <v>262612</v>
      </c>
      <c r="G32" s="74">
        <f t="shared" si="1"/>
        <v>8</v>
      </c>
      <c r="H32" s="73">
        <v>52603</v>
      </c>
      <c r="I32" s="73">
        <v>52705</v>
      </c>
      <c r="J32" s="74">
        <f t="shared" si="2"/>
        <v>102</v>
      </c>
      <c r="K32" s="75">
        <v>206107</v>
      </c>
      <c r="L32" s="75">
        <v>206305</v>
      </c>
      <c r="M32" s="74">
        <f t="shared" si="3"/>
        <v>198</v>
      </c>
      <c r="N32" s="75">
        <v>161903</v>
      </c>
      <c r="O32" s="75">
        <v>161906</v>
      </c>
      <c r="P32" s="74">
        <f t="shared" si="4"/>
        <v>3</v>
      </c>
      <c r="Q32" s="76">
        <v>193399</v>
      </c>
      <c r="R32" s="73">
        <v>193867</v>
      </c>
      <c r="S32" s="74">
        <f t="shared" si="5"/>
        <v>468</v>
      </c>
      <c r="T32" s="76">
        <v>182091</v>
      </c>
      <c r="U32" s="76">
        <v>182095</v>
      </c>
      <c r="V32" s="74">
        <f t="shared" si="6"/>
        <v>4</v>
      </c>
      <c r="W32" s="73">
        <v>41645</v>
      </c>
      <c r="X32" s="73">
        <v>41743</v>
      </c>
      <c r="Y32" s="74">
        <f t="shared" si="7"/>
        <v>98</v>
      </c>
      <c r="Z32" s="76">
        <v>37860</v>
      </c>
      <c r="AA32" s="76">
        <v>37957</v>
      </c>
      <c r="AB32" s="74">
        <f t="shared" si="8"/>
        <v>97</v>
      </c>
      <c r="AC32" s="76">
        <v>177686</v>
      </c>
      <c r="AD32" s="76">
        <v>178249</v>
      </c>
      <c r="AE32" s="74">
        <f t="shared" si="9"/>
        <v>563</v>
      </c>
      <c r="AF32" s="76">
        <v>176289</v>
      </c>
      <c r="AG32" s="76">
        <v>176880</v>
      </c>
      <c r="AH32" s="74">
        <f t="shared" si="10"/>
        <v>591</v>
      </c>
      <c r="AI32" s="76">
        <v>157917</v>
      </c>
      <c r="AJ32" s="76">
        <v>158350</v>
      </c>
      <c r="AK32" s="74">
        <f t="shared" si="11"/>
        <v>433</v>
      </c>
      <c r="AL32" s="77">
        <f t="shared" si="12"/>
        <v>3050</v>
      </c>
    </row>
    <row r="33" spans="1:38">
      <c r="A33" s="6">
        <v>43339</v>
      </c>
      <c r="B33" s="73">
        <v>231327</v>
      </c>
      <c r="C33" s="73">
        <v>231525</v>
      </c>
      <c r="D33" s="74">
        <f t="shared" si="0"/>
        <v>198</v>
      </c>
      <c r="E33" s="73">
        <v>262612</v>
      </c>
      <c r="F33" s="73">
        <v>262816</v>
      </c>
      <c r="G33" s="74">
        <f t="shared" si="1"/>
        <v>204</v>
      </c>
      <c r="H33" s="73">
        <v>52705</v>
      </c>
      <c r="I33" s="73">
        <v>52742</v>
      </c>
      <c r="J33" s="74">
        <f t="shared" si="2"/>
        <v>37</v>
      </c>
      <c r="K33" s="75">
        <v>206305</v>
      </c>
      <c r="L33" s="75">
        <v>206498</v>
      </c>
      <c r="M33" s="74">
        <f t="shared" si="3"/>
        <v>193</v>
      </c>
      <c r="N33" s="75">
        <v>161906</v>
      </c>
      <c r="O33" s="75">
        <v>162042</v>
      </c>
      <c r="P33" s="74">
        <f t="shared" si="4"/>
        <v>136</v>
      </c>
      <c r="Q33" s="73">
        <v>193867</v>
      </c>
      <c r="R33" s="76">
        <v>194050</v>
      </c>
      <c r="S33" s="74">
        <f t="shared" si="5"/>
        <v>183</v>
      </c>
      <c r="T33" s="76">
        <v>182095</v>
      </c>
      <c r="U33" s="76">
        <v>182289</v>
      </c>
      <c r="V33" s="74">
        <f t="shared" si="6"/>
        <v>194</v>
      </c>
      <c r="W33" s="73">
        <v>41743</v>
      </c>
      <c r="X33" s="73">
        <v>41786</v>
      </c>
      <c r="Y33" s="74">
        <f t="shared" si="7"/>
        <v>43</v>
      </c>
      <c r="Z33" s="76">
        <v>37957</v>
      </c>
      <c r="AA33" s="76">
        <v>37996</v>
      </c>
      <c r="AB33" s="74">
        <f t="shared" si="8"/>
        <v>39</v>
      </c>
      <c r="AC33" s="76">
        <v>178249</v>
      </c>
      <c r="AD33" s="76">
        <v>178485</v>
      </c>
      <c r="AE33" s="74">
        <f t="shared" si="9"/>
        <v>236</v>
      </c>
      <c r="AF33" s="76">
        <v>176880</v>
      </c>
      <c r="AG33" s="76">
        <v>177118</v>
      </c>
      <c r="AH33" s="74">
        <f t="shared" si="10"/>
        <v>238</v>
      </c>
      <c r="AI33" s="76">
        <v>158350</v>
      </c>
      <c r="AJ33" s="76">
        <v>158536</v>
      </c>
      <c r="AK33" s="74">
        <f t="shared" si="11"/>
        <v>186</v>
      </c>
      <c r="AL33" s="77">
        <f t="shared" si="12"/>
        <v>1887</v>
      </c>
    </row>
    <row r="34" spans="1:38">
      <c r="A34" s="6">
        <v>43340</v>
      </c>
      <c r="B34" s="73">
        <v>231525</v>
      </c>
      <c r="C34" s="73">
        <v>231883</v>
      </c>
      <c r="D34" s="74">
        <f t="shared" si="0"/>
        <v>358</v>
      </c>
      <c r="E34" s="73">
        <v>262816</v>
      </c>
      <c r="F34" s="73">
        <v>263170</v>
      </c>
      <c r="G34" s="74">
        <f t="shared" si="1"/>
        <v>354</v>
      </c>
      <c r="H34" s="73">
        <v>52742</v>
      </c>
      <c r="I34" s="73">
        <v>52812</v>
      </c>
      <c r="J34" s="74">
        <f t="shared" si="2"/>
        <v>70</v>
      </c>
      <c r="K34" s="75">
        <v>206498</v>
      </c>
      <c r="L34" s="75">
        <v>206776</v>
      </c>
      <c r="M34" s="74">
        <f t="shared" si="3"/>
        <v>278</v>
      </c>
      <c r="N34" s="75">
        <v>162042</v>
      </c>
      <c r="O34" s="75">
        <v>162275</v>
      </c>
      <c r="P34" s="74">
        <f t="shared" si="4"/>
        <v>233</v>
      </c>
      <c r="Q34" s="76">
        <v>194050</v>
      </c>
      <c r="R34" s="76">
        <v>194376</v>
      </c>
      <c r="S34" s="74">
        <f t="shared" si="5"/>
        <v>326</v>
      </c>
      <c r="T34" s="76">
        <v>182289</v>
      </c>
      <c r="U34" s="76">
        <v>182607</v>
      </c>
      <c r="V34" s="74">
        <f t="shared" si="6"/>
        <v>318</v>
      </c>
      <c r="W34" s="73">
        <v>41786</v>
      </c>
      <c r="X34" s="73">
        <v>41862</v>
      </c>
      <c r="Y34" s="74">
        <f t="shared" si="7"/>
        <v>76</v>
      </c>
      <c r="Z34" s="76">
        <v>37996</v>
      </c>
      <c r="AA34" s="76">
        <v>38063</v>
      </c>
      <c r="AB34" s="74">
        <f t="shared" si="8"/>
        <v>67</v>
      </c>
      <c r="AC34" s="76">
        <v>178485</v>
      </c>
      <c r="AD34" s="76">
        <v>178886</v>
      </c>
      <c r="AE34" s="74">
        <f t="shared" si="9"/>
        <v>401</v>
      </c>
      <c r="AF34" s="76">
        <v>177118</v>
      </c>
      <c r="AG34" s="76">
        <v>177519</v>
      </c>
      <c r="AH34" s="74">
        <f t="shared" si="10"/>
        <v>401</v>
      </c>
      <c r="AI34" s="76">
        <v>158536</v>
      </c>
      <c r="AJ34" s="76">
        <v>158853</v>
      </c>
      <c r="AK34" s="74">
        <f t="shared" si="11"/>
        <v>317</v>
      </c>
      <c r="AL34" s="77">
        <f t="shared" si="12"/>
        <v>3199</v>
      </c>
    </row>
    <row r="35" spans="1:38">
      <c r="A35" s="6">
        <v>43341</v>
      </c>
      <c r="B35" s="73">
        <v>231883</v>
      </c>
      <c r="C35" s="73">
        <v>232087</v>
      </c>
      <c r="D35" s="74">
        <f t="shared" si="0"/>
        <v>204</v>
      </c>
      <c r="E35" s="73">
        <v>263170</v>
      </c>
      <c r="F35" s="73">
        <v>263398</v>
      </c>
      <c r="G35" s="74">
        <f t="shared" si="1"/>
        <v>228</v>
      </c>
      <c r="H35" s="73">
        <v>52812</v>
      </c>
      <c r="I35" s="73">
        <v>52854</v>
      </c>
      <c r="J35" s="74">
        <f t="shared" si="2"/>
        <v>42</v>
      </c>
      <c r="K35" s="75">
        <v>206776</v>
      </c>
      <c r="L35" s="75">
        <v>206975</v>
      </c>
      <c r="M35" s="74">
        <f t="shared" si="3"/>
        <v>199</v>
      </c>
      <c r="N35" s="75">
        <v>162275</v>
      </c>
      <c r="O35" s="75">
        <v>162387</v>
      </c>
      <c r="P35" s="74">
        <f t="shared" si="4"/>
        <v>112</v>
      </c>
      <c r="Q35" s="76">
        <v>194376</v>
      </c>
      <c r="R35" s="76">
        <v>194578</v>
      </c>
      <c r="S35" s="74">
        <f t="shared" si="5"/>
        <v>202</v>
      </c>
      <c r="T35" s="76">
        <v>182607</v>
      </c>
      <c r="U35" s="76">
        <v>182810</v>
      </c>
      <c r="V35" s="74">
        <f t="shared" si="6"/>
        <v>203</v>
      </c>
      <c r="W35" s="73">
        <v>41862</v>
      </c>
      <c r="X35" s="73">
        <v>41906</v>
      </c>
      <c r="Y35" s="74">
        <f t="shared" si="7"/>
        <v>44</v>
      </c>
      <c r="Z35" s="76">
        <v>38063</v>
      </c>
      <c r="AA35" s="76">
        <v>38102</v>
      </c>
      <c r="AB35" s="74">
        <f t="shared" si="8"/>
        <v>39</v>
      </c>
      <c r="AC35" s="76">
        <v>178886</v>
      </c>
      <c r="AD35" s="76">
        <v>179142</v>
      </c>
      <c r="AE35" s="74">
        <f t="shared" si="9"/>
        <v>256</v>
      </c>
      <c r="AF35" s="76">
        <v>177519</v>
      </c>
      <c r="AG35" s="76">
        <v>177777</v>
      </c>
      <c r="AH35" s="74">
        <f t="shared" si="10"/>
        <v>258</v>
      </c>
      <c r="AI35" s="76">
        <v>158853</v>
      </c>
      <c r="AJ35" s="76">
        <v>159057</v>
      </c>
      <c r="AK35" s="74">
        <f t="shared" si="11"/>
        <v>204</v>
      </c>
      <c r="AL35" s="77">
        <f t="shared" si="12"/>
        <v>1991</v>
      </c>
    </row>
    <row r="36" spans="1:38">
      <c r="A36" s="6">
        <v>43342</v>
      </c>
      <c r="B36" s="73">
        <v>232087</v>
      </c>
      <c r="C36" s="73">
        <v>232305</v>
      </c>
      <c r="D36" s="74">
        <f t="shared" si="0"/>
        <v>218</v>
      </c>
      <c r="E36" s="73">
        <v>263398</v>
      </c>
      <c r="F36" s="73">
        <v>263841</v>
      </c>
      <c r="G36" s="74">
        <f t="shared" si="1"/>
        <v>443</v>
      </c>
      <c r="H36" s="73">
        <v>52854</v>
      </c>
      <c r="I36" s="73">
        <v>52936</v>
      </c>
      <c r="J36" s="74">
        <f t="shared" si="2"/>
        <v>82</v>
      </c>
      <c r="K36" s="75">
        <v>206975</v>
      </c>
      <c r="L36" s="75">
        <v>207349</v>
      </c>
      <c r="M36" s="74">
        <f t="shared" si="3"/>
        <v>374</v>
      </c>
      <c r="N36" s="75">
        <v>162387</v>
      </c>
      <c r="O36" s="75">
        <v>162653</v>
      </c>
      <c r="P36" s="74">
        <f t="shared" si="4"/>
        <v>266</v>
      </c>
      <c r="Q36" s="76">
        <v>194578</v>
      </c>
      <c r="R36" s="76">
        <v>194964</v>
      </c>
      <c r="S36" s="74">
        <f t="shared" si="5"/>
        <v>386</v>
      </c>
      <c r="T36" s="76">
        <v>182810</v>
      </c>
      <c r="U36" s="76">
        <v>183170</v>
      </c>
      <c r="V36" s="74">
        <f t="shared" si="6"/>
        <v>360</v>
      </c>
      <c r="W36" s="73">
        <v>41906</v>
      </c>
      <c r="X36" s="73">
        <v>41986</v>
      </c>
      <c r="Y36" s="74">
        <f t="shared" si="7"/>
        <v>80</v>
      </c>
      <c r="Z36" s="76">
        <v>38102</v>
      </c>
      <c r="AA36" s="76">
        <v>38178</v>
      </c>
      <c r="AB36" s="74">
        <f t="shared" si="8"/>
        <v>76</v>
      </c>
      <c r="AC36" s="76">
        <v>179142</v>
      </c>
      <c r="AD36" s="76">
        <v>179615</v>
      </c>
      <c r="AE36" s="74">
        <f t="shared" si="9"/>
        <v>473</v>
      </c>
      <c r="AF36" s="76">
        <v>177777</v>
      </c>
      <c r="AG36" s="76">
        <v>178249</v>
      </c>
      <c r="AH36" s="74">
        <f t="shared" si="10"/>
        <v>472</v>
      </c>
      <c r="AI36" s="76">
        <v>159057</v>
      </c>
      <c r="AJ36" s="76">
        <v>159430</v>
      </c>
      <c r="AK36" s="74">
        <f t="shared" si="11"/>
        <v>373</v>
      </c>
      <c r="AL36" s="77">
        <f t="shared" si="12"/>
        <v>3603</v>
      </c>
    </row>
    <row r="37" spans="1:38">
      <c r="A37" s="6">
        <v>43343</v>
      </c>
      <c r="B37" s="73">
        <v>232305</v>
      </c>
      <c r="C37" s="73">
        <v>232632</v>
      </c>
      <c r="D37" s="74">
        <f t="shared" si="0"/>
        <v>327</v>
      </c>
      <c r="E37" s="73">
        <v>263841</v>
      </c>
      <c r="F37" s="73">
        <v>264197</v>
      </c>
      <c r="G37" s="74">
        <f t="shared" si="1"/>
        <v>356</v>
      </c>
      <c r="H37" s="73">
        <v>52936</v>
      </c>
      <c r="I37" s="73">
        <v>53001</v>
      </c>
      <c r="J37" s="74">
        <f t="shared" si="2"/>
        <v>65</v>
      </c>
      <c r="K37" s="75">
        <v>207349</v>
      </c>
      <c r="L37" s="75">
        <v>207675</v>
      </c>
      <c r="M37" s="74">
        <f t="shared" si="3"/>
        <v>326</v>
      </c>
      <c r="N37" s="75">
        <v>162653</v>
      </c>
      <c r="O37" s="75">
        <v>162891</v>
      </c>
      <c r="P37" s="74">
        <f t="shared" si="4"/>
        <v>238</v>
      </c>
      <c r="Q37" s="76">
        <v>194964</v>
      </c>
      <c r="R37" s="76">
        <v>195267</v>
      </c>
      <c r="S37" s="74">
        <f t="shared" si="5"/>
        <v>303</v>
      </c>
      <c r="T37" s="76">
        <v>183170</v>
      </c>
      <c r="U37" s="76">
        <v>183496</v>
      </c>
      <c r="V37" s="74">
        <f t="shared" si="6"/>
        <v>326</v>
      </c>
      <c r="W37" s="73">
        <v>41986</v>
      </c>
      <c r="X37" s="73">
        <v>42057</v>
      </c>
      <c r="Y37" s="74">
        <f t="shared" si="7"/>
        <v>71</v>
      </c>
      <c r="Z37" s="76">
        <v>38178</v>
      </c>
      <c r="AA37" s="76">
        <v>38242</v>
      </c>
      <c r="AB37" s="74">
        <f t="shared" si="8"/>
        <v>64</v>
      </c>
      <c r="AC37" s="76">
        <v>179615</v>
      </c>
      <c r="AD37" s="76">
        <v>179998</v>
      </c>
      <c r="AE37" s="74">
        <f t="shared" si="9"/>
        <v>383</v>
      </c>
      <c r="AF37" s="76">
        <v>178249</v>
      </c>
      <c r="AG37" s="76">
        <v>178636</v>
      </c>
      <c r="AH37" s="74">
        <f t="shared" si="10"/>
        <v>387</v>
      </c>
      <c r="AI37" s="76">
        <v>159430</v>
      </c>
      <c r="AJ37" s="76">
        <v>159734</v>
      </c>
      <c r="AK37" s="74">
        <f t="shared" si="11"/>
        <v>304</v>
      </c>
      <c r="AL37" s="77">
        <f t="shared" si="12"/>
        <v>3150</v>
      </c>
    </row>
    <row r="38" spans="1:38">
      <c r="A38" s="15" t="s">
        <v>18</v>
      </c>
      <c r="B38" s="82"/>
      <c r="C38" s="82"/>
      <c r="D38" s="83">
        <f>SUM(D7:D37)</f>
        <v>9806</v>
      </c>
      <c r="E38" s="82"/>
      <c r="F38" s="82"/>
      <c r="G38" s="83">
        <f>SUM(G7:G37)</f>
        <v>11224</v>
      </c>
      <c r="H38" s="82"/>
      <c r="I38" s="82"/>
      <c r="J38" s="83">
        <f>SUM(J7:J37)</f>
        <v>2163</v>
      </c>
      <c r="K38" s="82"/>
      <c r="L38" s="82"/>
      <c r="M38" s="83">
        <f>SUM(M7:M37)</f>
        <v>9856</v>
      </c>
      <c r="N38" s="82"/>
      <c r="O38" s="82"/>
      <c r="P38" s="83">
        <f>SUM(P7:P37)</f>
        <v>6908</v>
      </c>
      <c r="Q38" s="82"/>
      <c r="R38" s="82"/>
      <c r="S38" s="83">
        <f>SUM(S7:S37)</f>
        <v>10339</v>
      </c>
      <c r="T38" s="83"/>
      <c r="U38" s="83"/>
      <c r="V38" s="83">
        <f>SUM(V7:V37)</f>
        <v>9690</v>
      </c>
      <c r="W38" s="83"/>
      <c r="X38" s="83"/>
      <c r="Y38" s="83">
        <f>SUM(Y7:Y37)</f>
        <v>2277</v>
      </c>
      <c r="Z38" s="83"/>
      <c r="AA38" s="83"/>
      <c r="AB38" s="83">
        <f>SUM(AB7:AB37)</f>
        <v>2137</v>
      </c>
      <c r="AC38" s="83"/>
      <c r="AD38" s="83"/>
      <c r="AE38" s="83">
        <f>SUM(AE7:AE37)</f>
        <v>12953</v>
      </c>
      <c r="AF38" s="83"/>
      <c r="AG38" s="83"/>
      <c r="AH38" s="83">
        <f>SUM(AH7:AH37)</f>
        <v>12604</v>
      </c>
      <c r="AI38" s="83"/>
      <c r="AJ38" s="83"/>
      <c r="AK38" s="83">
        <f>SUM(AK7:AK37)</f>
        <v>10229</v>
      </c>
      <c r="AL38" s="77">
        <f t="shared" si="12"/>
        <v>100186</v>
      </c>
    </row>
  </sheetData>
  <mergeCells count="16">
    <mergeCell ref="AL5:AL6"/>
    <mergeCell ref="A3:AL3"/>
    <mergeCell ref="A4:AL4"/>
    <mergeCell ref="A5:A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16" right="0.16" top="0.75" bottom="0.7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Summary</vt:lpstr>
      <vt:lpstr>Jan.-18</vt:lpstr>
      <vt:lpstr>Feb.-18</vt:lpstr>
      <vt:lpstr>March--18</vt:lpstr>
      <vt:lpstr>April-18</vt:lpstr>
      <vt:lpstr>May-18</vt:lpstr>
      <vt:lpstr>June.-18</vt:lpstr>
      <vt:lpstr>July.-18</vt:lpstr>
      <vt:lpstr>Aug.-18</vt:lpstr>
      <vt:lpstr>Sept.-18</vt:lpstr>
      <vt:lpstr>oct.-18</vt:lpstr>
      <vt:lpstr>Nov.-18</vt:lpstr>
      <vt:lpstr>Dec-18</vt:lpstr>
      <vt:lpstr>Jan-19</vt:lpstr>
      <vt:lpstr>Feb-19</vt:lpstr>
      <vt:lpstr>March-19</vt:lpstr>
      <vt:lpstr>Apr.-19</vt:lpstr>
      <vt:lpstr>May-19</vt:lpstr>
      <vt:lpstr>June-19</vt:lpstr>
      <vt:lpstr>July-19</vt:lpstr>
      <vt:lpstr>Aug-19</vt:lpstr>
      <vt:lpstr>Sep-19</vt:lpstr>
      <vt:lpstr>Oct-19</vt:lpstr>
      <vt:lpstr>Nov-19</vt:lpstr>
      <vt:lpstr>Dec-19</vt:lpstr>
      <vt:lpstr>Jan-2020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diamond</cp:lastModifiedBy>
  <cp:lastPrinted>2019-10-10T19:28:08Z</cp:lastPrinted>
  <dcterms:created xsi:type="dcterms:W3CDTF">2018-03-15T03:08:11Z</dcterms:created>
  <dcterms:modified xsi:type="dcterms:W3CDTF">2020-04-18T13:40:51Z</dcterms:modified>
</cp:coreProperties>
</file>