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mna\OneDrive\Documents\GitHub\P452_Computational_Physics\Assignments\Assignment-3\"/>
    </mc:Choice>
  </mc:AlternateContent>
  <xr:revisionPtr revIDLastSave="0" documentId="13_ncr:1_{879526C3-C89A-49BE-BCFC-04497235F461}" xr6:coauthVersionLast="47" xr6:coauthVersionMax="47" xr10:uidLastSave="{00000000-0000-0000-0000-000000000000}"/>
  <bookViews>
    <workbookView xWindow="-120" yWindow="-120" windowWidth="20730" windowHeight="11160" xr2:uid="{3A9FAE18-D9E4-4CAE-9E60-DED296BC0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D19" i="1"/>
  <c r="D20" i="1"/>
  <c r="D21" i="1" s="1"/>
  <c r="D22" i="1"/>
  <c r="C22" i="1"/>
  <c r="C20" i="1"/>
  <c r="C21" i="1" s="1"/>
  <c r="C19" i="1"/>
</calcChain>
</file>

<file path=xl/sharedStrings.xml><?xml version="1.0" encoding="utf-8"?>
<sst xmlns="http://schemas.openxmlformats.org/spreadsheetml/2006/main" count="11" uniqueCount="11">
  <si>
    <t>Question - 4</t>
  </si>
  <si>
    <t>Focal Length</t>
  </si>
  <si>
    <t>Shipment A</t>
  </si>
  <si>
    <t>Shipment B</t>
  </si>
  <si>
    <t>Mean</t>
  </si>
  <si>
    <t>StDev</t>
  </si>
  <si>
    <t>Variance</t>
  </si>
  <si>
    <t>n</t>
  </si>
  <si>
    <t>t-test prob</t>
  </si>
  <si>
    <t>t-Value</t>
  </si>
  <si>
    <t>Calculations for Students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</si>
</sst>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1618-1E47-4A02-B06A-CD3C336A731D}">
  <dimension ref="A1:J24"/>
  <sheetViews>
    <sheetView tabSelected="1" workbookViewId="0">
      <selection activeCell="K14" sqref="K14"/>
    </sheetView>
  </sheetViews>
  <sheetFormatPr defaultRowHeight="15" x14ac:dyDescent="0.25"/>
  <cols>
    <col min="1" max="1" width="9.140625" style="5"/>
    <col min="2" max="2" width="11.28515625" style="5" bestFit="1" customWidth="1"/>
    <col min="3" max="3" width="11.140625" style="5" bestFit="1" customWidth="1"/>
    <col min="4" max="4" width="11.28515625" style="5" bestFit="1" customWidth="1"/>
    <col min="5" max="5" width="11.140625" style="5" bestFit="1" customWidth="1"/>
    <col min="6" max="11" width="9.140625" style="5"/>
    <col min="12" max="12" width="8.5703125" style="5" bestFit="1" customWidth="1"/>
    <col min="13" max="16384" width="9.140625" style="5"/>
  </cols>
  <sheetData>
    <row r="1" spans="1:10" ht="1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4" spans="1:10" x14ac:dyDescent="0.25">
      <c r="B4" s="11" t="s">
        <v>10</v>
      </c>
      <c r="C4" s="4" t="s">
        <v>1</v>
      </c>
      <c r="D4" s="4"/>
    </row>
    <row r="5" spans="1:10" x14ac:dyDescent="0.25">
      <c r="B5" s="11"/>
      <c r="C5" s="1" t="s">
        <v>2</v>
      </c>
      <c r="D5" s="1" t="s">
        <v>3</v>
      </c>
    </row>
    <row r="6" spans="1:10" x14ac:dyDescent="0.25">
      <c r="B6" s="11"/>
      <c r="C6" s="9">
        <v>4.6500000000000004</v>
      </c>
      <c r="D6" s="9">
        <v>4.75</v>
      </c>
    </row>
    <row r="7" spans="1:10" x14ac:dyDescent="0.25">
      <c r="B7" s="11"/>
      <c r="C7" s="9">
        <v>4.84</v>
      </c>
      <c r="D7" s="9">
        <v>4.79</v>
      </c>
    </row>
    <row r="8" spans="1:10" x14ac:dyDescent="0.25">
      <c r="B8" s="11"/>
      <c r="C8" s="9">
        <v>4.59</v>
      </c>
      <c r="D8" s="9">
        <v>4.74</v>
      </c>
    </row>
    <row r="9" spans="1:10" x14ac:dyDescent="0.25">
      <c r="B9" s="11"/>
      <c r="C9" s="9">
        <v>4.75</v>
      </c>
      <c r="D9" s="9">
        <v>4.74</v>
      </c>
    </row>
    <row r="10" spans="1:10" x14ac:dyDescent="0.25">
      <c r="B10" s="11"/>
      <c r="C10" s="9">
        <v>4.63</v>
      </c>
      <c r="D10" s="9">
        <v>4.7699999999999996</v>
      </c>
    </row>
    <row r="11" spans="1:10" x14ac:dyDescent="0.25">
      <c r="B11" s="11"/>
      <c r="C11" s="9">
        <v>4.75</v>
      </c>
      <c r="D11" s="9">
        <v>4.58</v>
      </c>
    </row>
    <row r="12" spans="1:10" x14ac:dyDescent="0.25">
      <c r="B12" s="11"/>
      <c r="C12" s="9">
        <v>4.58</v>
      </c>
      <c r="D12" s="9">
        <v>4.8099999999999996</v>
      </c>
    </row>
    <row r="13" spans="1:10" x14ac:dyDescent="0.25">
      <c r="B13" s="11"/>
      <c r="C13" s="9">
        <v>4.82</v>
      </c>
      <c r="D13" s="9"/>
    </row>
    <row r="14" spans="1:10" x14ac:dyDescent="0.25">
      <c r="B14" s="11"/>
      <c r="C14" s="9">
        <v>4.8600000000000003</v>
      </c>
      <c r="D14" s="9"/>
    </row>
    <row r="15" spans="1:10" x14ac:dyDescent="0.25">
      <c r="B15" s="11"/>
      <c r="C15" s="9">
        <v>4.5999999999999996</v>
      </c>
      <c r="D15" s="9"/>
    </row>
    <row r="16" spans="1:10" x14ac:dyDescent="0.25">
      <c r="B16" s="11"/>
      <c r="C16" s="9">
        <v>4.7699999999999996</v>
      </c>
      <c r="D16" s="9"/>
    </row>
    <row r="17" spans="2:4" x14ac:dyDescent="0.25">
      <c r="B17" s="11"/>
      <c r="C17" s="9">
        <v>4.6500000000000004</v>
      </c>
      <c r="D17" s="9"/>
    </row>
    <row r="18" spans="2:4" x14ac:dyDescent="0.25">
      <c r="B18" s="11"/>
      <c r="C18" s="10">
        <v>4.8</v>
      </c>
      <c r="D18" s="10"/>
    </row>
    <row r="19" spans="2:4" x14ac:dyDescent="0.25">
      <c r="B19" s="1" t="s">
        <v>4</v>
      </c>
      <c r="C19" s="7">
        <f>AVERAGE(C6:C18)</f>
        <v>4.7146153846153842</v>
      </c>
      <c r="D19" s="7">
        <f>AVERAGE(D6:D18)</f>
        <v>4.74</v>
      </c>
    </row>
    <row r="20" spans="2:4" x14ac:dyDescent="0.25">
      <c r="B20" s="1" t="s">
        <v>5</v>
      </c>
      <c r="C20" s="7">
        <f>STDEV(C6:C18)</f>
        <v>0.1012929237916273</v>
      </c>
      <c r="D20" s="7">
        <f>STDEV(D6:D18)</f>
        <v>7.5277265270907986E-2</v>
      </c>
    </row>
    <row r="21" spans="2:4" x14ac:dyDescent="0.25">
      <c r="B21" s="1" t="s">
        <v>6</v>
      </c>
      <c r="C21" s="7">
        <f>C20*C20</f>
        <v>1.0260256410256416E-2</v>
      </c>
      <c r="D21" s="7">
        <f>D20*D20</f>
        <v>5.6666666666666497E-3</v>
      </c>
    </row>
    <row r="22" spans="2:4" x14ac:dyDescent="0.25">
      <c r="B22" s="1" t="s">
        <v>7</v>
      </c>
      <c r="C22" s="7">
        <f>COUNT(C6:C18)</f>
        <v>13</v>
      </c>
      <c r="D22" s="7">
        <f>COUNT(D6:D18)</f>
        <v>7</v>
      </c>
    </row>
    <row r="23" spans="2:4" x14ac:dyDescent="0.25">
      <c r="B23" s="2" t="s">
        <v>9</v>
      </c>
      <c r="C23" s="3">
        <f>ABS(C19-D19)/(SQRT((C21/C22)+(D21/D22)))</f>
        <v>0.63485860136780758</v>
      </c>
      <c r="D23" s="3"/>
    </row>
    <row r="24" spans="2:4" x14ac:dyDescent="0.25">
      <c r="B24" s="1" t="s">
        <v>8</v>
      </c>
      <c r="C24" s="6">
        <f>TTEST(C6:C18,D6:D12,2,2)</f>
        <v>0.56940002719251703</v>
      </c>
      <c r="D24" s="6"/>
    </row>
  </sheetData>
  <mergeCells count="5">
    <mergeCell ref="C4:D4"/>
    <mergeCell ref="C24:D24"/>
    <mergeCell ref="A1:J2"/>
    <mergeCell ref="C23:D23"/>
    <mergeCell ref="B4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Padmanabhan</dc:creator>
  <cp:lastModifiedBy>Anantha Padmanabhan</cp:lastModifiedBy>
  <dcterms:created xsi:type="dcterms:W3CDTF">2024-03-31T13:48:56Z</dcterms:created>
  <dcterms:modified xsi:type="dcterms:W3CDTF">2024-04-01T07:51:19Z</dcterms:modified>
</cp:coreProperties>
</file>