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anyagangadhar/Desktop/M.Eng Project/Shortages_network/data/"/>
    </mc:Choice>
  </mc:AlternateContent>
  <xr:revisionPtr revIDLastSave="0" documentId="13_ncr:40009_{CE2E1A94-88DD-A641-8D10-088BC0451142}" xr6:coauthVersionLast="45" xr6:coauthVersionMax="45" xr10:uidLastSave="{00000000-0000-0000-0000-000000000000}"/>
  <bookViews>
    <workbookView xWindow="0" yWindow="460" windowWidth="23100" windowHeight="16440"/>
  </bookViews>
  <sheets>
    <sheet name="div5_gauges" sheetId="1" r:id="rId1"/>
  </sheets>
  <definedNames>
    <definedName name="_xlchart.v1.0" hidden="1">div5_gauges!$T$1:$T$2</definedName>
    <definedName name="_xlchart.v1.1" hidden="1">div5_gauges!$T$3:$T$396</definedName>
    <definedName name="_xlchart.v1.10" hidden="1">div5_gauges!$U$1:$U$2</definedName>
    <definedName name="_xlchart.v1.11" hidden="1">div5_gauges!$U$3:$U$396</definedName>
    <definedName name="_xlchart.v1.14" hidden="1">div5_gauges!$T$1:$T$2</definedName>
    <definedName name="_xlchart.v1.15" hidden="1">div5_gauges!$T$3:$T$396</definedName>
    <definedName name="_xlchart.v1.16" hidden="1">div5_gauges!$U$1:$U$2</definedName>
    <definedName name="_xlchart.v1.17" hidden="1">div5_gauges!$U$3:$U$396</definedName>
    <definedName name="_xlchart.v1.2" hidden="1">div5_gauges!$U$1:$U$2</definedName>
    <definedName name="_xlchart.v1.3" hidden="1">div5_gauges!$U$3:$U$396</definedName>
    <definedName name="_xlchart.v1.4" hidden="1">div5_gauges!$P$1:$P$2</definedName>
    <definedName name="_xlchart.v1.5" hidden="1">div5_gauges!$P$3:$P$396</definedName>
    <definedName name="_xlchart.v1.8" hidden="1">div5_gauges!$P$1:$P$2</definedName>
    <definedName name="_xlchart.v1.9" hidden="1">div5_gauges!$P$3:$P$396</definedName>
    <definedName name="_xlchart.v2.12" hidden="1">div5_gauges!$P$1:$P$2</definedName>
    <definedName name="_xlchart.v2.13" hidden="1">div5_gauges!$P$3:$P$396</definedName>
    <definedName name="_xlchart.v2.6" hidden="1">div5_gauges!$P$1:$P$2</definedName>
    <definedName name="_xlchart.v2.7" hidden="1">div5_gauges!$P$3:$P$396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259" i="1" l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4" i="1"/>
  <c r="U4" i="1" s="1"/>
  <c r="V5" i="1" l="1"/>
</calcChain>
</file>

<file path=xl/sharedStrings.xml><?xml version="1.0" encoding="utf-8"?>
<sst xmlns="http://purl.oclc.org/ooxml/spreadsheetml/main" count="3090" uniqueCount="770">
  <si>
    <t>PageNumber</t>
  </si>
  <si>
    <t>PageCount</t>
  </si>
  <si>
    <t>ResultCount</t>
  </si>
  <si>
    <t>ResultDateTime</t>
  </si>
  <si>
    <t>stationNum</t>
  </si>
  <si>
    <t>abbrev</t>
  </si>
  <si>
    <t>usgsSiteId</t>
  </si>
  <si>
    <t>stationName</t>
  </si>
  <si>
    <t>dataSource</t>
  </si>
  <si>
    <t>division</t>
  </si>
  <si>
    <t>waterDistrict</t>
  </si>
  <si>
    <t>county</t>
  </si>
  <si>
    <t>state</t>
  </si>
  <si>
    <t>utmX</t>
  </si>
  <si>
    <t>utmY</t>
  </si>
  <si>
    <t>latitude</t>
  </si>
  <si>
    <t>longitude</t>
  </si>
  <si>
    <t>locationAccuracy</t>
  </si>
  <si>
    <t>startDate</t>
  </si>
  <si>
    <t>endDate</t>
  </si>
  <si>
    <t>modified</t>
  </si>
  <si>
    <t>moreInformation</t>
  </si>
  <si>
    <t>measUnit</t>
  </si>
  <si>
    <t>LADGRACO</t>
  </si>
  <si>
    <t>LADY CREEK NEAR GRAND LAKE, CO.</t>
  </si>
  <si>
    <t>USGS</t>
  </si>
  <si>
    <t>GRAND</t>
  </si>
  <si>
    <t>CO</t>
  </si>
  <si>
    <t>User supplied</t>
  </si>
  <si>
    <t>http://cdss.state.co.us/onlineTools/Pages/ClimateStation.aspx</t>
  </si>
  <si>
    <t>cfs</t>
  </si>
  <si>
    <t>ONAGRACO</t>
  </si>
  <si>
    <t>ONAHU CREEK NEAR GRAND LAKE, COLO.</t>
  </si>
  <si>
    <t>COLALACO</t>
  </si>
  <si>
    <t>COLUMBINE CREEK ABV LAKE GRANBY, NR GRAND LAKE, CO</t>
  </si>
  <si>
    <t>ROAGRACO</t>
  </si>
  <si>
    <t>ROARING FORK ABOVE LAKE GRANBY, CO.</t>
  </si>
  <si>
    <t>FRAJIMCO</t>
  </si>
  <si>
    <t>FRASER-JIM CREEK DIVERSION AT WINTER PARK, CO</t>
  </si>
  <si>
    <t>DWB</t>
  </si>
  <si>
    <t>VASWINCO</t>
  </si>
  <si>
    <t>VASQUEZ CREEK AT WINTER PARK, CO</t>
  </si>
  <si>
    <t>SLOFRACO</t>
  </si>
  <si>
    <t>ST. LOUIS CREEK NEAR FRASER, CO.</t>
  </si>
  <si>
    <t>LIMUPACO</t>
  </si>
  <si>
    <t>LITTLE MUDDY CREEK NEAR PARSHALL, CO.</t>
  </si>
  <si>
    <t>DARNLECO</t>
  </si>
  <si>
    <t>DARLING CREEK NEAR LEAL, CO.</t>
  </si>
  <si>
    <t>SOFWINCO</t>
  </si>
  <si>
    <t>SO FK WILLIAMS FK NR PTARMIGAN PASS, CO</t>
  </si>
  <si>
    <t>KEYLEACO</t>
  </si>
  <si>
    <t>KEYSER CREEK NEAR LEAL, CO.</t>
  </si>
  <si>
    <t>MUDATKCO</t>
  </si>
  <si>
    <t>MUDDY CREEK AT KREMMLING, CO.</t>
  </si>
  <si>
    <t>DWR</t>
  </si>
  <si>
    <t>BEMCRECO</t>
  </si>
  <si>
    <t>BEMROSE CREEK NEAR HOOSIER PASS, CO.</t>
  </si>
  <si>
    <t>SUMMIT</t>
  </si>
  <si>
    <t>BLUNDICO</t>
  </si>
  <si>
    <t>BLUE RIVER NEAR DILLON, CO</t>
  </si>
  <si>
    <t>WESTENCO</t>
  </si>
  <si>
    <t>WEST TENMILE CREEK AT COPPER MOUNTAIN, CO.</t>
  </si>
  <si>
    <t>BLABLACO</t>
  </si>
  <si>
    <t>BLACK CREEK BELOW BLACK LAKE, NEAR DILLON, CO.</t>
  </si>
  <si>
    <t>OTTAGRCO</t>
  </si>
  <si>
    <t>OTTER CREEK ABOVE GREEN MOUNTAIN RESERVOIR, CO.</t>
  </si>
  <si>
    <t>EGERIA CREEK NEAR TOPONAS, CO.</t>
  </si>
  <si>
    <t>ROUTT</t>
  </si>
  <si>
    <t>BIG ALKALI CREEK BELOW CASTLE CR NEAR BURNS, CO.</t>
  </si>
  <si>
    <t>EAGLE</t>
  </si>
  <si>
    <t>TURKEY CREEK AT RED CLIFF, CO.</t>
  </si>
  <si>
    <t>MISSOURI CREEK NEAR GOLD PARK, CO.</t>
  </si>
  <si>
    <t>HOMESTAKE CREEK NEAR RED CLIFF, CO.</t>
  </si>
  <si>
    <t>BOOMINCO</t>
  </si>
  <si>
    <t>BOOTH CREEK NEAR MINTURN, CO.</t>
  </si>
  <si>
    <t>GORE CREEK, LOWER STATION, AT VAIL, COLORADO</t>
  </si>
  <si>
    <t>LINGRRCO</t>
  </si>
  <si>
    <t>LINCOLN CREEK BELOW GRIZZLY RESERVOIR NR ASPEN, CO</t>
  </si>
  <si>
    <t>PITKIN</t>
  </si>
  <si>
    <t>HUNTER CREEK FEEDER CONDUIT NEAR ASPEN, CO</t>
  </si>
  <si>
    <t>HUNTASCO</t>
  </si>
  <si>
    <t>HUNTER CREEK NEAR ASPEN, CO</t>
  </si>
  <si>
    <t>MARNASCO</t>
  </si>
  <si>
    <t>MAROON CREEK NEAR ASPEN, CO.</t>
  </si>
  <si>
    <t>FRYANOCO</t>
  </si>
  <si>
    <t>FRYINGPAN RIVER AT NORRIE, CO.</t>
  </si>
  <si>
    <t>CUNNORCO</t>
  </si>
  <si>
    <t>CUNNINGHAM CREEK NEAR NORRIE, CO.</t>
  </si>
  <si>
    <t>CRYMARCO</t>
  </si>
  <si>
    <t>CRYSTAL RIVER AT MARBLE, CO.</t>
  </si>
  <si>
    <t>GUNNISON</t>
  </si>
  <si>
    <t>EAST CANYON CREEK NEAR NEW CASTLE, CO.</t>
  </si>
  <si>
    <t>GARFIELD</t>
  </si>
  <si>
    <t>COLORADO RIVER AT NEW CASTLE, CO.</t>
  </si>
  <si>
    <t>BENGORCO</t>
  </si>
  <si>
    <t>BEN GOOD CREEK NEAR RULLISON, CO.</t>
  </si>
  <si>
    <t>ROAN CREEK NEAR DE BEQUE, CO.</t>
  </si>
  <si>
    <t>COLCAMCO</t>
  </si>
  <si>
    <t>COLORADO RIVER NEAR CAMEO, CO.</t>
  </si>
  <si>
    <t>MESA</t>
  </si>
  <si>
    <t>GOVLOMCO</t>
  </si>
  <si>
    <t>GOVERNMENT HIGHLINE CA AT 16 ROAD, NR LOMA, CO.</t>
  </si>
  <si>
    <t>LATERAL NO. 48 NEAR MACK, CO.</t>
  </si>
  <si>
    <t>GOVCAMCO</t>
  </si>
  <si>
    <t>GOV'T HIGHLINE CA AB CAMP #7 SPILL, NR MACK, CO.</t>
  </si>
  <si>
    <t>BUZOWECO</t>
  </si>
  <si>
    <t>BUZZARD CREEK BL OWENS CREEK, NR HEIBERGER, CO.</t>
  </si>
  <si>
    <t>BRUCOLCO</t>
  </si>
  <si>
    <t>BRUSH CREEK NEAR COLLBRAN, CO</t>
  </si>
  <si>
    <t>EAFBIGCO</t>
  </si>
  <si>
    <t>EAST FORK BIG CREEK NEAR COLLBRAN, CO.</t>
  </si>
  <si>
    <t>COTMOLCO</t>
  </si>
  <si>
    <t>COTTONWOOD CREEK NEAR MOLINA, CO.</t>
  </si>
  <si>
    <t>COOAUPCO</t>
  </si>
  <si>
    <t>COON CREEK NEAR MESA, CO.</t>
  </si>
  <si>
    <t>MESAMECO</t>
  </si>
  <si>
    <t>MESA CREEK NEAR MESA, CO.</t>
  </si>
  <si>
    <t>KIEXTECO</t>
  </si>
  <si>
    <t>KIEFER EXTENSION GRAND VALLEY CA NR FRUITA, CO.</t>
  </si>
  <si>
    <t>COLPALCO</t>
  </si>
  <si>
    <t>COLO RIVER BELOW GRAND VALLEY DIV NR PALISADE, CO</t>
  </si>
  <si>
    <t>REELOMCO</t>
  </si>
  <si>
    <t>REED WASH NEAR LOMA, CO.</t>
  </si>
  <si>
    <t>COLPLUCO</t>
  </si>
  <si>
    <t>COLO R BL BAKER GUL PLUS GRAND R D COLO</t>
  </si>
  <si>
    <t>COLSHACO</t>
  </si>
  <si>
    <t>COLORADO RIVER BL SHADOW MOUNTAIN RESERVOIR, CO.</t>
  </si>
  <si>
    <t>ARAMONCO</t>
  </si>
  <si>
    <t>ARAPAHO CREEK AT MONARCH LAKE OUTLET, CO.</t>
  </si>
  <si>
    <t>WILAWICO</t>
  </si>
  <si>
    <t>WILLOW CREEK ABOVE WILLOW CREEK RESERVOIR, CO.</t>
  </si>
  <si>
    <t>FRABWICO</t>
  </si>
  <si>
    <t>FRASER RIVER ABOVE WINTER PARK, CO.</t>
  </si>
  <si>
    <t>STRANGCO</t>
  </si>
  <si>
    <t>STRAWBERRY CREEK NEAR GRANBY, CO</t>
  </si>
  <si>
    <t>COLSULCO</t>
  </si>
  <si>
    <t>WS1853</t>
  </si>
  <si>
    <t>COLORADO RIVER AT HOT SULPHUR SPRINGS, CO.</t>
  </si>
  <si>
    <t>NCWCD</t>
  </si>
  <si>
    <t>WILDARCO</t>
  </si>
  <si>
    <t>WILLIAMS FORK ABOVE DARLING CREEK, NEAR LEAL, CO</t>
  </si>
  <si>
    <t>TROPEACO</t>
  </si>
  <si>
    <t>TROUBLESOME CREEK NEAR PEARMONT, CO.</t>
  </si>
  <si>
    <t>REDIRKCO</t>
  </si>
  <si>
    <t>RED DIRT CREEK NEAR KREMMLING, CO.</t>
  </si>
  <si>
    <t>MONTCRCO</t>
  </si>
  <si>
    <t>MONTE CRISTO CREEK NEAR HOOSIER PASS, CO.</t>
  </si>
  <si>
    <t>SNADILCO</t>
  </si>
  <si>
    <t>SNAKE RIVER AT DILLON, CO.</t>
  </si>
  <si>
    <t>STRANDCO</t>
  </si>
  <si>
    <t>STRAIGHT CREEK NEAR DILLON, CO.</t>
  </si>
  <si>
    <t>COLKRECO</t>
  </si>
  <si>
    <t>COLORADO RIVER NEAR KREMMLING, CO</t>
  </si>
  <si>
    <t>WEARYMAN CREEK NEAR RED CLIFF, CO.</t>
  </si>
  <si>
    <t>BLACK GORE CREEK NEAR MINTURN, CO.</t>
  </si>
  <si>
    <t>REDSANCO</t>
  </si>
  <si>
    <t>RED SANDSTONE CREEK NEAR MINTURN, CO.</t>
  </si>
  <si>
    <t>EAST BRUSH CREEK AT YEOMAN PARK, NEAR EAGLE, CO.</t>
  </si>
  <si>
    <t>GRANORCO</t>
  </si>
  <si>
    <t>GRANITE CREEK FEEDER CONDUIT NEAR NORRIE,CO.</t>
  </si>
  <si>
    <t>IVANORCO</t>
  </si>
  <si>
    <t>IVANHOE CREEK NEAR NORRIE, CO.</t>
  </si>
  <si>
    <t>LIMTHOCO</t>
  </si>
  <si>
    <t>LIME CREEK AT THOMASVILLE, CO.</t>
  </si>
  <si>
    <t>CANYON CREEK NEAR NEW CASTLE, CO.</t>
  </si>
  <si>
    <t>EPARULCO</t>
  </si>
  <si>
    <t>EAST FORK PARACHUTE CREEK NEAR RULISON, CO.</t>
  </si>
  <si>
    <t>CLEAR CREEK NEAR DE BEQUE, CO.</t>
  </si>
  <si>
    <t>PLACOLCO</t>
  </si>
  <si>
    <t>PLATEAU CREEK NEAR COLLBRAN, CO.</t>
  </si>
  <si>
    <t>LEWIS WASH NEAR GRAND JUNCTION, CO.</t>
  </si>
  <si>
    <t>BADONNCO</t>
  </si>
  <si>
    <t>BADGER WASH OBSERVATION RES 2-A NEAR MACK, CO.</t>
  </si>
  <si>
    <t>EASALCCO</t>
  </si>
  <si>
    <t>EAST SALT CREEK NEAR MACK, CO.</t>
  </si>
  <si>
    <t>JIMGRACO</t>
  </si>
  <si>
    <t>JIMMY CREEK NEAR GRAND LAKE, CO.</t>
  </si>
  <si>
    <t>HARGRACO</t>
  </si>
  <si>
    <t>HARBISON DITCH NEAR GRAND LAKE, COLO.</t>
  </si>
  <si>
    <t>COLGBYCO</t>
  </si>
  <si>
    <t>COLORADO RIVER BELOW LAKE GRANBY, CO.</t>
  </si>
  <si>
    <t>ELKFRACO</t>
  </si>
  <si>
    <t>ELK CREEK NEAR FRASER, CO.</t>
  </si>
  <si>
    <t>MEATABCO</t>
  </si>
  <si>
    <t>MEADOW CREEK NEAR TABERNASH, CO.</t>
  </si>
  <si>
    <t>FRAGRACO</t>
  </si>
  <si>
    <t>WS1859</t>
  </si>
  <si>
    <t>FRASER RIVER AT GRANBY, CO.</t>
  </si>
  <si>
    <t>SOFWHOCO</t>
  </si>
  <si>
    <t>SO FK WILLIAMS FK BL SHORT CR NR PTARMIGAN PAS,</t>
  </si>
  <si>
    <t>WILSCHCO</t>
  </si>
  <si>
    <t>WILLIAMS FORK NEAR SCHOLL, CO.</t>
  </si>
  <si>
    <t>TROATRCO</t>
  </si>
  <si>
    <t>TROUBLESOME C AT ATMORE RANCH, NR TRBLESOME, CO.</t>
  </si>
  <si>
    <t>EFTRONCO</t>
  </si>
  <si>
    <t>EAST FORK TROUBLESOME C NEAR TROUBLESOME, CO.</t>
  </si>
  <si>
    <t>HOONHOCO</t>
  </si>
  <si>
    <t>HOOSIER CREEK NEAR HOOSIER PASS, CO.</t>
  </si>
  <si>
    <t>TENCAFCO</t>
  </si>
  <si>
    <t>TENMILE CREEK AT FRISCO, CO.</t>
  </si>
  <si>
    <t>TENDILCO</t>
  </si>
  <si>
    <t>TENMILE CREEK AT DILLON, CO.</t>
  </si>
  <si>
    <t>SLAUPPCO</t>
  </si>
  <si>
    <t>SLATE CREEK AT UPPER STATION, NEAR DILLON, CO.</t>
  </si>
  <si>
    <t>BLUKRECO</t>
  </si>
  <si>
    <t>BLUE RIVER NEAR KREMMLING, CO.</t>
  </si>
  <si>
    <t>PINEPICO</t>
  </si>
  <si>
    <t>PINEY RIVER BELOW PINEY LAKE, NEAR MINTURN, CO.</t>
  </si>
  <si>
    <t>SUNNYSIDE CREEK NEAR BURNS, CO.</t>
  </si>
  <si>
    <t>CROMINCO</t>
  </si>
  <si>
    <t>CROSS CREEK NEAR MINTURN, CO</t>
  </si>
  <si>
    <t>PITKIN CREEK NEAR MINTURN, CO.</t>
  </si>
  <si>
    <t>GORE CREEK AT VAIL, CO.</t>
  </si>
  <si>
    <t>ALKALI CREEK NEAR WOLCOTT, CO.</t>
  </si>
  <si>
    <t>COLDOTCO</t>
  </si>
  <si>
    <t>COLORADO RIVER NEAR DOTSERO, CO</t>
  </si>
  <si>
    <t>GPS</t>
  </si>
  <si>
    <t>HUNTER CREEK ABOVE MIDWAY CREEK, NEAR ASPEN, CO.</t>
  </si>
  <si>
    <t>MARASPCO</t>
  </si>
  <si>
    <t>MAROON CREEK ABOVE ASPEN, CO.</t>
  </si>
  <si>
    <t>OWLCASCO</t>
  </si>
  <si>
    <t>OWL CREEK NEAR ASPEN, CO.</t>
  </si>
  <si>
    <t>CHAGFOCO</t>
  </si>
  <si>
    <t>CHAPMAN GULCH FEEDER CANAL NEAR NORRIE, CO.</t>
  </si>
  <si>
    <t>NOFRYBCO</t>
  </si>
  <si>
    <t>NF FRYINGPAN R BL CUNNINGHAM C, NR NORRIE, CO.</t>
  </si>
  <si>
    <t>FRYNFNCO</t>
  </si>
  <si>
    <t>NORTH FORK FRYINGPAN RIVER NEAR NORRIE, CO.</t>
  </si>
  <si>
    <t>TOMCRECO</t>
  </si>
  <si>
    <t>THOMPSON CREEK NEAR CARBONDALE, CO.</t>
  </si>
  <si>
    <t>WSDRAVCO</t>
  </si>
  <si>
    <t>WEST DIVIDE CREEK NEAR RAVEN, CO</t>
  </si>
  <si>
    <t>ROAN CREEK ABOVE CLEAR CREEK, NEAR DE BEQUE, CO.</t>
  </si>
  <si>
    <t>BIGCOLCO</t>
  </si>
  <si>
    <t>BIG CREEK NEAR COLLBRAN, CO.</t>
  </si>
  <si>
    <t>BADOBSCO</t>
  </si>
  <si>
    <t>BADGER WASH OBSERVATION RES 4-A NEAR MACK, CO.</t>
  </si>
  <si>
    <t>BADWAMCO</t>
  </si>
  <si>
    <t>BADGER WASH NEAR MACK, CO.</t>
  </si>
  <si>
    <t>GRAOUTCO</t>
  </si>
  <si>
    <t>GRAND LAKE OUTLET AT GRAND LAKE, CO.</t>
  </si>
  <si>
    <t>STILAGCO</t>
  </si>
  <si>
    <t>STILLWATER CREEK AB LK GRANBY, NR GRAND LK, CO.</t>
  </si>
  <si>
    <t>COLAWICO</t>
  </si>
  <si>
    <t>COLORADO RIVER AT WINDY GAP, NEAR GRANBY, CO.</t>
  </si>
  <si>
    <t>SOFWOLCO</t>
  </si>
  <si>
    <t>S. FK. WILLIAMS FORK BLW OLD BALDY MT NR LEAL, CO</t>
  </si>
  <si>
    <t>WILFORCO</t>
  </si>
  <si>
    <t>WILLIAMS FORK BELOW WILLIAMS FORK RESERVOIR, CO</t>
  </si>
  <si>
    <t>MONTDOCO</t>
  </si>
  <si>
    <t>MONTE CRISTO DIVERSION NEAR HOOSIER PASS, CO</t>
  </si>
  <si>
    <t>MCCDIVCO</t>
  </si>
  <si>
    <t>MCCULLOUGH-SP-CRYS-DIVERSION NEAR HOOSIER PASS, CO</t>
  </si>
  <si>
    <t>SNAMONCO</t>
  </si>
  <si>
    <t>SNAKE RIVER NEAR MONTEZUMA, CO.</t>
  </si>
  <si>
    <t>ROCK CREEK AT MCCOY, CO.</t>
  </si>
  <si>
    <t>ROARING FORK RIVER AT ASPEN, CO.</t>
  </si>
  <si>
    <t>MIDWAY CREEK NEAR ASPEN, CO.</t>
  </si>
  <si>
    <t>IVANASCO</t>
  </si>
  <si>
    <t>IVANHOE CREEK FEEDER CANAL NEAR NAST, CO.</t>
  </si>
  <si>
    <t>IVCRNACO</t>
  </si>
  <si>
    <t>IVANHOE CREEK NEAR NAST, CO.</t>
  </si>
  <si>
    <t>BOR</t>
  </si>
  <si>
    <t>SOFRYNCO</t>
  </si>
  <si>
    <t>SF FRYINGPAN RIVER FEEDER CANAL NEAR NORRIE, CO.</t>
  </si>
  <si>
    <t>SAWFENCO</t>
  </si>
  <si>
    <t>SAWYER CREEK FEEDER CANAL NEAR NORRIE, CO.</t>
  </si>
  <si>
    <t>NOFRYACO</t>
  </si>
  <si>
    <t>NF FRYINGPAN R AB CUNNINGHAM C, NR NORRIE, CO.</t>
  </si>
  <si>
    <t>LIMEATCO</t>
  </si>
  <si>
    <t>LIME CREEK AT TROUTVILLE, CO.</t>
  </si>
  <si>
    <t>WESOPRCO</t>
  </si>
  <si>
    <t>WEST SOPRIS CREEK NEAR BASALT, CO.</t>
  </si>
  <si>
    <t>CRYPLACO</t>
  </si>
  <si>
    <t>CRYSTAL RIVER AT PLACITA, CO.</t>
  </si>
  <si>
    <t>ROAGLECO</t>
  </si>
  <si>
    <t>ROARING FORK RIVER AT GLENWOOD SPRINGS, CO.</t>
  </si>
  <si>
    <t>CANCASCO</t>
  </si>
  <si>
    <t>CANYON CREEK ABOVE NEW CASTLE, CO.</t>
  </si>
  <si>
    <t>WEST DIVIDE CREEK BL WILLOW CREEK, NR RAVEN, CO.</t>
  </si>
  <si>
    <t>EAST DIVIDE CREEK NEAR SILT, CO.</t>
  </si>
  <si>
    <t>BATTLEMENT CREEK NEAR PARACHUTE, CO.</t>
  </si>
  <si>
    <t>EMIPARCO</t>
  </si>
  <si>
    <t>EAST MIDDLE FORK PARACHUTE CR NR RIO BLANCO, CO.</t>
  </si>
  <si>
    <t>DRY FORK NEAR DE BEQUE, CO.</t>
  </si>
  <si>
    <t>PLAUPPCO</t>
  </si>
  <si>
    <t>PLATEAU CREEK AT UPPER STA, NEAR COLLBRAN, CO.</t>
  </si>
  <si>
    <t>KIEXLOCO</t>
  </si>
  <si>
    <t>KIEFER EXTENSION GRAND VALLEY CANAL NR LOMA, CO.</t>
  </si>
  <si>
    <t>BADORMCO</t>
  </si>
  <si>
    <t>BADGER WASH OBSERVATION RES 12 NEAR MACK, CO.</t>
  </si>
  <si>
    <t>MACKWACO</t>
  </si>
  <si>
    <t>MACK WASH NEAR MACK, CO.</t>
  </si>
  <si>
    <t>TONHARCO</t>
  </si>
  <si>
    <t>TONAHUTU CREEK BLW HARBISON DITCH NR GRAND LAKE,CO</t>
  </si>
  <si>
    <t>NORTINCO</t>
  </si>
  <si>
    <t>NORTH INLET AT GRAND LAKE, CO</t>
  </si>
  <si>
    <t>ARABMOCO</t>
  </si>
  <si>
    <t>ARAPAHO CREEK BELOW MONARCH LAKE, CO.</t>
  </si>
  <si>
    <t>WILCRKCO</t>
  </si>
  <si>
    <t>WILLOW CREEK NEAR GRANBY, CO.</t>
  </si>
  <si>
    <t>SOFWABCO</t>
  </si>
  <si>
    <t>SO FK WILLIAMS FK AB SHORT CR NR PTARMIGAN PASS,</t>
  </si>
  <si>
    <t>SOUTH FORK OF WILLIAMS FORK NEAR LEAL, CO</t>
  </si>
  <si>
    <t>MUDNEKCO</t>
  </si>
  <si>
    <t>MUDDY CREEK NEAR KREMMLING, CO.</t>
  </si>
  <si>
    <t>PASKRECO</t>
  </si>
  <si>
    <t>PASS CREEK NEAR KREMMLING, CO.</t>
  </si>
  <si>
    <t>BLAGRECO</t>
  </si>
  <si>
    <t>BLACK CREEK ABOVE GREEN MOUNTAIN RESERVOIR, CO.</t>
  </si>
  <si>
    <t>DICKMICO</t>
  </si>
  <si>
    <t>DICKSON CREEK NEAR MINTURN, CO.</t>
  </si>
  <si>
    <t>EMENMICO</t>
  </si>
  <si>
    <t>EAST MEADOW CREEK NEAR MINTURN CO.</t>
  </si>
  <si>
    <t>GORUPPCO</t>
  </si>
  <si>
    <t>GORE CREEK AT UPPER STATION, NEAR MINTURN, CO.</t>
  </si>
  <si>
    <t>BEAVONCO</t>
  </si>
  <si>
    <t>BEAVER CREEK AT AVON, CO</t>
  </si>
  <si>
    <t>COLNEGCO</t>
  </si>
  <si>
    <t>COLORADO RIVER NEAR GLENWOOD SPRINGS, CO.</t>
  </si>
  <si>
    <t>CASTNACO</t>
  </si>
  <si>
    <t>CASTLE CREEK NEAR ASPEN, CO.</t>
  </si>
  <si>
    <t>LILY PAD CREEK FEEDER CANAL NEAR NORRIE, CO.</t>
  </si>
  <si>
    <t>FRYSFUCO</t>
  </si>
  <si>
    <t>SOUTH FORK FRYINGPAN RIVER AT UPPER  STATION NEAR NORRIE</t>
  </si>
  <si>
    <t>FRYTHOCO</t>
  </si>
  <si>
    <t>FRYINGPAN RIVER NEAR THOMASVILLE, CO.</t>
  </si>
  <si>
    <t>COLGLECO</t>
  </si>
  <si>
    <t>COLORADO RIVER BELOW GLENWOOD SPRINGS, CO.</t>
  </si>
  <si>
    <t>POSSUM CREEK NEAR NEW CASTLE, CO.</t>
  </si>
  <si>
    <t>EAST RIFLE CREEK NEAR RIFLE, CO.</t>
  </si>
  <si>
    <t>WEST FORK PARACHUTE CREEK NEAR PARACHUTE, CO</t>
  </si>
  <si>
    <t>CAMSPLCO</t>
  </si>
  <si>
    <t>CAMP NO. 7 SPILLWAY NEAR MACK, CO.</t>
  </si>
  <si>
    <t>GOVMACCO</t>
  </si>
  <si>
    <t>GOVERNMENT HIGHLINE CANAL NEAR MACK, CO.</t>
  </si>
  <si>
    <t>REEMACCO</t>
  </si>
  <si>
    <t>REED WASH NEAR MACK, CO.</t>
  </si>
  <si>
    <t>COLBAKCO</t>
  </si>
  <si>
    <t>COLORADO RIVER BELOW BAKER GULCH NR GRAND LAKE, CO</t>
  </si>
  <si>
    <t>CABFRACO</t>
  </si>
  <si>
    <t>CABIN CREEK NEAR FRASER, CO.</t>
  </si>
  <si>
    <t>SOFWANCO</t>
  </si>
  <si>
    <t>SO FK WILLIAMS FK TRIB NR PTARMIGAN PASS, CO</t>
  </si>
  <si>
    <t>SPRUBRCO</t>
  </si>
  <si>
    <t>SPRUCE CREEK NEAR BRECKENRIDGE, CO.</t>
  </si>
  <si>
    <t>BLUADICO</t>
  </si>
  <si>
    <t>BLUE RIVER AT DILLON, CO.</t>
  </si>
  <si>
    <t>BLUDILCO</t>
  </si>
  <si>
    <t>BLUE RIVER BELOW DILLON, CO.</t>
  </si>
  <si>
    <t>BOCDILCO</t>
  </si>
  <si>
    <t>BOULDER CREEK NEAR DILLON, CO.</t>
  </si>
  <si>
    <t>BLUABOCO</t>
  </si>
  <si>
    <t>BLUE RIVER ABOVE GREEN MOUNTAIN RESERVOIR, CO.</t>
  </si>
  <si>
    <t>COLRADCO</t>
  </si>
  <si>
    <t>COLORADO RIVER NEAR RADIUM, CO.</t>
  </si>
  <si>
    <t>DICKVACO</t>
  </si>
  <si>
    <t>DICKSON CREEK NEAR VAIL, CO.</t>
  </si>
  <si>
    <t>BIG ALKALI CREEK NEAR BURNS, CO.</t>
  </si>
  <si>
    <t>ROADIFCO</t>
  </si>
  <si>
    <t>ROARING FORK RIVER AB DIFFICULT C NR ASPEN, CO.</t>
  </si>
  <si>
    <t>NO NAME CREEK FEEDER CONDUIT NEAR ASPEN, CO</t>
  </si>
  <si>
    <t>NO NAME CREEK NEAR ASPEN, CO.</t>
  </si>
  <si>
    <t>CARFENCO</t>
  </si>
  <si>
    <t>CARTER CREEK FEEDER CANAL NEAR NORRIE, CO.</t>
  </si>
  <si>
    <t>FRYRUDCO</t>
  </si>
  <si>
    <t>FRYINGPAN RIVER NEAR RUEDI, CO.</t>
  </si>
  <si>
    <t>CRYAVACO</t>
  </si>
  <si>
    <t>CRYSTAL RIVER ABV AVALANCHE CRK, NEAR REDSTONE, CO</t>
  </si>
  <si>
    <t>NOTHOMCO</t>
  </si>
  <si>
    <t>NORTH THOMPSON CREEK NEAR CARBONDALE, CO.</t>
  </si>
  <si>
    <t>FOUGLECO</t>
  </si>
  <si>
    <t>FOURMILE CREEK NEAR GLENWOOD SPRINGS, CO.</t>
  </si>
  <si>
    <t>ELK CREEK AT NEW CASTLE, CO.</t>
  </si>
  <si>
    <t>PARPARCO</t>
  </si>
  <si>
    <t>PARACHUTE CREEK NEAR PARACHUTE CO.</t>
  </si>
  <si>
    <t>COLDBQCO</t>
  </si>
  <si>
    <t>COLORADO RIVER NEAR DE BEQUE, CO.</t>
  </si>
  <si>
    <t>BULAUPCO</t>
  </si>
  <si>
    <t>BULL CREEK AT UPPER STATION, NEAR MOLINA, CO.</t>
  </si>
  <si>
    <t>WESALTCO</t>
  </si>
  <si>
    <t>WEST SALT CREEK NEAR CARBONERA, CO.</t>
  </si>
  <si>
    <t>LOCOLSCO</t>
  </si>
  <si>
    <t>L COLUMBINE C AB SHADOW MTN LK, AT GRAND LK, CO.</t>
  </si>
  <si>
    <t>COLNGBCO</t>
  </si>
  <si>
    <t>COLORADO RIVER NEAR GRANBY, CO</t>
  </si>
  <si>
    <t>WILWCRCO</t>
  </si>
  <si>
    <t>WILLOW CREEK BELOW WILLOW CREEK RESERVOIR</t>
  </si>
  <si>
    <t>FRAUPPCO</t>
  </si>
  <si>
    <t>FRASER RIVER AT UPPER STA, NEAR WINTER PARK, CO.</t>
  </si>
  <si>
    <t>RANTABCO</t>
  </si>
  <si>
    <t>RANCH CREEK NEAR TABERNASH, CO.</t>
  </si>
  <si>
    <t>WILSTECO</t>
  </si>
  <si>
    <t>WILLIAMS FORK BELOW STEELMAN CREEK, CO.</t>
  </si>
  <si>
    <t>SOFWIPCO</t>
  </si>
  <si>
    <t>SO FK WILLIAMS FK AT UP STA NR PTARMIGAN PASS, C</t>
  </si>
  <si>
    <t>WILPARCO</t>
  </si>
  <si>
    <t>WILLIAMS FORK NEAR PARSHALL, CO</t>
  </si>
  <si>
    <t>BLUPHOCO</t>
  </si>
  <si>
    <t>BLUE R NR DILLON PLUS HOOSIER PASS TUNNEL COLO</t>
  </si>
  <si>
    <t>STRABLCO</t>
  </si>
  <si>
    <t>STRAIGHT CR BLW LASKEY GULCH NR DILLON, CO</t>
  </si>
  <si>
    <t>SLADILCO</t>
  </si>
  <si>
    <t>SLATE CREEK NEAR DILLON, CO.</t>
  </si>
  <si>
    <t>CATANKCO</t>
  </si>
  <si>
    <t>CATARACT CREEK NEAR KREMMLING, CO.</t>
  </si>
  <si>
    <t>PINSTBCO</t>
  </si>
  <si>
    <t>PINEY RIVER NEAR STATE BRIDGE, CO</t>
  </si>
  <si>
    <t>CATAMOUNT CREEK NEAR BURNS, CO.</t>
  </si>
  <si>
    <t>EAGREDCO</t>
  </si>
  <si>
    <t>EAGLE RIVER AT RED CLIFF, CO.</t>
  </si>
  <si>
    <t>TURREDCO</t>
  </si>
  <si>
    <t>TURKEY CREEK NEAR RED CLIFF, CO.</t>
  </si>
  <si>
    <t>EAGLE RIVER AT EAGLE, CO.</t>
  </si>
  <si>
    <t>ROALMCCO</t>
  </si>
  <si>
    <t>ROARING FORK RIVER ABV LOST MAN CR NEAR ASPEN, CO</t>
  </si>
  <si>
    <t>FRYNEACO</t>
  </si>
  <si>
    <t>FRYINGPAN RIVER NEAR NORRIE, CO.</t>
  </si>
  <si>
    <t>CHAGULCO</t>
  </si>
  <si>
    <t>CHAPMAN GULCH NEAR NAST, CO.</t>
  </si>
  <si>
    <t>NOFRYCCO</t>
  </si>
  <si>
    <t>NF FRYINGPAN RIVER FEEDER CANAL NEAR NORRIE, CO.</t>
  </si>
  <si>
    <t>CRYREDCO</t>
  </si>
  <si>
    <t>CRYSTAL RIVER NEAR REDSTONE, CO.</t>
  </si>
  <si>
    <t>EELKBOCO</t>
  </si>
  <si>
    <t>EAST ELK CREEK AB BOILER CREEK NR NEW CASTLE, CO</t>
  </si>
  <si>
    <t>BALDY CREEK NEAR NEW CASTLE, CO.</t>
  </si>
  <si>
    <t>NORWATCO</t>
  </si>
  <si>
    <t>NORTHWATER CREEK NEAR ANVIL POINTS, CO.</t>
  </si>
  <si>
    <t>COTAUPCO</t>
  </si>
  <si>
    <t>COTTONWOOD CREEK AT UPPER STA, NEAR MOLINA, CO.</t>
  </si>
  <si>
    <t>ADOFRUCO</t>
  </si>
  <si>
    <t>ADOBE CREEK NEAR FRUITA, CO.</t>
  </si>
  <si>
    <t>WESALMCO</t>
  </si>
  <si>
    <t>WEST SALT CREEK NEAR MACK, CO.</t>
  </si>
  <si>
    <t>SALTMACO</t>
  </si>
  <si>
    <t>SALT CREEK NEAR MACK, CO.</t>
  </si>
  <si>
    <t>TONGRACO</t>
  </si>
  <si>
    <t>TONAHUTU CREEK NEAR GRAND LAKE, COLO.</t>
  </si>
  <si>
    <t>FRAWINCO</t>
  </si>
  <si>
    <t>FRASER RIVER AT WINTER PARK, CO.</t>
  </si>
  <si>
    <t>RANFRACO</t>
  </si>
  <si>
    <t>RANCH CREEK NEAR FRASER, CO.</t>
  </si>
  <si>
    <t>MUDAACCO</t>
  </si>
  <si>
    <t>MUDDY CREEK ABOVE ANTELOPE CREEK NR. KREMMLING, CO</t>
  </si>
  <si>
    <t>MCCBRECO</t>
  </si>
  <si>
    <t>MCCULLOUGH GULCH NEAR BRECKENRIDGE,CO.</t>
  </si>
  <si>
    <t>ROCDILCO</t>
  </si>
  <si>
    <t>ROCK CREEK NEAR DILLON, CO.</t>
  </si>
  <si>
    <t>EAGMINCO</t>
  </si>
  <si>
    <t>EAGLE RIVER NEAR MINTURN, CO</t>
  </si>
  <si>
    <t>BLACK GORE CREEK NEAR VAIL, CO.</t>
  </si>
  <si>
    <t>BIGHORN CREEK NEAR MINTURN, CO</t>
  </si>
  <si>
    <t>GORE CREEK NEAR MINTURN, CO.</t>
  </si>
  <si>
    <t>BRUSH CREEK NEAR EAGLE, CO.</t>
  </si>
  <si>
    <t>GYPGYPCO</t>
  </si>
  <si>
    <t>GYPSUM CREEK NEAR GYPSUM, CO.</t>
  </si>
  <si>
    <t>CASTASCO</t>
  </si>
  <si>
    <t>CASTLE CREEK ABOVE ASPEN, CO.</t>
  </si>
  <si>
    <t>FRYNORCO</t>
  </si>
  <si>
    <t>FRYINGPAN RIVER FEEDER CANAL NEAR NORRIE, CO.</t>
  </si>
  <si>
    <t>SOFRINCO</t>
  </si>
  <si>
    <t>SOUTH FORK FRYINGPAN RIVER NEAR NORRIE, CO.</t>
  </si>
  <si>
    <t>CHAGNOCO</t>
  </si>
  <si>
    <t>CHAPMAN GULCH NEAR NORRIE, CO.</t>
  </si>
  <si>
    <t>MORFENCO</t>
  </si>
  <si>
    <t>MORMON CREEK FEEDER CANAL NEAR NORRIE, CO.</t>
  </si>
  <si>
    <t>PRICARCO</t>
  </si>
  <si>
    <t>PRINCE CREEK NEAR CARBONDALE, CO.</t>
  </si>
  <si>
    <t>CATCARCO</t>
  </si>
  <si>
    <t>CATTLE CREEK NEAR CARBONDALE, CO.</t>
  </si>
  <si>
    <t>BEAVER CREEK NEAR RIFLE, CO.</t>
  </si>
  <si>
    <t>COLFRUCO</t>
  </si>
  <si>
    <t>COLORADO RIVER NEAR FRUITA, CO.</t>
  </si>
  <si>
    <t>BIGFRUCO</t>
  </si>
  <si>
    <t>BIG SALT WASH AT FRUITA, CO.</t>
  </si>
  <si>
    <t>EASTINCO</t>
  </si>
  <si>
    <t>EAST INLET NEAR GRAND LAKE, CO.</t>
  </si>
  <si>
    <t>BOBJOPCO</t>
  </si>
  <si>
    <t>BOBTAIL CREEK NEAR JONES PASS, CO</t>
  </si>
  <si>
    <t>SKYPARCO</t>
  </si>
  <si>
    <t>SKYLARK CREEK NEAR PARSHALL, CO.</t>
  </si>
  <si>
    <t>TROUBLCO</t>
  </si>
  <si>
    <t>TROUBLESOME CREEK NEAR TROUBLESOME, CO.</t>
  </si>
  <si>
    <t>BLUABLCO</t>
  </si>
  <si>
    <t>BLUE RIVER AT BLUE RIVER, CO.</t>
  </si>
  <si>
    <t>KEYGUDCO</t>
  </si>
  <si>
    <t>KEYSTONE GULCH NEAR DILLON, CO.</t>
  </si>
  <si>
    <t>TENFRICO</t>
  </si>
  <si>
    <t>TENMILE CREEK BL NORTH TENMILE C, AT FRISCO, CO.</t>
  </si>
  <si>
    <t>WILDILCO</t>
  </si>
  <si>
    <t>WILLOW CREEK NEAR DILLON, CO.</t>
  </si>
  <si>
    <t>BOCUPPCO</t>
  </si>
  <si>
    <t>BOULDER CREEK AT UPPER STATION, NEAR DILLON, CO.</t>
  </si>
  <si>
    <t>BLUGRECO</t>
  </si>
  <si>
    <t>BLUE RIVER BELOW GREEN MOUNTAIN RESERVOIR, CO</t>
  </si>
  <si>
    <t>BLUSPRCO</t>
  </si>
  <si>
    <t>BLUE RIVER BEL SPRUCE CR NR KREMMLING, CO</t>
  </si>
  <si>
    <t>FREEMICO</t>
  </si>
  <si>
    <t>FREEMAN CREEK NEAR MINTURN, CO.</t>
  </si>
  <si>
    <t>ROCTOPCO</t>
  </si>
  <si>
    <t>ROCK CREEK NEAR TOPONAS, CO.</t>
  </si>
  <si>
    <t>ROCRATCO</t>
  </si>
  <si>
    <t>ROCK CREEK AT CRATER, CO.</t>
  </si>
  <si>
    <t>GRIZGLCO</t>
  </si>
  <si>
    <t>GRIZZLY CREEK NEAR GLENWOOD SPRINGS, CO.</t>
  </si>
  <si>
    <t>COLAGSCO</t>
  </si>
  <si>
    <t>COLORADO RIVER AT GLENWOOD SPRINGS, CO.</t>
  </si>
  <si>
    <t>MIDWAY CREEK FEEDER CONDUIT NEAR ASPEN, CO</t>
  </si>
  <si>
    <t>ROABASCO</t>
  </si>
  <si>
    <t>ROARING FORK RIVER BELOW ASPEN, CO.</t>
  </si>
  <si>
    <t>MICUNNCO</t>
  </si>
  <si>
    <t>MIDDLE CUNNINGHAM CREEK FEEDER CA NR NORRIE, CO.</t>
  </si>
  <si>
    <t>FOUCARCO</t>
  </si>
  <si>
    <t>FOURMILE CREEK NEAR CARBONDALE, CO.</t>
  </si>
  <si>
    <t>MELKNECO</t>
  </si>
  <si>
    <t>MAIN ELK CREEK NEAR NEW CASTLE, CO.</t>
  </si>
  <si>
    <t>EPARANCO</t>
  </si>
  <si>
    <t>EAST FORK PARACHUTE CREEK NR ANVIL POINTS, CO.</t>
  </si>
  <si>
    <t>PLANHECO</t>
  </si>
  <si>
    <t>PLATEAU CREEK NEAR HEIBERGER, CO.</t>
  </si>
  <si>
    <t>ATKCOLCO</t>
  </si>
  <si>
    <t>ATKINSON CREEK NEAR COLLBRAN, CO.</t>
  </si>
  <si>
    <t>COLNEPCO</t>
  </si>
  <si>
    <t>COLORADO RIVER NEAR PALISADE, CO.</t>
  </si>
  <si>
    <t>LEADURCO</t>
  </si>
  <si>
    <t>LEACH CREEK AT DURHAM, CO.</t>
  </si>
  <si>
    <t>COLUTACO</t>
  </si>
  <si>
    <t>COLORADO RIVER NEAR COLORADO-UTAH STATE LINE</t>
  </si>
  <si>
    <t>COLGRACO</t>
  </si>
  <si>
    <t>COLORADO RIVER NEAR GRAND LAKE, CO.</t>
  </si>
  <si>
    <t>RANDIFCO</t>
  </si>
  <si>
    <t>RANCH CREEK DITCH NEAR FRASER COLO</t>
  </si>
  <si>
    <t>RANPLUCO</t>
  </si>
  <si>
    <t>RANCH C NR FRASER PLUS RANCH C DITCH COLO</t>
  </si>
  <si>
    <t>SOFWATCO</t>
  </si>
  <si>
    <t>SO FK WILLIAMS FK AB TRIB NR PTARMIGAN PASS, CO</t>
  </si>
  <si>
    <t>WILLEACO</t>
  </si>
  <si>
    <t>WILLIAMS FORK NEAR LEAL, CO.</t>
  </si>
  <si>
    <t>ANTKRECO</t>
  </si>
  <si>
    <t>ANTELOPE CREEK NEAR KREMMLING, CO.</t>
  </si>
  <si>
    <t>BEMHODCO</t>
  </si>
  <si>
    <t>BEMROSE-HOOSIER DIVERSION NEAR HOOSIER PASS, CO</t>
  </si>
  <si>
    <t>CATAGRCO</t>
  </si>
  <si>
    <t>CATARACT CREEK AB GREEN MOUNTAIN RESERVOIR, CO.</t>
  </si>
  <si>
    <t>HOMGOLCO</t>
  </si>
  <si>
    <t>HOMESTAKE CREEK AT GOLD PARK, CO.</t>
  </si>
  <si>
    <t>MIDDLE CREEK NEAR MINTURN, CO.</t>
  </si>
  <si>
    <t>EAGGYPCO</t>
  </si>
  <si>
    <t>EAGLE RIVER BELOW GYPSUM, CO.</t>
  </si>
  <si>
    <t>ROAASPCO</t>
  </si>
  <si>
    <t>ROARING FORK RIVER NEAR ASPEN, CO.</t>
  </si>
  <si>
    <t>FRYIVLCO</t>
  </si>
  <si>
    <t>FRYINGPAN RIVER NEAR IVANHOE LAKE, CO.</t>
  </si>
  <si>
    <t>CUNFENCO</t>
  </si>
  <si>
    <t>CUNNINGHAM CREEK FEEDER CANAL NEAR NORRIE, CO.</t>
  </si>
  <si>
    <t>LIMENTCO</t>
  </si>
  <si>
    <t>LIME CREEK NEAR TROUTVILLE, CO.</t>
  </si>
  <si>
    <t>FRYATHCO</t>
  </si>
  <si>
    <t>FRYINGPAN RIVER AT THOMASVILLE, CO.</t>
  </si>
  <si>
    <t>FRYMERCO</t>
  </si>
  <si>
    <t>FRYINGPAN RIVER AT MEREDITH, CO.</t>
  </si>
  <si>
    <t>FRYARUCO</t>
  </si>
  <si>
    <t>FRYINGPAN RIVER AT RUEDI, CO.</t>
  </si>
  <si>
    <t>WELKNECO</t>
  </si>
  <si>
    <t>WEST ELK CREEK NEAR NEW CASTLE, CO</t>
  </si>
  <si>
    <t>RIFLE CREEK NEAR RIFLE, CO.</t>
  </si>
  <si>
    <t>PARACHUTE CREEK AT PARACHUTE, CO.</t>
  </si>
  <si>
    <t>BUZCOLCO</t>
  </si>
  <si>
    <t>BUZZARD CREEK NEAR COLLBRAN, CO</t>
  </si>
  <si>
    <t>BIGUPPCO</t>
  </si>
  <si>
    <t>BIG CREEK AT UPPER STATION NEAR COLLBRAN</t>
  </si>
  <si>
    <t>PLACAMCO</t>
  </si>
  <si>
    <t>PLATEAU CREEK NEAR CAMEO, CO</t>
  </si>
  <si>
    <t>CLFOFDCO</t>
  </si>
  <si>
    <t>CLEAR FORK FEEDER DITCH NEAR CLEAR FORK, CO</t>
  </si>
  <si>
    <t>CUNCANCO</t>
  </si>
  <si>
    <t>MIDDLE CUNNINGHAM CREEK FEEDER CANAL NR.</t>
  </si>
  <si>
    <t>EURDITCO</t>
  </si>
  <si>
    <t>EUREKA DITCH</t>
  </si>
  <si>
    <t>FRAJDICO</t>
  </si>
  <si>
    <t>FRASER-JIM CREEK DITCH AT FLUME NEAR</t>
  </si>
  <si>
    <t>FRAWPOCO</t>
  </si>
  <si>
    <t>FRASER RIVER ABOVE WEST PORTAL, CO</t>
  </si>
  <si>
    <t>GORMINCO</t>
  </si>
  <si>
    <t>GORE CREEK AT UPPER STATION  NEAR MINTUR</t>
  </si>
  <si>
    <t>MONCRKCO</t>
  </si>
  <si>
    <t>MONTE CRISTO CREEK BELOW DIV       ERSIO</t>
  </si>
  <si>
    <t>OWECRKCO</t>
  </si>
  <si>
    <t>OWENS CREEK DITCH DIVERSION TO WE</t>
  </si>
  <si>
    <t>RACODICO</t>
  </si>
  <si>
    <t>RABER-COAL DIT. @ DVR. A. KANNAH CRK.</t>
  </si>
  <si>
    <t>RANCRKCO</t>
  </si>
  <si>
    <t>RANCH CREEK DITCH NEAR WINTER PARK, CO</t>
  </si>
  <si>
    <t>RFCMERCO</t>
  </si>
  <si>
    <t>ROCKY FORK CREEK NEAR MEREDITH, CO.</t>
  </si>
  <si>
    <t>ROABMCCO</t>
  </si>
  <si>
    <t>ROARING FORK RIVER BELOW MAROON CREEK NEAR ASPEN</t>
  </si>
  <si>
    <t>Digitized off map</t>
  </si>
  <si>
    <t>THOMUPCO</t>
  </si>
  <si>
    <t>THOMPSON CREEK FEEDER DITCH NEAR HAYSTACK, CO</t>
  </si>
  <si>
    <t>VASCANCO</t>
  </si>
  <si>
    <t>VASQUEZ CANAL NEAR WINTER PARK, CO</t>
  </si>
  <si>
    <t>VASQD1CO</t>
  </si>
  <si>
    <t>VASQUEZ DITCH NO.1 NEAR WINTER PARK, CO</t>
  </si>
  <si>
    <t>VASQD2CO</t>
  </si>
  <si>
    <t>VASQUEZ DITCH NO.2 NEAR WINTER PARK, CO</t>
  </si>
  <si>
    <t>VASQD3CO</t>
  </si>
  <si>
    <t>VASQUEZ DITCH NO.3 NEAR WINTER PARK, CO</t>
  </si>
  <si>
    <t>WUREXDCO</t>
  </si>
  <si>
    <t>WURTZ EXTENSION DITCH NEAR TENNESSEE PASS</t>
  </si>
  <si>
    <t>RIFRGRCO</t>
  </si>
  <si>
    <t>RIFLE CREEK BELOW RIFLE GAP RESERVOIR</t>
  </si>
  <si>
    <t>GRSVALCO</t>
  </si>
  <si>
    <t>GRASS VALLEY CANAL NEAR RIFLE FALLS, CO</t>
  </si>
  <si>
    <t>TROKRECO</t>
  </si>
  <si>
    <t>TROUBLESOME CREEK NEAR KREMMLING</t>
  </si>
  <si>
    <t>HOMRESCO</t>
  </si>
  <si>
    <t>HOMESTAKE RESERVOIR</t>
  </si>
  <si>
    <t>COSP</t>
  </si>
  <si>
    <t>GHICANCO</t>
  </si>
  <si>
    <t>GOVERNMENT HIGHLINE CANAL NEAR CAMEO, CO</t>
  </si>
  <si>
    <t>ORCHIDCO</t>
  </si>
  <si>
    <t>ORCHARD MESA IRRIGATION DISTRICT ABOVE PALISADE</t>
  </si>
  <si>
    <t>GRDVALCO</t>
  </si>
  <si>
    <t>GRAND VALLEY CANAL NEAR PALISADE, CO</t>
  </si>
  <si>
    <t>WILCANCO</t>
  </si>
  <si>
    <t>WILLOW CREEK PUMP CANAL</t>
  </si>
  <si>
    <t>FRAWNDCO</t>
  </si>
  <si>
    <t>FRASER RIVER NEAR GRANDBY</t>
  </si>
  <si>
    <t>COLCHICO</t>
  </si>
  <si>
    <t>COLORADO RIVER BELOW WINDY GAP AT CHIMNEY ROCK</t>
  </si>
  <si>
    <t>BLUSWACO</t>
  </si>
  <si>
    <t>BLUE RIVER AT FARMERS CORNER BELOW SWAN RIVER</t>
  </si>
  <si>
    <t>COLPARCO</t>
  </si>
  <si>
    <t>WS1854</t>
  </si>
  <si>
    <t>COLORADO RIVER NEAR PARSHALL BELOW W.F. CONFLUENCE</t>
  </si>
  <si>
    <t>COLKBDCO</t>
  </si>
  <si>
    <t>WS1855</t>
  </si>
  <si>
    <t>COLORADO RIVER AT K BARGER DITCH NEAR KREMMLING</t>
  </si>
  <si>
    <t>MUDKRECO</t>
  </si>
  <si>
    <t>MUDDY CRK BLW WOLFORD MTN RESER. NR KREMMLING, CO</t>
  </si>
  <si>
    <t>FREGULCO</t>
  </si>
  <si>
    <t>FRENCH GULCH AT BRECKENRIDGE, CO</t>
  </si>
  <si>
    <t>GORCRECO</t>
  </si>
  <si>
    <t>GORE CREEK AT MOUTH NEAR MINTURN, CO</t>
  </si>
  <si>
    <t>DRYFORCO</t>
  </si>
  <si>
    <t>DRY FORK AT UPPER STATION, NEAR DE BEQUE CO.</t>
  </si>
  <si>
    <t>BLUNINCO</t>
  </si>
  <si>
    <t>BLUE RIVER AT HIGHWAY 9 BRIDGE BELOW BRECKENRIDGE</t>
  </si>
  <si>
    <t>LAKNEDCO</t>
  </si>
  <si>
    <t>LAKE CREEK NEAR EDWARDS, CO</t>
  </si>
  <si>
    <t>SNAKEYCO</t>
  </si>
  <si>
    <t>SNAKE RIVER AT KEYSTONE SKI AREA</t>
  </si>
  <si>
    <t>ROAEMMCO</t>
  </si>
  <si>
    <t>ROARING FORK RIVER NEAR EMMA, CO</t>
  </si>
  <si>
    <t>COTPIPCO</t>
  </si>
  <si>
    <t>COTTONWOOD PIPELINE BELOW BONHAM &amp; COTTONWOOD RESERVOIR</t>
  </si>
  <si>
    <t>ERIRGRCO</t>
  </si>
  <si>
    <t>EAST RIFLE CREEK ABOVE RIFLE GAP RESERVOIR</t>
  </si>
  <si>
    <t>ELK CREEK AT UPPER STATION, NEAR FRASER, CO</t>
  </si>
  <si>
    <t>OWECRECO</t>
  </si>
  <si>
    <t>OWENS CREEK DITCH NEAR RENO MOUNTAIN, CO</t>
  </si>
  <si>
    <t>SNOCRECO</t>
  </si>
  <si>
    <t>SNOWMASS CREEK</t>
  </si>
  <si>
    <t>RANMEACO</t>
  </si>
  <si>
    <t>RANCH CREEK BLW MEADOW CR NR TABERNASH, CO</t>
  </si>
  <si>
    <t>VIDLERCO</t>
  </si>
  <si>
    <t>VIDLER TUNNEL, WEST PORTAL</t>
  </si>
  <si>
    <t>MEADOW CREEK AT MOUTH NR TABERNASH, CO</t>
  </si>
  <si>
    <t>WESRIFCO</t>
  </si>
  <si>
    <t>WEST RIFLE CREEK ABOVE RIFLE GAP RESERVOIR</t>
  </si>
  <si>
    <t>ALSOUTCO</t>
  </si>
  <si>
    <t>ALSBURY RESERVOIR (OUTFLOW)</t>
  </si>
  <si>
    <t>HOMOUTCO</t>
  </si>
  <si>
    <t>HOMESTAKE RESERVOIR (OUTFLOW)</t>
  </si>
  <si>
    <t>FRATABCO</t>
  </si>
  <si>
    <t>FRASER RIVER BLW CROOKED CR AT TABERNASH CO</t>
  </si>
  <si>
    <t>BULLCRCO</t>
  </si>
  <si>
    <t>BULL CREEK ABOVE SOUTH SIDE CANAL NR MOLINA</t>
  </si>
  <si>
    <t>PLABCOCO</t>
  </si>
  <si>
    <t>PLATEAU CREEK BELOW COLLBRAN, CO</t>
  </si>
  <si>
    <t>GORREDCO</t>
  </si>
  <si>
    <t>GORE CREEK ABV RED SANDSTONE CREEK AT VAIL, CO</t>
  </si>
  <si>
    <t>CRYCARCO</t>
  </si>
  <si>
    <t>CRYSTAL RIVER BELOW CARBONDALE, CO</t>
  </si>
  <si>
    <t>EAGCLICO</t>
  </si>
  <si>
    <t>EAST FORK EAGLE RIVER NEAR CLIMAX, CO</t>
  </si>
  <si>
    <t>GREELCCO</t>
  </si>
  <si>
    <t>ELLIOTT CREEK FEEDER CANAL TO GREEN MTN RES, CO</t>
  </si>
  <si>
    <t>EASINLET</t>
  </si>
  <si>
    <t>WS1920</t>
  </si>
  <si>
    <t>EAST INLET CREEK</t>
  </si>
  <si>
    <t>WILABVCO</t>
  </si>
  <si>
    <t>WS1930</t>
  </si>
  <si>
    <t>WILLOW CREEK ABOVE WILLOW CREEK RESERVOIR</t>
  </si>
  <si>
    <t>NORINLET</t>
  </si>
  <si>
    <t>WS1921</t>
  </si>
  <si>
    <t>NORTH INLET CREEK</t>
  </si>
  <si>
    <t>COLGRAND</t>
  </si>
  <si>
    <t>WS1922</t>
  </si>
  <si>
    <t>COLORADO RIVER AT GRAND LAKE (NORTH FORK)</t>
  </si>
  <si>
    <t>GHICANC2</t>
  </si>
  <si>
    <t>TEMPORARY GOVERNMENT HIGHLINE CANAL</t>
  </si>
  <si>
    <t>PTMDGPCO</t>
  </si>
  <si>
    <t>PORTER THREE MILE DITCH AT GARFIELD PASS, CO</t>
  </si>
  <si>
    <t>PTMDTPCO</t>
  </si>
  <si>
    <t>PORTER THREE MILE DITCH AT THREE MILE PASS, CO</t>
  </si>
  <si>
    <t>SOCAMECO</t>
  </si>
  <si>
    <t>SOUTHSIDE CANAL AT MESA, CO</t>
  </si>
  <si>
    <t>BLUPENCO</t>
  </si>
  <si>
    <t>BLUE RIVER ABV PENNSYLVANIA CR NR BLUE RIVER, CO</t>
  </si>
  <si>
    <t>MULTRICO</t>
  </si>
  <si>
    <t>MULTA-TRINA DITCH NEAR SILT CO</t>
  </si>
  <si>
    <t>INDIANA CREEK ABOVE MOUTH AT BLUE RIVER, CO</t>
  </si>
  <si>
    <t>Summit</t>
  </si>
  <si>
    <t>EAGMILCO</t>
  </si>
  <si>
    <t>EAGLE RIVER BELOW MILK CREEK NEAR WOLCOTT, CO</t>
  </si>
  <si>
    <t>CRYDOWCO</t>
  </si>
  <si>
    <t>CRYSTAL RIVER AT DOW FISH HATCHERY AB CARBONDALE</t>
  </si>
  <si>
    <t>ROAFRYCO</t>
  </si>
  <si>
    <t>ROARING FORK RIVER AB FRYINGPAN RIVER NR BASALT</t>
  </si>
  <si>
    <t>WGPBPFCO</t>
  </si>
  <si>
    <t>WS1931</t>
  </si>
  <si>
    <t>WINDY GAP BYPASS FLUME</t>
  </si>
  <si>
    <t>EAGLE RIVER AT AVON, CO.</t>
  </si>
  <si>
    <t>GRAND LAKE OUTLET BLW CHIPMUNK LN AT GRAND LK, CO</t>
  </si>
  <si>
    <t>LAST CHANCE CREEK NEAR NORRIE, CO</t>
  </si>
  <si>
    <t>LIME CREEK NEAR THOMASVILLE, CO</t>
  </si>
  <si>
    <t>HUNTER CREEK CONDUIT BYPASS NEAR ASPEN, CO</t>
  </si>
  <si>
    <t>MIDWAY CREEK CONDUIT BYPASS NEAR ASPEN, CO</t>
  </si>
  <si>
    <t>NO NAME CREEK CONDUIT BYPASS NEAR ASPEN, CO</t>
  </si>
  <si>
    <t>NORTH CUNNINGHAM CREEK CONDUIT BYPASS NR NORRIE,CO</t>
  </si>
  <si>
    <t>BIGLKDCO</t>
  </si>
  <si>
    <t>BIG LAKE DITCH NEAR WILLIAMS FORK RESERVOIR</t>
  </si>
  <si>
    <t>FRASER-JIM DITCH NEAR WINTER PARK, CO</t>
  </si>
  <si>
    <t>HUNATACO</t>
  </si>
  <si>
    <t>HUNTER CREEK AT ASPEN, CO</t>
  </si>
  <si>
    <t>CASCRECO</t>
  </si>
  <si>
    <t>CASTLE CREEK AT ASPEN, CO</t>
  </si>
  <si>
    <t>FRATBRCO</t>
  </si>
  <si>
    <t>FRASER RIVER AT TABERNASH, CO</t>
  </si>
  <si>
    <t>EAGAVOCO</t>
  </si>
  <si>
    <t>EAGLE R BLW WASTEWATER TREATMENT PLANT AT AVON, CO</t>
  </si>
  <si>
    <t>TCBWTCCO</t>
  </si>
  <si>
    <t>TENMILE CREEK BELOW WEST TENMILE CREEK, CO</t>
  </si>
  <si>
    <t>COLCATCO</t>
  </si>
  <si>
    <t>COLORADO RIVER AT CATAMOUNT BRIDGE, CO</t>
  </si>
  <si>
    <t>CRYNETCO</t>
  </si>
  <si>
    <t>CRYSTAL RIVER BELOW NETTLE CREEK</t>
  </si>
  <si>
    <t>RFC</t>
  </si>
  <si>
    <t>CRYTHOCO</t>
  </si>
  <si>
    <t>CRYSTAL RIVER ABOVE THOMAS CREEK</t>
  </si>
  <si>
    <t>CRYCRMCO</t>
  </si>
  <si>
    <t xml:space="preserve">CRYSTAL RIVER AT COLORADO ROCKY MOUNTAIN SCHOOL </t>
  </si>
  <si>
    <t>ROARING FORK RIVER BLW MAROON CREEK NR ASPEN, CO</t>
  </si>
  <si>
    <t>LITTLE CABIN CREEK NEAR TABERNASH, CO</t>
  </si>
  <si>
    <t>MEADOW CREEK BLW MEADOW CREEK RES NR TABERNASH, CO</t>
  </si>
  <si>
    <t>MEADOW CREEK DIVERSION NEAR TABERNASH, CO</t>
  </si>
  <si>
    <t>HURD CREEK NEAR TABERNASH, CO</t>
  </si>
  <si>
    <t>HAMILTON CREEK NEAR TABERNASH, CO</t>
  </si>
  <si>
    <t>ROAMILCO</t>
  </si>
  <si>
    <t>ROARING FORK RIVER ABOVE MILL STREET AT ASPEN</t>
  </si>
  <si>
    <t>ABRJPOCO</t>
  </si>
  <si>
    <t>ABRAMS CREEK ABOVE JPO</t>
  </si>
  <si>
    <t>TRAIL CREEK NEAR TABERNASH, CO</t>
  </si>
  <si>
    <t>num of rows</t>
  </si>
  <si>
    <t>Total number of rows of time series data</t>
  </si>
  <si>
    <t>10/1/1899</t>
  </si>
  <si>
    <t>num of years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</si>
</sst>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7" fontId="0" fillId="0" borderId="0" xfId="0" applyNumberFormat="1"/>
    <xf numFmtId="3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Histogram of gauges showing operational life in days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Histogram of gauges showing operational life in days</a:t>
          </a:r>
        </a:p>
      </cx:txPr>
    </cx:title>
    <cx:plotArea>
      <cx:plotAreaRegion>
        <cx:series layoutId="clusteredColumn" uniqueId="{57A7AF43-3C9C-C948-A305-53F15CFF91CC}">
          <cx:tx>
            <cx:txData>
              <cx:f>_xlchart.v1.14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Days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Days</a:t>
              </a:r>
            </a:p>
          </cx:txPr>
        </cx:title>
        <cx:tickLabels/>
      </cx:axis>
      <cx:axis id="1">
        <cx:valScaling/>
        <cx:title>
          <cx:tx>
            <cx:txData>
              <cx:v>Number of gauges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Number of gauges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Histogram of gauges showing operational life in years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Histogram of gauges showing operational life in years</a:t>
          </a:r>
        </a:p>
      </cx:txPr>
    </cx:title>
    <cx:plotArea>
      <cx:plotAreaRegion>
        <cx:series layoutId="clusteredColumn" uniqueId="{C9BC53EB-3931-DA4F-AC55-7663913A301B}">
          <cx:tx>
            <cx:txData>
              <cx:f>_xlchart.v1.10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Years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Number of gauges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Number of gauges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BBABAAA-462B-184F-A56D-5EC1282FF19F}">
          <cx:tx>
            <cx:txData>
              <cx:f>_xlchart.v1.4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6350</xdr:colOff>
      <xdr:row>5</xdr:row>
      <xdr:rowOff>6350</xdr:rowOff>
    </xdr:from>
    <xdr:to>
      <xdr:col>33</xdr:col>
      <xdr:colOff>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975E62-EECC-024B-A7F6-4D2FF3485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83650" y="1022350"/>
              <a:ext cx="8248650" cy="319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387350</xdr:colOff>
      <xdr:row>5</xdr:row>
      <xdr:rowOff>6350</xdr:rowOff>
    </xdr:from>
    <xdr:to>
      <xdr:col>43</xdr:col>
      <xdr:colOff>381000</xdr:colOff>
      <xdr:row>21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FF8DC4-F597-F342-BF60-1C47C30109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19650" y="1022350"/>
              <a:ext cx="8248650" cy="333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781050</xdr:colOff>
      <xdr:row>22</xdr:row>
      <xdr:rowOff>25400</xdr:rowOff>
    </xdr:from>
    <xdr:to>
      <xdr:col>38</xdr:col>
      <xdr:colOff>304800</xdr:colOff>
      <xdr:row>37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7B27EF-4247-C240-8E49-03DAF8A16B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32850" y="4495800"/>
              <a:ext cx="12731750" cy="307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396"/>
  <sheetViews>
    <sheetView tabSelected="1" topLeftCell="M6" workbookViewId="0">
      <selection activeCell="V20" sqref="V20"/>
    </sheetView>
  </sheetViews>
  <sheetFormatPr baseColWidth="10" defaultRowHeight="16" x14ac:dyDescent="0.2"/>
  <cols>
    <col min="15" max="15" width="27" style="3" bestFit="1" customWidth="1"/>
    <col min="16" max="16" width="28.6640625" style="3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</row>
    <row r="2" spans="1:22" x14ac:dyDescent="0.2">
      <c r="A2">
        <v>1</v>
      </c>
      <c r="B2">
        <v>1</v>
      </c>
      <c r="C2">
        <v>393</v>
      </c>
      <c r="D2" s="1" t="d">
        <v>2020-10-20</v>
      </c>
    </row>
    <row r="3" spans="1:2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s="3" t="s">
        <v>18</v>
      </c>
      <c r="P3" s="3" t="s">
        <v>19</v>
      </c>
      <c r="Q3" t="s">
        <v>20</v>
      </c>
      <c r="R3" t="s">
        <v>21</v>
      </c>
      <c r="S3" t="s">
        <v>22</v>
      </c>
      <c r="T3" t="s">
        <v>766</v>
      </c>
      <c r="U3" t="s">
        <v>769</v>
      </c>
    </row>
    <row r="4" spans="1:22" x14ac:dyDescent="0.2">
      <c r="A4">
        <v>510</v>
      </c>
      <c r="B4" t="s">
        <v>23</v>
      </c>
      <c r="C4">
        <v>9010100</v>
      </c>
      <c r="D4" t="s">
        <v>24</v>
      </c>
      <c r="E4" t="s">
        <v>25</v>
      </c>
      <c r="F4">
        <v>5</v>
      </c>
      <c r="G4">
        <v>51</v>
      </c>
      <c r="H4" t="s">
        <v>26</v>
      </c>
      <c r="I4" t="s">
        <v>27</v>
      </c>
      <c r="J4">
        <v>428220.5</v>
      </c>
      <c r="K4">
        <v>4479773.7</v>
      </c>
      <c r="L4">
        <v>40.465547000000001</v>
      </c>
      <c r="M4">
        <v>-105.846695</v>
      </c>
      <c r="N4" t="s">
        <v>28</v>
      </c>
      <c r="O4" s="3" t="d">
        <v>1969-06-01</v>
      </c>
      <c r="P4" s="3" t="d">
        <v>1975-09-30</v>
      </c>
      <c r="Q4" s="1" t="d">
        <v>2015-06-17</v>
      </c>
      <c r="R4" t="s">
        <v>29</v>
      </c>
      <c r="S4" t="s">
        <v>30</v>
      </c>
      <c r="T4">
        <f>DATEDIF(O4,P4,"D")</f>
        <v>2312</v>
      </c>
      <c r="U4">
        <f>T4/365</f>
        <v>6.3342465753424655</v>
      </c>
      <c r="V4" s="2" t="s">
        <v>767</v>
      </c>
    </row>
    <row r="5" spans="1:22" x14ac:dyDescent="0.2">
      <c r="A5">
        <v>511</v>
      </c>
      <c r="B5" t="s">
        <v>31</v>
      </c>
      <c r="C5">
        <v>9010600</v>
      </c>
      <c r="D5" t="s">
        <v>32</v>
      </c>
      <c r="E5" t="s">
        <v>25</v>
      </c>
      <c r="F5">
        <v>5</v>
      </c>
      <c r="G5">
        <v>51</v>
      </c>
      <c r="H5" t="s">
        <v>26</v>
      </c>
      <c r="I5" t="s">
        <v>27</v>
      </c>
      <c r="J5">
        <v>428375.5</v>
      </c>
      <c r="K5">
        <v>4463922.5999999996</v>
      </c>
      <c r="L5">
        <v>40.322772000000001</v>
      </c>
      <c r="M5">
        <v>-105.843073</v>
      </c>
      <c r="N5" t="s">
        <v>28</v>
      </c>
      <c r="O5" s="3" t="d">
        <v>1969-05-01</v>
      </c>
      <c r="P5" s="3" t="d">
        <v>1969-09-30</v>
      </c>
      <c r="Q5" s="1" t="d">
        <v>2015-06-17</v>
      </c>
      <c r="R5" t="s">
        <v>29</v>
      </c>
      <c r="S5" t="s">
        <v>30</v>
      </c>
      <c r="T5">
        <f>DATEDIF(O5,P5,"D")</f>
        <v>152</v>
      </c>
      <c r="U5">
        <f>T5/365</f>
        <v>0.41643835616438357</v>
      </c>
      <c r="V5" s="4">
        <f>SUM(T4:T396)</f>
        <v>3728159</v>
      </c>
    </row>
    <row r="6" spans="1:22" x14ac:dyDescent="0.2">
      <c r="A6">
        <v>512</v>
      </c>
      <c r="B6" t="s">
        <v>33</v>
      </c>
      <c r="C6">
        <v>9015500</v>
      </c>
      <c r="D6" t="s">
        <v>34</v>
      </c>
      <c r="E6" t="s">
        <v>25</v>
      </c>
      <c r="F6">
        <v>5</v>
      </c>
      <c r="G6">
        <v>51</v>
      </c>
      <c r="H6" t="s">
        <v>26</v>
      </c>
      <c r="I6" t="s">
        <v>27</v>
      </c>
      <c r="J6">
        <v>430171.7</v>
      </c>
      <c r="K6">
        <v>4448773.5</v>
      </c>
      <c r="L6">
        <v>40.186453999999998</v>
      </c>
      <c r="M6">
        <v>-105.820285</v>
      </c>
      <c r="N6" t="s">
        <v>28</v>
      </c>
      <c r="O6" s="3" t="d">
        <v>1950-04-01</v>
      </c>
      <c r="P6" s="3" t="d">
        <v>1955-09-30</v>
      </c>
      <c r="Q6" s="1" t="d">
        <v>2015-06-17</v>
      </c>
      <c r="R6" t="s">
        <v>29</v>
      </c>
      <c r="S6" t="s">
        <v>30</v>
      </c>
      <c r="T6">
        <f>DATEDIF(O6,P6,"D")</f>
        <v>2008</v>
      </c>
      <c r="U6">
        <f>T6/365</f>
        <v>5.5013698630136982</v>
      </c>
    </row>
    <row r="7" spans="1:22" x14ac:dyDescent="0.2">
      <c r="A7">
        <v>513</v>
      </c>
      <c r="B7" t="s">
        <v>35</v>
      </c>
      <c r="C7">
        <v>9016000</v>
      </c>
      <c r="D7" t="s">
        <v>36</v>
      </c>
      <c r="E7" t="s">
        <v>25</v>
      </c>
      <c r="F7">
        <v>5</v>
      </c>
      <c r="G7">
        <v>51</v>
      </c>
      <c r="H7" t="s">
        <v>26</v>
      </c>
      <c r="I7" t="s">
        <v>27</v>
      </c>
      <c r="J7">
        <v>434610.6</v>
      </c>
      <c r="K7">
        <v>4442559.3</v>
      </c>
      <c r="L7">
        <v>40.130822999999999</v>
      </c>
      <c r="M7">
        <v>-105.76751400000001</v>
      </c>
      <c r="N7" t="s">
        <v>28</v>
      </c>
      <c r="O7" s="3" t="d">
        <v>1951-10-01</v>
      </c>
      <c r="P7" s="3" t="d">
        <v>1955-09-30</v>
      </c>
      <c r="Q7" s="1" t="d">
        <v>2015-06-17</v>
      </c>
      <c r="R7" t="s">
        <v>29</v>
      </c>
      <c r="S7" t="s">
        <v>30</v>
      </c>
      <c r="T7">
        <f>DATEDIF(O7,P7,"D")</f>
        <v>1460</v>
      </c>
      <c r="U7">
        <f>T7/365</f>
        <v>4</v>
      </c>
    </row>
    <row r="8" spans="1:22" x14ac:dyDescent="0.2">
      <c r="A8">
        <v>514</v>
      </c>
      <c r="B8" t="s">
        <v>37</v>
      </c>
      <c r="D8" t="s">
        <v>38</v>
      </c>
      <c r="E8" t="s">
        <v>39</v>
      </c>
      <c r="F8">
        <v>5</v>
      </c>
      <c r="G8">
        <v>51</v>
      </c>
      <c r="H8" t="s">
        <v>26</v>
      </c>
      <c r="I8" t="s">
        <v>27</v>
      </c>
      <c r="J8">
        <v>436315</v>
      </c>
      <c r="K8">
        <v>4415099</v>
      </c>
      <c r="L8">
        <v>39.886654</v>
      </c>
      <c r="M8">
        <v>-105.757507</v>
      </c>
      <c r="N8" t="s">
        <v>28</v>
      </c>
      <c r="O8" s="3" t="d">
        <v>2011-08-03</v>
      </c>
      <c r="P8" s="3" t="d">
        <v>2020-10-19</v>
      </c>
      <c r="Q8" s="1" t="d">
        <v>2020-10-20</v>
      </c>
      <c r="R8" t="s">
        <v>29</v>
      </c>
      <c r="S8" t="s">
        <v>30</v>
      </c>
      <c r="T8">
        <f>DATEDIF(O8,P8,"D")</f>
        <v>3365</v>
      </c>
      <c r="U8">
        <f>T8/365</f>
        <v>9.2191780821917817</v>
      </c>
    </row>
    <row r="9" spans="1:22" x14ac:dyDescent="0.2">
      <c r="A9">
        <v>517</v>
      </c>
      <c r="B9" t="s">
        <v>40</v>
      </c>
      <c r="C9">
        <v>9025000</v>
      </c>
      <c r="D9" t="s">
        <v>41</v>
      </c>
      <c r="E9" t="s">
        <v>25</v>
      </c>
      <c r="F9">
        <v>5</v>
      </c>
      <c r="G9">
        <v>51</v>
      </c>
      <c r="H9" t="s">
        <v>26</v>
      </c>
      <c r="I9" t="s">
        <v>27</v>
      </c>
      <c r="J9">
        <v>432889.9</v>
      </c>
      <c r="K9">
        <v>4419202.5999999996</v>
      </c>
      <c r="L9">
        <v>39.920265000000001</v>
      </c>
      <c r="M9">
        <v>-105.785286</v>
      </c>
      <c r="N9" t="s">
        <v>28</v>
      </c>
      <c r="O9" s="3" t="d">
        <v>1934-08-01</v>
      </c>
      <c r="P9" s="3" t="d">
        <v>2020-10-19</v>
      </c>
      <c r="Q9" s="1" t="d">
        <v>2020-10-20</v>
      </c>
      <c r="R9" t="s">
        <v>29</v>
      </c>
      <c r="S9" t="s">
        <v>30</v>
      </c>
      <c r="T9">
        <f>DATEDIF(O9,P9,"D")</f>
        <v>31491</v>
      </c>
      <c r="U9">
        <f>T9/365</f>
        <v>86.276712328767118</v>
      </c>
    </row>
    <row r="10" spans="1:22" x14ac:dyDescent="0.2">
      <c r="A10">
        <v>518</v>
      </c>
      <c r="B10" t="s">
        <v>42</v>
      </c>
      <c r="C10">
        <v>9026500</v>
      </c>
      <c r="D10" t="s">
        <v>43</v>
      </c>
      <c r="E10" t="s">
        <v>25</v>
      </c>
      <c r="F10">
        <v>5</v>
      </c>
      <c r="G10">
        <v>51</v>
      </c>
      <c r="H10" t="s">
        <v>26</v>
      </c>
      <c r="I10" t="s">
        <v>27</v>
      </c>
      <c r="J10">
        <v>424925.8</v>
      </c>
      <c r="K10">
        <v>4418135.9000000004</v>
      </c>
      <c r="L10">
        <v>39.909987000000001</v>
      </c>
      <c r="M10">
        <v>-105.878345</v>
      </c>
      <c r="N10" t="s">
        <v>28</v>
      </c>
      <c r="O10" s="3" t="d">
        <v>1934-08-01</v>
      </c>
      <c r="P10" s="3" t="d">
        <v>2020-10-19</v>
      </c>
      <c r="Q10" s="1" t="d">
        <v>2020-10-20</v>
      </c>
      <c r="R10" t="s">
        <v>29</v>
      </c>
      <c r="S10" t="s">
        <v>30</v>
      </c>
      <c r="T10">
        <f>DATEDIF(O10,P10,"D")</f>
        <v>31491</v>
      </c>
      <c r="U10">
        <f>T10/365</f>
        <v>86.276712328767118</v>
      </c>
    </row>
    <row r="11" spans="1:22" x14ac:dyDescent="0.2">
      <c r="A11">
        <v>519</v>
      </c>
      <c r="B11" t="s">
        <v>44</v>
      </c>
      <c r="C11">
        <v>9034800</v>
      </c>
      <c r="D11" t="s">
        <v>45</v>
      </c>
      <c r="E11" t="s">
        <v>25</v>
      </c>
      <c r="F11">
        <v>5</v>
      </c>
      <c r="G11">
        <v>51</v>
      </c>
      <c r="H11" t="s">
        <v>26</v>
      </c>
      <c r="I11" t="s">
        <v>27</v>
      </c>
      <c r="J11">
        <v>408708.1</v>
      </c>
      <c r="K11">
        <v>4424202.0999999996</v>
      </c>
      <c r="L11">
        <v>39.963045999999999</v>
      </c>
      <c r="M11">
        <v>-106.068921</v>
      </c>
      <c r="N11" t="s">
        <v>28</v>
      </c>
      <c r="O11" s="3" t="d">
        <v>1958-10-01</v>
      </c>
      <c r="P11" s="3" t="d">
        <v>1965-09-30</v>
      </c>
      <c r="Q11" s="1" t="d">
        <v>2015-06-17</v>
      </c>
      <c r="R11" t="s">
        <v>29</v>
      </c>
      <c r="S11" t="s">
        <v>30</v>
      </c>
      <c r="T11">
        <f>DATEDIF(O11,P11,"D")</f>
        <v>2556</v>
      </c>
      <c r="U11">
        <f>T11/365</f>
        <v>7.0027397260273974</v>
      </c>
    </row>
    <row r="12" spans="1:22" x14ac:dyDescent="0.2">
      <c r="A12">
        <v>520</v>
      </c>
      <c r="B12" t="s">
        <v>46</v>
      </c>
      <c r="C12">
        <v>9035800</v>
      </c>
      <c r="D12" t="s">
        <v>47</v>
      </c>
      <c r="E12" t="s">
        <v>25</v>
      </c>
      <c r="F12">
        <v>5</v>
      </c>
      <c r="G12">
        <v>51</v>
      </c>
      <c r="H12" t="s">
        <v>26</v>
      </c>
      <c r="I12" t="s">
        <v>27</v>
      </c>
      <c r="J12">
        <v>412130.9</v>
      </c>
      <c r="K12">
        <v>4406123.5</v>
      </c>
      <c r="L12">
        <v>39.800552000000003</v>
      </c>
      <c r="M12">
        <v>-106.026417</v>
      </c>
      <c r="N12" t="s">
        <v>28</v>
      </c>
      <c r="O12" s="3" t="d">
        <v>1965-10-01</v>
      </c>
      <c r="P12" s="3" t="d">
        <v>2011-09-30</v>
      </c>
      <c r="Q12" s="1" t="d">
        <v>2016-06-20</v>
      </c>
      <c r="R12" t="s">
        <v>29</v>
      </c>
      <c r="S12" t="s">
        <v>30</v>
      </c>
      <c r="T12">
        <f>DATEDIF(O12,P12,"D")</f>
        <v>16800</v>
      </c>
      <c r="U12">
        <f>T12/365</f>
        <v>46.027397260273972</v>
      </c>
    </row>
    <row r="13" spans="1:22" x14ac:dyDescent="0.2">
      <c r="A13">
        <v>521</v>
      </c>
      <c r="B13" t="s">
        <v>48</v>
      </c>
      <c r="C13">
        <v>9035830</v>
      </c>
      <c r="D13" t="s">
        <v>49</v>
      </c>
      <c r="E13" t="s">
        <v>25</v>
      </c>
      <c r="F13">
        <v>5</v>
      </c>
      <c r="G13">
        <v>51</v>
      </c>
      <c r="H13" t="s">
        <v>26</v>
      </c>
      <c r="I13" t="s">
        <v>27</v>
      </c>
      <c r="J13">
        <v>417485.8</v>
      </c>
      <c r="K13">
        <v>4395364.7</v>
      </c>
      <c r="L13">
        <v>39.704161999999997</v>
      </c>
      <c r="M13">
        <v>-105.962523</v>
      </c>
      <c r="N13" t="s">
        <v>28</v>
      </c>
      <c r="O13" s="3" t="d">
        <v>1984-10-01</v>
      </c>
      <c r="P13" s="3" t="d">
        <v>1986-09-30</v>
      </c>
      <c r="Q13" s="1" t="d">
        <v>2015-06-17</v>
      </c>
      <c r="R13" t="s">
        <v>29</v>
      </c>
      <c r="S13" t="s">
        <v>30</v>
      </c>
      <c r="T13">
        <f>DATEDIF(O13,P13,"D")</f>
        <v>729</v>
      </c>
      <c r="U13">
        <f>T13/365</f>
        <v>1.9972602739726026</v>
      </c>
    </row>
    <row r="14" spans="1:22" x14ac:dyDescent="0.2">
      <c r="A14">
        <v>522</v>
      </c>
      <c r="B14" t="s">
        <v>50</v>
      </c>
      <c r="C14">
        <v>9036500</v>
      </c>
      <c r="D14" t="s">
        <v>51</v>
      </c>
      <c r="E14" t="s">
        <v>25</v>
      </c>
      <c r="F14">
        <v>5</v>
      </c>
      <c r="G14">
        <v>51</v>
      </c>
      <c r="H14" t="s">
        <v>26</v>
      </c>
      <c r="I14" t="s">
        <v>27</v>
      </c>
      <c r="J14">
        <v>413050.8</v>
      </c>
      <c r="K14">
        <v>4417984.3</v>
      </c>
      <c r="L14">
        <v>39.907488999999998</v>
      </c>
      <c r="M14">
        <v>-106.017248</v>
      </c>
      <c r="N14" t="s">
        <v>28</v>
      </c>
      <c r="O14" s="3" t="d">
        <v>1942-10-01</v>
      </c>
      <c r="P14" s="3" t="d">
        <v>1952-09-30</v>
      </c>
      <c r="Q14" s="1" t="d">
        <v>2015-06-17</v>
      </c>
      <c r="R14" t="s">
        <v>29</v>
      </c>
      <c r="S14" t="s">
        <v>30</v>
      </c>
      <c r="T14">
        <f>DATEDIF(O14,P14,"D")</f>
        <v>3652</v>
      </c>
      <c r="U14">
        <f>T14/365</f>
        <v>10.005479452054795</v>
      </c>
    </row>
    <row r="15" spans="1:22" x14ac:dyDescent="0.2">
      <c r="A15">
        <v>523</v>
      </c>
      <c r="B15" t="s">
        <v>52</v>
      </c>
      <c r="C15">
        <v>9041500</v>
      </c>
      <c r="D15" t="s">
        <v>53</v>
      </c>
      <c r="E15" t="s">
        <v>54</v>
      </c>
      <c r="F15">
        <v>5</v>
      </c>
      <c r="G15">
        <v>50</v>
      </c>
      <c r="H15" t="s">
        <v>26</v>
      </c>
      <c r="I15" t="s">
        <v>27</v>
      </c>
      <c r="J15">
        <v>380762.6</v>
      </c>
      <c r="K15">
        <v>4435382.4000000004</v>
      </c>
      <c r="L15">
        <v>40.060267000000003</v>
      </c>
      <c r="M15">
        <v>-106.398093</v>
      </c>
      <c r="O15" s="3" t="d">
        <v>1982-05-01</v>
      </c>
      <c r="P15" s="3" t="d">
        <v>1995-09-30</v>
      </c>
      <c r="Q15" s="1" t="d">
        <v>2015-06-17</v>
      </c>
      <c r="R15" t="s">
        <v>29</v>
      </c>
      <c r="S15" t="s">
        <v>30</v>
      </c>
      <c r="T15">
        <f>DATEDIF(O15,P15,"D")</f>
        <v>4900</v>
      </c>
      <c r="U15">
        <f>T15/365</f>
        <v>13.424657534246576</v>
      </c>
    </row>
    <row r="16" spans="1:22" x14ac:dyDescent="0.2">
      <c r="A16">
        <v>525</v>
      </c>
      <c r="B16" t="s">
        <v>55</v>
      </c>
      <c r="C16">
        <v>9044500</v>
      </c>
      <c r="D16" t="s">
        <v>56</v>
      </c>
      <c r="E16" t="s">
        <v>25</v>
      </c>
      <c r="F16">
        <v>5</v>
      </c>
      <c r="G16">
        <v>36</v>
      </c>
      <c r="H16" t="s">
        <v>57</v>
      </c>
      <c r="I16" t="s">
        <v>27</v>
      </c>
      <c r="J16">
        <v>409700</v>
      </c>
      <c r="K16">
        <v>4358791.5</v>
      </c>
      <c r="L16">
        <v>39.373887000000003</v>
      </c>
      <c r="M16">
        <v>-106.04836299999999</v>
      </c>
      <c r="N16" t="s">
        <v>28</v>
      </c>
      <c r="O16" s="3" t="d">
        <v>1953-10-01</v>
      </c>
      <c r="P16" s="3" t="d">
        <v>1958-06-30</v>
      </c>
      <c r="Q16" s="1" t="d">
        <v>2015-06-17</v>
      </c>
      <c r="R16" t="s">
        <v>29</v>
      </c>
      <c r="S16" t="s">
        <v>30</v>
      </c>
      <c r="T16">
        <f>DATEDIF(O16,P16,"D")</f>
        <v>1733</v>
      </c>
      <c r="U16">
        <f>T16/365</f>
        <v>4.7479452054794518</v>
      </c>
    </row>
    <row r="17" spans="1:21" x14ac:dyDescent="0.2">
      <c r="A17">
        <v>526</v>
      </c>
      <c r="B17" t="s">
        <v>58</v>
      </c>
      <c r="C17">
        <v>9046600</v>
      </c>
      <c r="D17" t="s">
        <v>59</v>
      </c>
      <c r="E17" t="s">
        <v>25</v>
      </c>
      <c r="F17">
        <v>5</v>
      </c>
      <c r="G17">
        <v>36</v>
      </c>
      <c r="H17" t="s">
        <v>57</v>
      </c>
      <c r="I17" t="s">
        <v>27</v>
      </c>
      <c r="J17">
        <v>409853.4</v>
      </c>
      <c r="K17">
        <v>4380187.5999999996</v>
      </c>
      <c r="L17">
        <v>39.566653000000002</v>
      </c>
      <c r="M17">
        <v>-106.049463</v>
      </c>
      <c r="N17" t="s">
        <v>28</v>
      </c>
      <c r="O17" s="3" t="d">
        <v>1957-10-01</v>
      </c>
      <c r="P17" s="3" t="d">
        <v>2020-10-19</v>
      </c>
      <c r="Q17" s="1" t="d">
        <v>2020-10-20</v>
      </c>
      <c r="R17" t="s">
        <v>29</v>
      </c>
      <c r="S17" t="s">
        <v>30</v>
      </c>
      <c r="T17">
        <f>DATEDIF(O17,P17,"D")</f>
        <v>23029</v>
      </c>
      <c r="U17">
        <f>T17/365</f>
        <v>63.093150684931508</v>
      </c>
    </row>
    <row r="18" spans="1:21" x14ac:dyDescent="0.2">
      <c r="A18">
        <v>527</v>
      </c>
      <c r="B18" t="s">
        <v>60</v>
      </c>
      <c r="C18">
        <v>9049200</v>
      </c>
      <c r="D18" t="s">
        <v>61</v>
      </c>
      <c r="E18" t="s">
        <v>25</v>
      </c>
      <c r="F18">
        <v>5</v>
      </c>
      <c r="G18">
        <v>36</v>
      </c>
      <c r="H18" t="s">
        <v>57</v>
      </c>
      <c r="I18" t="s">
        <v>27</v>
      </c>
      <c r="J18">
        <v>399546.1</v>
      </c>
      <c r="K18">
        <v>4373037.9000000004</v>
      </c>
      <c r="L18">
        <v>39.501105000000003</v>
      </c>
      <c r="M18">
        <v>-106.168368</v>
      </c>
      <c r="N18" t="s">
        <v>28</v>
      </c>
      <c r="O18" s="3" t="d">
        <v>1973-10-01</v>
      </c>
      <c r="P18" s="3" t="d">
        <v>1979-09-30</v>
      </c>
      <c r="Q18" s="1" t="d">
        <v>2015-06-17</v>
      </c>
      <c r="R18" t="s">
        <v>29</v>
      </c>
      <c r="S18" t="s">
        <v>30</v>
      </c>
      <c r="T18">
        <f>DATEDIF(O18,P18,"D")</f>
        <v>2190</v>
      </c>
      <c r="U18">
        <f>T18/365</f>
        <v>6</v>
      </c>
    </row>
    <row r="19" spans="1:21" x14ac:dyDescent="0.2">
      <c r="A19">
        <v>528</v>
      </c>
      <c r="B19" t="s">
        <v>62</v>
      </c>
      <c r="C19">
        <v>9054000</v>
      </c>
      <c r="D19" t="s">
        <v>63</v>
      </c>
      <c r="E19" t="s">
        <v>25</v>
      </c>
      <c r="F19">
        <v>5</v>
      </c>
      <c r="G19">
        <v>36</v>
      </c>
      <c r="H19" t="s">
        <v>57</v>
      </c>
      <c r="I19" t="s">
        <v>27</v>
      </c>
      <c r="J19">
        <v>391415</v>
      </c>
      <c r="K19">
        <v>4406234.8</v>
      </c>
      <c r="L19">
        <v>39.799160000000001</v>
      </c>
      <c r="M19">
        <v>-106.268371</v>
      </c>
      <c r="N19" t="s">
        <v>28</v>
      </c>
      <c r="O19" s="3" t="d">
        <v>1942-07-01</v>
      </c>
      <c r="P19" s="3" t="d">
        <v>1994-09-30</v>
      </c>
      <c r="Q19" s="1" t="d">
        <v>2015-06-17</v>
      </c>
      <c r="R19" t="s">
        <v>29</v>
      </c>
      <c r="S19" t="s">
        <v>30</v>
      </c>
      <c r="T19">
        <f>DATEDIF(O19,P19,"D")</f>
        <v>19084</v>
      </c>
      <c r="U19">
        <f>T19/365</f>
        <v>52.284931506849318</v>
      </c>
    </row>
    <row r="20" spans="1:21" x14ac:dyDescent="0.2">
      <c r="A20">
        <v>529</v>
      </c>
      <c r="B20" t="s">
        <v>64</v>
      </c>
      <c r="C20">
        <v>9055000</v>
      </c>
      <c r="D20" t="s">
        <v>65</v>
      </c>
      <c r="E20" t="s">
        <v>25</v>
      </c>
      <c r="F20">
        <v>5</v>
      </c>
      <c r="G20">
        <v>36</v>
      </c>
      <c r="H20" t="s">
        <v>57</v>
      </c>
      <c r="I20" t="s">
        <v>27</v>
      </c>
      <c r="J20">
        <v>391546.8</v>
      </c>
      <c r="K20">
        <v>4412184.5</v>
      </c>
      <c r="L20">
        <v>39.852764999999998</v>
      </c>
      <c r="M20">
        <v>-106.267814</v>
      </c>
      <c r="N20" t="s">
        <v>28</v>
      </c>
      <c r="O20" s="3" t="d">
        <v>1944-10-01</v>
      </c>
      <c r="P20" s="3" t="d">
        <v>1953-09-30</v>
      </c>
      <c r="Q20" s="1" t="d">
        <v>2015-06-17</v>
      </c>
      <c r="R20" t="s">
        <v>29</v>
      </c>
      <c r="S20" t="s">
        <v>30</v>
      </c>
      <c r="T20">
        <f>DATEDIF(O20,P20,"D")</f>
        <v>3286</v>
      </c>
      <c r="U20">
        <f>T20/365</f>
        <v>9.0027397260273965</v>
      </c>
    </row>
    <row r="21" spans="1:21" x14ac:dyDescent="0.2">
      <c r="A21">
        <v>530</v>
      </c>
      <c r="C21">
        <v>9060700</v>
      </c>
      <c r="D21" t="s">
        <v>66</v>
      </c>
      <c r="E21" t="s">
        <v>25</v>
      </c>
      <c r="F21">
        <v>5</v>
      </c>
      <c r="G21">
        <v>53</v>
      </c>
      <c r="H21" t="s">
        <v>67</v>
      </c>
      <c r="I21" t="s">
        <v>27</v>
      </c>
      <c r="J21">
        <v>340839.8</v>
      </c>
      <c r="K21">
        <v>4434942.2</v>
      </c>
      <c r="L21">
        <v>40.049712</v>
      </c>
      <c r="M21">
        <v>-106.865887</v>
      </c>
      <c r="N21" t="s">
        <v>28</v>
      </c>
      <c r="O21" s="3" t="d">
        <v>1965-10-01</v>
      </c>
      <c r="P21" s="3" t="d">
        <v>1973-09-30</v>
      </c>
      <c r="Q21" s="1" t="d">
        <v>2015-06-17</v>
      </c>
      <c r="R21" t="s">
        <v>29</v>
      </c>
      <c r="S21" t="s">
        <v>30</v>
      </c>
      <c r="T21">
        <f>DATEDIF(O21,P21,"D")</f>
        <v>2921</v>
      </c>
      <c r="U21">
        <f>T21/365</f>
        <v>8.0027397260273965</v>
      </c>
    </row>
    <row r="22" spans="1:21" x14ac:dyDescent="0.2">
      <c r="A22">
        <v>531</v>
      </c>
      <c r="C22">
        <v>9060950</v>
      </c>
      <c r="D22" t="s">
        <v>68</v>
      </c>
      <c r="E22" t="s">
        <v>25</v>
      </c>
      <c r="F22">
        <v>5</v>
      </c>
      <c r="G22">
        <v>52</v>
      </c>
      <c r="H22" t="s">
        <v>69</v>
      </c>
      <c r="I22" t="s">
        <v>27</v>
      </c>
      <c r="J22">
        <v>344544.1</v>
      </c>
      <c r="K22">
        <v>4414291.2</v>
      </c>
      <c r="L22">
        <v>39.864435</v>
      </c>
      <c r="M22">
        <v>-106.817553</v>
      </c>
      <c r="N22" t="s">
        <v>28</v>
      </c>
      <c r="O22" s="3" t="d">
        <v>1981-10-01</v>
      </c>
      <c r="P22" s="3" t="d">
        <v>1986-09-30</v>
      </c>
      <c r="Q22" s="1" t="d">
        <v>2015-06-17</v>
      </c>
      <c r="R22" t="s">
        <v>29</v>
      </c>
      <c r="S22" t="s">
        <v>30</v>
      </c>
      <c r="T22">
        <f>DATEDIF(O22,P22,"D")</f>
        <v>1825</v>
      </c>
      <c r="U22">
        <f>T22/365</f>
        <v>5</v>
      </c>
    </row>
    <row r="23" spans="1:21" x14ac:dyDescent="0.2">
      <c r="A23">
        <v>532</v>
      </c>
      <c r="C23">
        <v>9063500</v>
      </c>
      <c r="D23" t="s">
        <v>70</v>
      </c>
      <c r="E23" t="s">
        <v>25</v>
      </c>
      <c r="F23">
        <v>5</v>
      </c>
      <c r="G23">
        <v>37</v>
      </c>
      <c r="H23" t="s">
        <v>69</v>
      </c>
      <c r="I23" t="s">
        <v>27</v>
      </c>
      <c r="J23">
        <v>382466.4</v>
      </c>
      <c r="K23">
        <v>4374696.7</v>
      </c>
      <c r="L23">
        <v>39.513883999999997</v>
      </c>
      <c r="M23">
        <v>-106.367265</v>
      </c>
      <c r="N23" t="s">
        <v>28</v>
      </c>
      <c r="O23" s="3" t="d">
        <v>1913-10-01</v>
      </c>
      <c r="P23" s="3" t="d">
        <v>1956-09-30</v>
      </c>
      <c r="Q23" s="1" t="d">
        <v>2015-06-17</v>
      </c>
      <c r="R23" t="s">
        <v>29</v>
      </c>
      <c r="S23" t="s">
        <v>30</v>
      </c>
      <c r="T23">
        <f>DATEDIF(O23,P23,"D")</f>
        <v>15705</v>
      </c>
      <c r="U23">
        <f>T23/365</f>
        <v>43.027397260273972</v>
      </c>
    </row>
    <row r="24" spans="1:21" x14ac:dyDescent="0.2">
      <c r="A24">
        <v>533</v>
      </c>
      <c r="C24">
        <v>9063900</v>
      </c>
      <c r="D24" t="s">
        <v>71</v>
      </c>
      <c r="E24" t="s">
        <v>25</v>
      </c>
      <c r="F24">
        <v>5</v>
      </c>
      <c r="G24">
        <v>37</v>
      </c>
      <c r="H24" t="s">
        <v>69</v>
      </c>
      <c r="I24" t="s">
        <v>27</v>
      </c>
      <c r="J24">
        <v>373407.1</v>
      </c>
      <c r="K24">
        <v>4361116.8</v>
      </c>
      <c r="L24">
        <v>39.390272000000003</v>
      </c>
      <c r="M24">
        <v>-106.47004099999999</v>
      </c>
      <c r="N24" t="s">
        <v>28</v>
      </c>
      <c r="O24" s="3" t="d">
        <v>1972-08-01</v>
      </c>
      <c r="P24" s="3" t="d">
        <v>2020-10-18</v>
      </c>
      <c r="Q24" s="1" t="d">
        <v>2020-10-19</v>
      </c>
      <c r="R24" t="s">
        <v>29</v>
      </c>
      <c r="S24" t="s">
        <v>30</v>
      </c>
      <c r="T24">
        <f>DATEDIF(O24,P24,"D")</f>
        <v>17610</v>
      </c>
      <c r="U24">
        <f>T24/365</f>
        <v>48.246575342465754</v>
      </c>
    </row>
    <row r="25" spans="1:21" x14ac:dyDescent="0.2">
      <c r="A25">
        <v>534</v>
      </c>
      <c r="C25">
        <v>9064500</v>
      </c>
      <c r="D25" t="s">
        <v>72</v>
      </c>
      <c r="E25" t="s">
        <v>25</v>
      </c>
      <c r="F25">
        <v>5</v>
      </c>
      <c r="G25">
        <v>37</v>
      </c>
      <c r="H25" t="s">
        <v>69</v>
      </c>
      <c r="I25" t="s">
        <v>27</v>
      </c>
      <c r="J25">
        <v>382350.2</v>
      </c>
      <c r="K25">
        <v>4370196.3</v>
      </c>
      <c r="L25">
        <v>39.473323000000001</v>
      </c>
      <c r="M25">
        <v>-106.367819</v>
      </c>
      <c r="N25" t="s">
        <v>28</v>
      </c>
      <c r="O25" s="3" t="d">
        <v>1910-10-01</v>
      </c>
      <c r="P25" s="3" t="d">
        <v>2011-09-30</v>
      </c>
      <c r="Q25" s="1" t="d">
        <v>2016-06-20</v>
      </c>
      <c r="R25" t="s">
        <v>29</v>
      </c>
      <c r="S25" t="s">
        <v>30</v>
      </c>
      <c r="T25">
        <f>DATEDIF(O25,P25,"D")</f>
        <v>36889</v>
      </c>
      <c r="U25">
        <f>T25/365</f>
        <v>101.06575342465753</v>
      </c>
    </row>
    <row r="26" spans="1:21" x14ac:dyDescent="0.2">
      <c r="A26">
        <v>535</v>
      </c>
      <c r="B26" t="s">
        <v>73</v>
      </c>
      <c r="C26">
        <v>9066200</v>
      </c>
      <c r="D26" t="s">
        <v>74</v>
      </c>
      <c r="E26" t="s">
        <v>25</v>
      </c>
      <c r="F26">
        <v>5</v>
      </c>
      <c r="G26">
        <v>37</v>
      </c>
      <c r="H26" t="s">
        <v>69</v>
      </c>
      <c r="I26" t="s">
        <v>27</v>
      </c>
      <c r="J26">
        <v>386482.8</v>
      </c>
      <c r="K26">
        <v>4389561.5999999996</v>
      </c>
      <c r="L26">
        <v>39.648319000000001</v>
      </c>
      <c r="M26">
        <v>-106.323083</v>
      </c>
      <c r="N26" t="s">
        <v>28</v>
      </c>
      <c r="O26" s="3" t="d">
        <v>1964-10-01</v>
      </c>
      <c r="P26" s="3" t="d">
        <v>2020-10-19</v>
      </c>
      <c r="Q26" s="1" t="d">
        <v>2020-10-20</v>
      </c>
      <c r="R26" t="s">
        <v>29</v>
      </c>
      <c r="S26" t="s">
        <v>30</v>
      </c>
      <c r="T26">
        <f>DATEDIF(O26,P26,"D")</f>
        <v>20472</v>
      </c>
      <c r="U26">
        <f>T26/365</f>
        <v>56.087671232876716</v>
      </c>
    </row>
    <row r="27" spans="1:21" x14ac:dyDescent="0.2">
      <c r="A27">
        <v>536</v>
      </c>
      <c r="C27">
        <v>9066310</v>
      </c>
      <c r="D27" t="s">
        <v>75</v>
      </c>
      <c r="E27" t="s">
        <v>25</v>
      </c>
      <c r="F27">
        <v>5</v>
      </c>
      <c r="G27">
        <v>37</v>
      </c>
      <c r="H27" t="s">
        <v>69</v>
      </c>
      <c r="I27" t="s">
        <v>27</v>
      </c>
      <c r="J27">
        <v>380368.9</v>
      </c>
      <c r="K27">
        <v>4388852.4000000004</v>
      </c>
      <c r="L27">
        <v>39.641100000000002</v>
      </c>
      <c r="M27">
        <v>-106.394205</v>
      </c>
      <c r="N27" t="s">
        <v>28</v>
      </c>
      <c r="O27" s="3" t="d">
        <v>1988-09-01</v>
      </c>
      <c r="P27" s="3" t="d">
        <v>1999-09-30</v>
      </c>
      <c r="Q27" s="1" t="d">
        <v>2015-06-17</v>
      </c>
      <c r="R27" t="s">
        <v>29</v>
      </c>
      <c r="S27" t="s">
        <v>30</v>
      </c>
      <c r="T27">
        <f>DATEDIF(O27,P27,"D")</f>
        <v>4046</v>
      </c>
      <c r="U27">
        <f>T27/365</f>
        <v>11.084931506849315</v>
      </c>
    </row>
    <row r="28" spans="1:21" x14ac:dyDescent="0.2">
      <c r="A28">
        <v>538</v>
      </c>
      <c r="B28" t="s">
        <v>76</v>
      </c>
      <c r="C28">
        <v>9073005</v>
      </c>
      <c r="D28" t="s">
        <v>77</v>
      </c>
      <c r="E28" t="s">
        <v>25</v>
      </c>
      <c r="F28">
        <v>5</v>
      </c>
      <c r="G28">
        <v>38</v>
      </c>
      <c r="H28" t="s">
        <v>78</v>
      </c>
      <c r="I28" t="s">
        <v>27</v>
      </c>
      <c r="J28">
        <v>360171.6</v>
      </c>
      <c r="K28">
        <v>4326924.2</v>
      </c>
      <c r="L28">
        <v>39.080235999999999</v>
      </c>
      <c r="M28">
        <v>-106.61658300000001</v>
      </c>
      <c r="N28" t="s">
        <v>28</v>
      </c>
      <c r="O28" s="3" t="d">
        <v>1980-10-01</v>
      </c>
      <c r="P28" s="3" t="d">
        <v>2020-10-19</v>
      </c>
      <c r="Q28" s="1" t="d">
        <v>2020-10-20</v>
      </c>
      <c r="R28" t="s">
        <v>29</v>
      </c>
      <c r="S28" t="s">
        <v>30</v>
      </c>
      <c r="T28">
        <f>DATEDIF(O28,P28,"D")</f>
        <v>14628</v>
      </c>
      <c r="U28">
        <f>T28/365</f>
        <v>40.076712328767123</v>
      </c>
    </row>
    <row r="29" spans="1:21" x14ac:dyDescent="0.2">
      <c r="A29">
        <v>539</v>
      </c>
      <c r="C29">
        <v>9073720</v>
      </c>
      <c r="D29" t="s">
        <v>79</v>
      </c>
      <c r="E29" t="s">
        <v>25</v>
      </c>
      <c r="F29">
        <v>5</v>
      </c>
      <c r="G29">
        <v>38</v>
      </c>
      <c r="H29" t="s">
        <v>78</v>
      </c>
      <c r="I29" t="s">
        <v>27</v>
      </c>
      <c r="J29">
        <v>355023.7</v>
      </c>
      <c r="K29">
        <v>4341145.3</v>
      </c>
      <c r="L29">
        <v>39.207492000000002</v>
      </c>
      <c r="M29">
        <v>-106.679124</v>
      </c>
      <c r="N29" t="s">
        <v>28</v>
      </c>
      <c r="O29" s="3" t="d">
        <v>1980-06-01</v>
      </c>
      <c r="P29" s="3" t="d">
        <v>2020-08-24</v>
      </c>
      <c r="Q29" s="1" t="d">
        <v>2020-09-16</v>
      </c>
      <c r="R29" t="s">
        <v>29</v>
      </c>
      <c r="S29" t="s">
        <v>30</v>
      </c>
      <c r="T29">
        <f>DATEDIF(O29,P29,"D")</f>
        <v>14694</v>
      </c>
      <c r="U29">
        <f>T29/365</f>
        <v>40.257534246575339</v>
      </c>
    </row>
    <row r="30" spans="1:21" x14ac:dyDescent="0.2">
      <c r="A30">
        <v>540</v>
      </c>
      <c r="B30" t="s">
        <v>80</v>
      </c>
      <c r="C30">
        <v>9074000</v>
      </c>
      <c r="D30" t="s">
        <v>81</v>
      </c>
      <c r="E30" t="s">
        <v>25</v>
      </c>
      <c r="F30">
        <v>5</v>
      </c>
      <c r="G30">
        <v>38</v>
      </c>
      <c r="H30" t="s">
        <v>78</v>
      </c>
      <c r="I30" t="s">
        <v>27</v>
      </c>
      <c r="J30">
        <v>344794.8</v>
      </c>
      <c r="K30">
        <v>4341156.2</v>
      </c>
      <c r="L30">
        <v>39.205820000000003</v>
      </c>
      <c r="M30">
        <v>-106.797538</v>
      </c>
      <c r="N30" t="s">
        <v>28</v>
      </c>
      <c r="O30" s="3" t="d">
        <v>1950-06-01</v>
      </c>
      <c r="P30" s="3" t="d">
        <v>2016-09-30</v>
      </c>
      <c r="Q30" s="1" t="d">
        <v>2019-08-15</v>
      </c>
      <c r="R30" t="s">
        <v>29</v>
      </c>
      <c r="S30" t="s">
        <v>30</v>
      </c>
      <c r="T30">
        <f>DATEDIF(O30,P30,"D")</f>
        <v>24228</v>
      </c>
      <c r="U30">
        <f>T30/365</f>
        <v>66.37808219178082</v>
      </c>
    </row>
    <row r="31" spans="1:21" x14ac:dyDescent="0.2">
      <c r="A31">
        <v>541</v>
      </c>
      <c r="B31" t="s">
        <v>82</v>
      </c>
      <c r="C31">
        <v>9076000</v>
      </c>
      <c r="D31" t="s">
        <v>83</v>
      </c>
      <c r="E31" t="s">
        <v>25</v>
      </c>
      <c r="F31">
        <v>5</v>
      </c>
      <c r="G31">
        <v>38</v>
      </c>
      <c r="H31" t="s">
        <v>78</v>
      </c>
      <c r="I31" t="s">
        <v>27</v>
      </c>
      <c r="J31">
        <v>337512</v>
      </c>
      <c r="K31">
        <v>4336595</v>
      </c>
      <c r="L31">
        <v>39.163415000000001</v>
      </c>
      <c r="M31">
        <v>-106.880759</v>
      </c>
      <c r="N31" t="s">
        <v>28</v>
      </c>
      <c r="O31" s="3" t="d">
        <v>1911-01-01</v>
      </c>
      <c r="P31" s="3" t="d">
        <v>2020-10-19</v>
      </c>
      <c r="Q31" s="1" t="d">
        <v>2020-10-19</v>
      </c>
      <c r="R31" t="s">
        <v>29</v>
      </c>
      <c r="S31" t="s">
        <v>30</v>
      </c>
      <c r="T31">
        <f>DATEDIF(O31,P31,"D")</f>
        <v>40104</v>
      </c>
      <c r="U31">
        <f>T31/365</f>
        <v>109.87397260273973</v>
      </c>
    </row>
    <row r="32" spans="1:21" x14ac:dyDescent="0.2">
      <c r="A32">
        <v>542</v>
      </c>
      <c r="B32" t="s">
        <v>84</v>
      </c>
      <c r="C32">
        <v>9078000</v>
      </c>
      <c r="D32" t="s">
        <v>85</v>
      </c>
      <c r="E32" t="s">
        <v>25</v>
      </c>
      <c r="F32">
        <v>5</v>
      </c>
      <c r="G32">
        <v>38</v>
      </c>
      <c r="H32" t="s">
        <v>78</v>
      </c>
      <c r="I32" t="s">
        <v>27</v>
      </c>
      <c r="J32">
        <v>357090</v>
      </c>
      <c r="K32">
        <v>4354799.8</v>
      </c>
      <c r="L32">
        <v>39.330826999999999</v>
      </c>
      <c r="M32">
        <v>-106.658102</v>
      </c>
      <c r="N32" t="s">
        <v>28</v>
      </c>
      <c r="O32" s="3" t="d">
        <v>1910-10-01</v>
      </c>
      <c r="P32" s="3" t="d">
        <v>1983-09-30</v>
      </c>
      <c r="Q32" s="1" t="d">
        <v>2015-06-17</v>
      </c>
      <c r="R32" t="s">
        <v>29</v>
      </c>
      <c r="S32" t="s">
        <v>30</v>
      </c>
      <c r="T32">
        <f>DATEDIF(O32,P32,"D")</f>
        <v>26662</v>
      </c>
      <c r="U32">
        <f>T32/365</f>
        <v>73.046575342465758</v>
      </c>
    </row>
    <row r="33" spans="1:21" x14ac:dyDescent="0.2">
      <c r="A33">
        <v>543</v>
      </c>
      <c r="B33" t="s">
        <v>86</v>
      </c>
      <c r="C33">
        <v>9078200</v>
      </c>
      <c r="D33" t="s">
        <v>87</v>
      </c>
      <c r="E33" t="s">
        <v>25</v>
      </c>
      <c r="F33">
        <v>5</v>
      </c>
      <c r="G33">
        <v>38</v>
      </c>
      <c r="H33" t="s">
        <v>78</v>
      </c>
      <c r="I33" t="s">
        <v>27</v>
      </c>
      <c r="J33">
        <v>364231.6</v>
      </c>
      <c r="K33">
        <v>4355042.2</v>
      </c>
      <c r="L33">
        <v>39.334158000000002</v>
      </c>
      <c r="M33">
        <v>-106.575317</v>
      </c>
      <c r="N33" t="s">
        <v>28</v>
      </c>
      <c r="O33" s="3" t="d">
        <v>1963-10-01</v>
      </c>
      <c r="P33" s="3" t="d">
        <v>1980-09-30</v>
      </c>
      <c r="Q33" s="1" t="d">
        <v>2015-06-17</v>
      </c>
      <c r="R33" t="s">
        <v>29</v>
      </c>
      <c r="S33" t="s">
        <v>30</v>
      </c>
      <c r="T33">
        <f>DATEDIF(O33,P33,"D")</f>
        <v>6209</v>
      </c>
      <c r="U33">
        <f>T33/365</f>
        <v>17.010958904109589</v>
      </c>
    </row>
    <row r="34" spans="1:21" x14ac:dyDescent="0.2">
      <c r="A34">
        <v>544</v>
      </c>
      <c r="B34" t="s">
        <v>88</v>
      </c>
      <c r="C34">
        <v>9081500</v>
      </c>
      <c r="D34" t="s">
        <v>89</v>
      </c>
      <c r="E34" t="s">
        <v>25</v>
      </c>
      <c r="F34">
        <v>5</v>
      </c>
      <c r="G34">
        <v>38</v>
      </c>
      <c r="H34" t="s">
        <v>90</v>
      </c>
      <c r="I34" t="s">
        <v>27</v>
      </c>
      <c r="J34">
        <v>310485.3</v>
      </c>
      <c r="K34">
        <v>4326673.0999999996</v>
      </c>
      <c r="L34">
        <v>39.068604000000001</v>
      </c>
      <c r="M34">
        <v>-107.19062</v>
      </c>
      <c r="N34" t="s">
        <v>28</v>
      </c>
      <c r="O34" s="3" t="d">
        <v>1910-11-01</v>
      </c>
      <c r="P34" s="3" t="d">
        <v>1917-09-30</v>
      </c>
      <c r="Q34" s="1" t="d">
        <v>2015-06-17</v>
      </c>
      <c r="R34" t="s">
        <v>29</v>
      </c>
      <c r="S34" t="s">
        <v>30</v>
      </c>
      <c r="T34">
        <f>DATEDIF(O34,P34,"D")</f>
        <v>2525</v>
      </c>
      <c r="U34">
        <f>T34/365</f>
        <v>6.9178082191780819</v>
      </c>
    </row>
    <row r="35" spans="1:21" x14ac:dyDescent="0.2">
      <c r="A35">
        <v>545</v>
      </c>
      <c r="C35">
        <v>9085300</v>
      </c>
      <c r="D35" t="s">
        <v>91</v>
      </c>
      <c r="E35" t="s">
        <v>25</v>
      </c>
      <c r="F35">
        <v>5</v>
      </c>
      <c r="G35">
        <v>39</v>
      </c>
      <c r="H35" t="s">
        <v>92</v>
      </c>
      <c r="I35" t="s">
        <v>27</v>
      </c>
      <c r="J35">
        <v>290976.09999999998</v>
      </c>
      <c r="K35">
        <v>4387210.3</v>
      </c>
      <c r="L35">
        <v>39.609150999999997</v>
      </c>
      <c r="M35">
        <v>-107.43479000000001</v>
      </c>
      <c r="N35" t="s">
        <v>28</v>
      </c>
      <c r="O35" s="3" t="d">
        <v>1969-03-01</v>
      </c>
      <c r="P35" s="3" t="d">
        <v>1983-09-30</v>
      </c>
      <c r="Q35" s="1" t="d">
        <v>2015-06-17</v>
      </c>
      <c r="R35" t="s">
        <v>29</v>
      </c>
      <c r="S35" t="s">
        <v>30</v>
      </c>
      <c r="T35">
        <f>DATEDIF(O35,P35,"D")</f>
        <v>5326</v>
      </c>
      <c r="U35">
        <f>T35/365</f>
        <v>14.591780821917808</v>
      </c>
    </row>
    <row r="36" spans="1:21" x14ac:dyDescent="0.2">
      <c r="A36">
        <v>546</v>
      </c>
      <c r="C36">
        <v>9087600</v>
      </c>
      <c r="D36" t="s">
        <v>93</v>
      </c>
      <c r="E36" t="s">
        <v>25</v>
      </c>
      <c r="F36">
        <v>5</v>
      </c>
      <c r="G36">
        <v>45</v>
      </c>
      <c r="H36" t="s">
        <v>92</v>
      </c>
      <c r="I36" t="s">
        <v>27</v>
      </c>
      <c r="J36">
        <v>281425.2</v>
      </c>
      <c r="K36">
        <v>4382877</v>
      </c>
      <c r="L36">
        <v>39.567762999999999</v>
      </c>
      <c r="M36">
        <v>-107.54451400000001</v>
      </c>
      <c r="N36" t="s">
        <v>28</v>
      </c>
      <c r="O36" s="3" t="d">
        <v>1966-07-01</v>
      </c>
      <c r="P36" s="3" t="d">
        <v>1972-09-30</v>
      </c>
      <c r="Q36" s="1" t="d">
        <v>2015-06-17</v>
      </c>
      <c r="R36" t="s">
        <v>29</v>
      </c>
      <c r="S36" t="s">
        <v>30</v>
      </c>
      <c r="T36">
        <f>DATEDIF(O36,P36,"D")</f>
        <v>2283</v>
      </c>
      <c r="U36">
        <f>T36/365</f>
        <v>6.2547945205479456</v>
      </c>
    </row>
    <row r="37" spans="1:21" x14ac:dyDescent="0.2">
      <c r="A37">
        <v>547</v>
      </c>
      <c r="B37" t="s">
        <v>94</v>
      </c>
      <c r="C37">
        <v>9092980</v>
      </c>
      <c r="D37" t="s">
        <v>95</v>
      </c>
      <c r="E37" t="s">
        <v>25</v>
      </c>
      <c r="F37">
        <v>5</v>
      </c>
      <c r="G37">
        <v>39</v>
      </c>
      <c r="H37" t="s">
        <v>92</v>
      </c>
      <c r="I37" t="s">
        <v>27</v>
      </c>
      <c r="J37">
        <v>238836.9</v>
      </c>
      <c r="K37">
        <v>4386700.5</v>
      </c>
      <c r="L37">
        <v>39.590255999999997</v>
      </c>
      <c r="M37">
        <v>-108.041197</v>
      </c>
      <c r="N37" t="s">
        <v>28</v>
      </c>
      <c r="O37" s="3" t="d">
        <v>1976-12-01</v>
      </c>
      <c r="P37" s="3" t="d">
        <v>1983-09-30</v>
      </c>
      <c r="Q37" s="1" t="d">
        <v>2015-06-17</v>
      </c>
      <c r="R37" t="s">
        <v>29</v>
      </c>
      <c r="S37" t="s">
        <v>30</v>
      </c>
      <c r="T37">
        <f>DATEDIF(O37,P37,"D")</f>
        <v>2494</v>
      </c>
      <c r="U37">
        <f>T37/365</f>
        <v>6.8328767123287673</v>
      </c>
    </row>
    <row r="38" spans="1:21" x14ac:dyDescent="0.2">
      <c r="A38">
        <v>548</v>
      </c>
      <c r="C38">
        <v>9095000</v>
      </c>
      <c r="D38" t="s">
        <v>96</v>
      </c>
      <c r="E38" t="s">
        <v>25</v>
      </c>
      <c r="F38">
        <v>5</v>
      </c>
      <c r="G38">
        <v>70</v>
      </c>
      <c r="H38" t="s">
        <v>92</v>
      </c>
      <c r="I38" t="s">
        <v>27</v>
      </c>
      <c r="J38">
        <v>214583.2</v>
      </c>
      <c r="K38">
        <v>4372336.0999999996</v>
      </c>
      <c r="L38">
        <v>39.453316000000001</v>
      </c>
      <c r="M38">
        <v>-108.31704499999999</v>
      </c>
      <c r="N38" t="s">
        <v>28</v>
      </c>
      <c r="O38" s="3" t="d">
        <v>1921-04-01</v>
      </c>
      <c r="P38" s="3" t="d">
        <v>1981-09-30</v>
      </c>
      <c r="Q38" s="1" t="d">
        <v>2015-06-17</v>
      </c>
      <c r="R38" t="s">
        <v>29</v>
      </c>
      <c r="S38" t="s">
        <v>30</v>
      </c>
      <c r="T38">
        <f>DATEDIF(O38,P38,"D")</f>
        <v>22097</v>
      </c>
      <c r="U38">
        <f>T38/365</f>
        <v>60.539726027397258</v>
      </c>
    </row>
    <row r="39" spans="1:21" x14ac:dyDescent="0.2">
      <c r="A39">
        <v>549</v>
      </c>
      <c r="B39" t="s">
        <v>97</v>
      </c>
      <c r="C39">
        <v>9095500</v>
      </c>
      <c r="D39" t="s">
        <v>98</v>
      </c>
      <c r="E39" t="s">
        <v>25</v>
      </c>
      <c r="F39">
        <v>5</v>
      </c>
      <c r="G39">
        <v>72</v>
      </c>
      <c r="H39" t="s">
        <v>99</v>
      </c>
      <c r="I39" t="s">
        <v>27</v>
      </c>
      <c r="J39">
        <v>218098.1</v>
      </c>
      <c r="K39">
        <v>4348401</v>
      </c>
      <c r="L39">
        <v>39.239145999999998</v>
      </c>
      <c r="M39">
        <v>-108.266195</v>
      </c>
      <c r="N39" t="s">
        <v>28</v>
      </c>
      <c r="O39" s="3" t="d">
        <v>1933-10-01</v>
      </c>
      <c r="P39" s="3" t="d">
        <v>2020-10-19</v>
      </c>
      <c r="Q39" s="1" t="d">
        <v>2020-10-19</v>
      </c>
      <c r="R39" t="s">
        <v>29</v>
      </c>
      <c r="S39" t="s">
        <v>30</v>
      </c>
      <c r="T39">
        <f>DATEDIF(O39,P39,"D")</f>
        <v>31795</v>
      </c>
      <c r="U39">
        <f>T39/365</f>
        <v>87.109589041095887</v>
      </c>
    </row>
    <row r="40" spans="1:21" x14ac:dyDescent="0.2">
      <c r="A40">
        <v>550</v>
      </c>
      <c r="B40" t="s">
        <v>100</v>
      </c>
      <c r="C40">
        <v>9095526</v>
      </c>
      <c r="D40" t="s">
        <v>101</v>
      </c>
      <c r="E40" t="s">
        <v>25</v>
      </c>
      <c r="F40">
        <v>5</v>
      </c>
      <c r="G40">
        <v>72</v>
      </c>
      <c r="H40" t="s">
        <v>99</v>
      </c>
      <c r="I40" t="s">
        <v>27</v>
      </c>
      <c r="J40">
        <v>175828</v>
      </c>
      <c r="K40">
        <v>4352018.8</v>
      </c>
      <c r="L40">
        <v>39.256931000000002</v>
      </c>
      <c r="M40">
        <v>-108.756778</v>
      </c>
      <c r="N40" t="s">
        <v>28</v>
      </c>
      <c r="O40" s="3" t="d">
        <v>1975-10-01</v>
      </c>
      <c r="P40" s="3" t="d">
        <v>1985-12-31</v>
      </c>
      <c r="Q40" s="1" t="d">
        <v>2015-06-17</v>
      </c>
      <c r="R40" t="s">
        <v>29</v>
      </c>
      <c r="S40" t="s">
        <v>30</v>
      </c>
      <c r="T40">
        <f>DATEDIF(O40,P40,"D")</f>
        <v>3744</v>
      </c>
      <c r="U40">
        <f>T40/365</f>
        <v>10.257534246575343</v>
      </c>
    </row>
    <row r="41" spans="1:21" x14ac:dyDescent="0.2">
      <c r="A41">
        <v>551</v>
      </c>
      <c r="C41">
        <v>9095528</v>
      </c>
      <c r="D41" t="s">
        <v>102</v>
      </c>
      <c r="E41" t="s">
        <v>25</v>
      </c>
      <c r="F41">
        <v>5</v>
      </c>
      <c r="G41">
        <v>72</v>
      </c>
      <c r="H41" t="s">
        <v>99</v>
      </c>
      <c r="I41" t="s">
        <v>27</v>
      </c>
      <c r="J41">
        <v>169254.2</v>
      </c>
      <c r="K41">
        <v>4353901.3</v>
      </c>
      <c r="L41">
        <v>39.271371000000002</v>
      </c>
      <c r="M41">
        <v>-108.83372799999999</v>
      </c>
      <c r="N41" t="s">
        <v>28</v>
      </c>
      <c r="O41" s="3" t="d">
        <v>1973-04-01</v>
      </c>
      <c r="P41" s="3" t="d">
        <v>1981-09-30</v>
      </c>
      <c r="Q41" s="1" t="d">
        <v>2015-06-17</v>
      </c>
      <c r="R41" t="s">
        <v>29</v>
      </c>
      <c r="S41" t="s">
        <v>30</v>
      </c>
      <c r="T41">
        <f>DATEDIF(O41,P41,"D")</f>
        <v>3104</v>
      </c>
      <c r="U41">
        <f>T41/365</f>
        <v>8.5041095890410965</v>
      </c>
    </row>
    <row r="42" spans="1:21" x14ac:dyDescent="0.2">
      <c r="A42">
        <v>552</v>
      </c>
      <c r="B42" t="s">
        <v>103</v>
      </c>
      <c r="C42">
        <v>90955285</v>
      </c>
      <c r="D42" t="s">
        <v>104</v>
      </c>
      <c r="E42" t="s">
        <v>25</v>
      </c>
      <c r="F42">
        <v>5</v>
      </c>
      <c r="G42">
        <v>72</v>
      </c>
      <c r="H42" t="s">
        <v>99</v>
      </c>
      <c r="I42" t="s">
        <v>27</v>
      </c>
      <c r="J42">
        <v>169331.4</v>
      </c>
      <c r="K42">
        <v>4354021.5999999996</v>
      </c>
      <c r="L42">
        <v>39.272488000000003</v>
      </c>
      <c r="M42">
        <v>-108.832897</v>
      </c>
      <c r="N42" t="s">
        <v>28</v>
      </c>
      <c r="O42" s="3" t="d">
        <v>1983-10-01</v>
      </c>
      <c r="P42" s="3" t="d">
        <v>1985-12-31</v>
      </c>
      <c r="Q42" s="1" t="d">
        <v>2015-06-17</v>
      </c>
      <c r="R42" t="s">
        <v>29</v>
      </c>
      <c r="S42" t="s">
        <v>30</v>
      </c>
      <c r="T42">
        <f>DATEDIF(O42,P42,"D")</f>
        <v>822</v>
      </c>
      <c r="U42">
        <f>T42/365</f>
        <v>2.2520547945205478</v>
      </c>
    </row>
    <row r="43" spans="1:21" x14ac:dyDescent="0.2">
      <c r="A43">
        <v>553</v>
      </c>
      <c r="B43" t="s">
        <v>105</v>
      </c>
      <c r="C43">
        <v>9096800</v>
      </c>
      <c r="D43" t="s">
        <v>106</v>
      </c>
      <c r="E43" t="s">
        <v>25</v>
      </c>
      <c r="F43">
        <v>5</v>
      </c>
      <c r="G43">
        <v>72</v>
      </c>
      <c r="H43" t="s">
        <v>99</v>
      </c>
      <c r="I43" t="s">
        <v>27</v>
      </c>
      <c r="J43">
        <v>272665.7</v>
      </c>
      <c r="K43">
        <v>4346282.9000000004</v>
      </c>
      <c r="L43">
        <v>39.236099000000003</v>
      </c>
      <c r="M43">
        <v>-107.63395300000001</v>
      </c>
      <c r="N43" t="s">
        <v>28</v>
      </c>
      <c r="O43" s="3" t="d">
        <v>1955-10-01</v>
      </c>
      <c r="P43" s="3" t="d">
        <v>1970-09-30</v>
      </c>
      <c r="Q43" s="1" t="d">
        <v>2015-06-17</v>
      </c>
      <c r="R43" t="s">
        <v>29</v>
      </c>
      <c r="S43" t="s">
        <v>30</v>
      </c>
      <c r="T43">
        <f>DATEDIF(O43,P43,"D")</f>
        <v>5478</v>
      </c>
      <c r="U43">
        <f>T43/365</f>
        <v>15.008219178082191</v>
      </c>
    </row>
    <row r="44" spans="1:21" x14ac:dyDescent="0.2">
      <c r="A44">
        <v>554</v>
      </c>
      <c r="B44" t="s">
        <v>107</v>
      </c>
      <c r="C44">
        <v>9097600</v>
      </c>
      <c r="D44" t="s">
        <v>108</v>
      </c>
      <c r="E44" t="s">
        <v>25</v>
      </c>
      <c r="F44">
        <v>5</v>
      </c>
      <c r="G44">
        <v>72</v>
      </c>
      <c r="H44" t="s">
        <v>99</v>
      </c>
      <c r="I44" t="s">
        <v>27</v>
      </c>
      <c r="J44">
        <v>254991.2</v>
      </c>
      <c r="K44">
        <v>4356693.7</v>
      </c>
      <c r="L44">
        <v>39.324987</v>
      </c>
      <c r="M44">
        <v>-107.84229999999999</v>
      </c>
      <c r="N44" t="s">
        <v>28</v>
      </c>
      <c r="O44" s="3" t="d">
        <v>1955-10-01</v>
      </c>
      <c r="P44" s="3" t="d">
        <v>1967-09-30</v>
      </c>
      <c r="Q44" s="1" t="d">
        <v>2015-06-17</v>
      </c>
      <c r="R44" t="s">
        <v>29</v>
      </c>
      <c r="S44" t="s">
        <v>30</v>
      </c>
      <c r="T44">
        <f>DATEDIF(O44,P44,"D")</f>
        <v>4382</v>
      </c>
      <c r="U44">
        <f>T44/365</f>
        <v>12.005479452054795</v>
      </c>
    </row>
    <row r="45" spans="1:21" x14ac:dyDescent="0.2">
      <c r="A45">
        <v>555</v>
      </c>
      <c r="B45" t="s">
        <v>109</v>
      </c>
      <c r="C45">
        <v>9099000</v>
      </c>
      <c r="D45" t="s">
        <v>110</v>
      </c>
      <c r="E45" t="s">
        <v>25</v>
      </c>
      <c r="F45">
        <v>5</v>
      </c>
      <c r="G45">
        <v>72</v>
      </c>
      <c r="H45" t="s">
        <v>99</v>
      </c>
      <c r="I45" t="s">
        <v>27</v>
      </c>
      <c r="J45">
        <v>249627.7</v>
      </c>
      <c r="K45">
        <v>4332912.3</v>
      </c>
      <c r="L45">
        <v>39.109426999999997</v>
      </c>
      <c r="M45">
        <v>-107.895629</v>
      </c>
      <c r="N45" t="s">
        <v>28</v>
      </c>
      <c r="O45" s="3" t="d">
        <v>1950-10-01</v>
      </c>
      <c r="P45" s="3" t="d">
        <v>1955-09-30</v>
      </c>
      <c r="Q45" s="1" t="d">
        <v>2015-06-17</v>
      </c>
      <c r="R45" t="s">
        <v>29</v>
      </c>
      <c r="S45" t="s">
        <v>30</v>
      </c>
      <c r="T45">
        <f>DATEDIF(O45,P45,"D")</f>
        <v>1825</v>
      </c>
      <c r="U45">
        <f>T45/365</f>
        <v>5</v>
      </c>
    </row>
    <row r="46" spans="1:21" x14ac:dyDescent="0.2">
      <c r="A46">
        <v>556</v>
      </c>
      <c r="B46" t="s">
        <v>111</v>
      </c>
      <c r="C46">
        <v>9101000</v>
      </c>
      <c r="D46" t="s">
        <v>112</v>
      </c>
      <c r="E46" t="s">
        <v>25</v>
      </c>
      <c r="F46">
        <v>5</v>
      </c>
      <c r="G46">
        <v>72</v>
      </c>
      <c r="H46" t="s">
        <v>99</v>
      </c>
      <c r="I46" t="s">
        <v>27</v>
      </c>
      <c r="J46">
        <v>239211.3</v>
      </c>
      <c r="K46">
        <v>4339332.8</v>
      </c>
      <c r="L46">
        <v>39.164154000000003</v>
      </c>
      <c r="M46">
        <v>-108.01842000000001</v>
      </c>
      <c r="N46" t="s">
        <v>28</v>
      </c>
      <c r="O46" s="3" t="d">
        <v>1937-05-01</v>
      </c>
      <c r="P46" s="3" t="d">
        <v>1943-09-30</v>
      </c>
      <c r="Q46" s="1" t="d">
        <v>2015-06-17</v>
      </c>
      <c r="R46" t="s">
        <v>29</v>
      </c>
      <c r="S46" t="s">
        <v>30</v>
      </c>
      <c r="T46">
        <f>DATEDIF(O46,P46,"D")</f>
        <v>2343</v>
      </c>
      <c r="U46">
        <f>T46/365</f>
        <v>6.419178082191781</v>
      </c>
    </row>
    <row r="47" spans="1:21" x14ac:dyDescent="0.2">
      <c r="A47">
        <v>557</v>
      </c>
      <c r="B47" t="s">
        <v>113</v>
      </c>
      <c r="C47">
        <v>9104000</v>
      </c>
      <c r="D47" t="s">
        <v>114</v>
      </c>
      <c r="E47" t="s">
        <v>25</v>
      </c>
      <c r="F47">
        <v>5</v>
      </c>
      <c r="G47">
        <v>72</v>
      </c>
      <c r="H47" t="s">
        <v>99</v>
      </c>
      <c r="I47" t="s">
        <v>27</v>
      </c>
      <c r="J47">
        <v>229052.4</v>
      </c>
      <c r="K47">
        <v>4333287.2</v>
      </c>
      <c r="L47">
        <v>39.106650999999999</v>
      </c>
      <c r="M47">
        <v>-108.133426</v>
      </c>
      <c r="N47" t="s">
        <v>28</v>
      </c>
      <c r="O47" s="3" t="d">
        <v>1937-05-01</v>
      </c>
      <c r="P47" s="3" t="d">
        <v>1943-09-30</v>
      </c>
      <c r="Q47" s="1" t="d">
        <v>2015-06-17</v>
      </c>
      <c r="R47" t="s">
        <v>29</v>
      </c>
      <c r="S47" t="s">
        <v>30</v>
      </c>
      <c r="T47">
        <f>DATEDIF(O47,P47,"D")</f>
        <v>2343</v>
      </c>
      <c r="U47">
        <f>T47/365</f>
        <v>6.419178082191781</v>
      </c>
    </row>
    <row r="48" spans="1:21" x14ac:dyDescent="0.2">
      <c r="A48">
        <v>558</v>
      </c>
      <c r="B48" t="s">
        <v>115</v>
      </c>
      <c r="C48">
        <v>9104500</v>
      </c>
      <c r="D48" t="s">
        <v>116</v>
      </c>
      <c r="E48" t="s">
        <v>25</v>
      </c>
      <c r="F48">
        <v>5</v>
      </c>
      <c r="G48">
        <v>72</v>
      </c>
      <c r="H48" t="s">
        <v>99</v>
      </c>
      <c r="I48" t="s">
        <v>27</v>
      </c>
      <c r="J48">
        <v>229551.5</v>
      </c>
      <c r="K48">
        <v>4331016.3</v>
      </c>
      <c r="L48">
        <v>39.086371999999997</v>
      </c>
      <c r="M48">
        <v>-108.12674800000001</v>
      </c>
      <c r="N48" t="s">
        <v>28</v>
      </c>
      <c r="O48" s="3" t="d">
        <v>1940-10-01</v>
      </c>
      <c r="P48" s="3" t="d">
        <v>1960-09-30</v>
      </c>
      <c r="Q48" s="1" t="d">
        <v>2015-06-17</v>
      </c>
      <c r="R48" t="s">
        <v>29</v>
      </c>
      <c r="S48" t="s">
        <v>30</v>
      </c>
      <c r="T48">
        <f>DATEDIF(O48,P48,"D")</f>
        <v>7304</v>
      </c>
      <c r="U48">
        <f>T48/365</f>
        <v>20.010958904109589</v>
      </c>
    </row>
    <row r="49" spans="1:21" x14ac:dyDescent="0.2">
      <c r="A49">
        <v>559</v>
      </c>
      <c r="B49" t="s">
        <v>117</v>
      </c>
      <c r="C49">
        <v>9106104</v>
      </c>
      <c r="D49" t="s">
        <v>118</v>
      </c>
      <c r="E49" t="s">
        <v>25</v>
      </c>
      <c r="F49">
        <v>5</v>
      </c>
      <c r="G49">
        <v>72</v>
      </c>
      <c r="H49" t="s">
        <v>99</v>
      </c>
      <c r="I49" t="s">
        <v>27</v>
      </c>
      <c r="J49">
        <v>174098.7</v>
      </c>
      <c r="K49">
        <v>4348569</v>
      </c>
      <c r="L49">
        <v>39.225262999999998</v>
      </c>
      <c r="M49">
        <v>-108.775109</v>
      </c>
      <c r="N49" t="s">
        <v>28</v>
      </c>
      <c r="O49" s="3" t="d">
        <v>1975-10-01</v>
      </c>
      <c r="P49" s="3" t="d">
        <v>1985-12-31</v>
      </c>
      <c r="Q49" s="1" t="d">
        <v>2015-06-17</v>
      </c>
      <c r="R49" t="s">
        <v>29</v>
      </c>
      <c r="S49" t="s">
        <v>30</v>
      </c>
      <c r="T49">
        <f>DATEDIF(O49,P49,"D")</f>
        <v>3744</v>
      </c>
      <c r="U49">
        <f>T49/365</f>
        <v>10.257534246575343</v>
      </c>
    </row>
    <row r="50" spans="1:21" x14ac:dyDescent="0.2">
      <c r="A50">
        <v>560</v>
      </c>
      <c r="B50" t="s">
        <v>119</v>
      </c>
      <c r="C50">
        <v>9106150</v>
      </c>
      <c r="D50" t="s">
        <v>120</v>
      </c>
      <c r="E50" t="s">
        <v>25</v>
      </c>
      <c r="F50">
        <v>5</v>
      </c>
      <c r="G50">
        <v>72</v>
      </c>
      <c r="H50" t="s">
        <v>99</v>
      </c>
      <c r="I50" t="s">
        <v>27</v>
      </c>
      <c r="J50">
        <v>209846.5</v>
      </c>
      <c r="K50">
        <v>4333078.5</v>
      </c>
      <c r="L50">
        <v>39.098591999999996</v>
      </c>
      <c r="M50">
        <v>-108.355086</v>
      </c>
      <c r="N50" t="s">
        <v>28</v>
      </c>
      <c r="O50" s="3" t="d">
        <v>1990-10-01</v>
      </c>
      <c r="P50" s="3" t="d">
        <v>2020-10-19</v>
      </c>
      <c r="Q50" s="1" t="d">
        <v>2020-10-20</v>
      </c>
      <c r="R50" t="s">
        <v>29</v>
      </c>
      <c r="S50" t="s">
        <v>30</v>
      </c>
      <c r="T50">
        <f>DATEDIF(O50,P50,"D")</f>
        <v>10976</v>
      </c>
      <c r="U50">
        <f>T50/365</f>
        <v>30.07123287671233</v>
      </c>
    </row>
    <row r="51" spans="1:21" x14ac:dyDescent="0.2">
      <c r="A51">
        <v>582</v>
      </c>
      <c r="B51" t="s">
        <v>121</v>
      </c>
      <c r="C51">
        <v>9153300</v>
      </c>
      <c r="D51" t="s">
        <v>122</v>
      </c>
      <c r="E51" t="s">
        <v>25</v>
      </c>
      <c r="F51">
        <v>5</v>
      </c>
      <c r="G51">
        <v>72</v>
      </c>
      <c r="H51" t="s">
        <v>99</v>
      </c>
      <c r="I51" t="s">
        <v>27</v>
      </c>
      <c r="J51">
        <v>172849.6</v>
      </c>
      <c r="K51">
        <v>4343987.2</v>
      </c>
      <c r="L51">
        <v>39.183596000000001</v>
      </c>
      <c r="M51">
        <v>-108.78733099999999</v>
      </c>
      <c r="N51" t="s">
        <v>28</v>
      </c>
      <c r="O51" s="3" t="d">
        <v>1973-04-01</v>
      </c>
      <c r="P51" s="3" t="d">
        <v>1983-09-30</v>
      </c>
      <c r="Q51" s="1" t="d">
        <v>2015-06-17</v>
      </c>
      <c r="R51" t="s">
        <v>29</v>
      </c>
      <c r="S51" t="s">
        <v>30</v>
      </c>
      <c r="T51">
        <f>DATEDIF(O51,P51,"D")</f>
        <v>3834</v>
      </c>
      <c r="U51">
        <f>T51/365</f>
        <v>10.504109589041096</v>
      </c>
    </row>
    <row r="52" spans="1:21" x14ac:dyDescent="0.2">
      <c r="A52">
        <v>674</v>
      </c>
      <c r="B52" t="s">
        <v>123</v>
      </c>
      <c r="C52">
        <v>9010501</v>
      </c>
      <c r="D52" t="s">
        <v>124</v>
      </c>
      <c r="E52" t="s">
        <v>25</v>
      </c>
      <c r="F52">
        <v>5</v>
      </c>
      <c r="G52">
        <v>51</v>
      </c>
      <c r="H52" t="s">
        <v>26</v>
      </c>
      <c r="I52" t="s">
        <v>27</v>
      </c>
      <c r="J52">
        <v>427222.4</v>
      </c>
      <c r="K52">
        <v>4464272.9000000004</v>
      </c>
      <c r="L52">
        <v>40.325825000000002</v>
      </c>
      <c r="M52">
        <v>-105.856694</v>
      </c>
      <c r="N52" t="s">
        <v>28</v>
      </c>
      <c r="O52" s="3" t="d">
        <v>1953-10-01</v>
      </c>
      <c r="P52" s="3" t="d">
        <v>1967-09-30</v>
      </c>
      <c r="Q52" s="1" t="d">
        <v>2015-06-17</v>
      </c>
      <c r="R52" t="s">
        <v>29</v>
      </c>
      <c r="S52" t="s">
        <v>30</v>
      </c>
      <c r="T52">
        <f>DATEDIF(O52,P52,"D")</f>
        <v>5112</v>
      </c>
      <c r="U52">
        <f>T52/365</f>
        <v>14.005479452054795</v>
      </c>
    </row>
    <row r="53" spans="1:21" x14ac:dyDescent="0.2">
      <c r="A53">
        <v>675</v>
      </c>
      <c r="B53" t="s">
        <v>125</v>
      </c>
      <c r="C53">
        <v>9015000</v>
      </c>
      <c r="D53" t="s">
        <v>126</v>
      </c>
      <c r="E53" t="s">
        <v>25</v>
      </c>
      <c r="F53">
        <v>5</v>
      </c>
      <c r="G53">
        <v>51</v>
      </c>
      <c r="H53" t="s">
        <v>26</v>
      </c>
      <c r="I53" t="s">
        <v>27</v>
      </c>
      <c r="J53">
        <v>428720</v>
      </c>
      <c r="K53">
        <v>4450868</v>
      </c>
      <c r="L53">
        <v>40.205196000000001</v>
      </c>
      <c r="M53">
        <v>-105.83757199999999</v>
      </c>
      <c r="N53" t="s">
        <v>28</v>
      </c>
      <c r="O53" s="3" t="d">
        <v>1947-10-01</v>
      </c>
      <c r="P53" s="3" t="d">
        <v>2020-10-18</v>
      </c>
      <c r="Q53" s="1" t="d">
        <v>2020-10-19</v>
      </c>
      <c r="R53" t="s">
        <v>29</v>
      </c>
      <c r="S53" t="s">
        <v>30</v>
      </c>
      <c r="T53">
        <f>DATEDIF(O53,P53,"D")</f>
        <v>26681</v>
      </c>
      <c r="U53">
        <f>T53/365</f>
        <v>73.098630136986301</v>
      </c>
    </row>
    <row r="54" spans="1:21" x14ac:dyDescent="0.2">
      <c r="A54">
        <v>676</v>
      </c>
      <c r="B54" t="s">
        <v>127</v>
      </c>
      <c r="C54">
        <v>9016500</v>
      </c>
      <c r="D54" t="s">
        <v>128</v>
      </c>
      <c r="E54" t="s">
        <v>25</v>
      </c>
      <c r="F54">
        <v>5</v>
      </c>
      <c r="G54">
        <v>51</v>
      </c>
      <c r="H54" t="s">
        <v>26</v>
      </c>
      <c r="I54" t="s">
        <v>27</v>
      </c>
      <c r="J54">
        <v>436108</v>
      </c>
      <c r="K54">
        <v>4440511.5</v>
      </c>
      <c r="L54">
        <v>40.112496999999998</v>
      </c>
      <c r="M54">
        <v>-105.749741</v>
      </c>
      <c r="N54" t="s">
        <v>28</v>
      </c>
      <c r="O54" s="3" t="d">
        <v>1944-10-01</v>
      </c>
      <c r="P54" s="3" t="d">
        <v>1971-09-30</v>
      </c>
      <c r="Q54" s="1" t="d">
        <v>2015-06-17</v>
      </c>
      <c r="R54" t="s">
        <v>29</v>
      </c>
      <c r="S54" t="s">
        <v>30</v>
      </c>
      <c r="T54">
        <f>DATEDIF(O54,P54,"D")</f>
        <v>9860</v>
      </c>
      <c r="U54">
        <f>T54/365</f>
        <v>27.013698630136986</v>
      </c>
    </row>
    <row r="55" spans="1:21" x14ac:dyDescent="0.2">
      <c r="A55">
        <v>677</v>
      </c>
      <c r="B55" t="s">
        <v>129</v>
      </c>
      <c r="C55">
        <v>9020500</v>
      </c>
      <c r="D55" t="s">
        <v>130</v>
      </c>
      <c r="E55" t="s">
        <v>25</v>
      </c>
      <c r="F55">
        <v>5</v>
      </c>
      <c r="G55">
        <v>51</v>
      </c>
      <c r="H55" t="s">
        <v>26</v>
      </c>
      <c r="I55" t="s">
        <v>27</v>
      </c>
      <c r="J55">
        <v>416488.1</v>
      </c>
      <c r="K55">
        <v>4445481.8</v>
      </c>
      <c r="L55">
        <v>40.155549000000001</v>
      </c>
      <c r="M55">
        <v>-105.980585</v>
      </c>
      <c r="N55" t="s">
        <v>28</v>
      </c>
      <c r="O55" s="3" t="d">
        <v>1953-10-01</v>
      </c>
      <c r="P55" s="3" t="d">
        <v>1960-09-30</v>
      </c>
      <c r="Q55" s="1" t="d">
        <v>2015-06-17</v>
      </c>
      <c r="R55" t="s">
        <v>29</v>
      </c>
      <c r="S55" t="s">
        <v>30</v>
      </c>
      <c r="T55">
        <f>DATEDIF(O55,P55,"D")</f>
        <v>2556</v>
      </c>
      <c r="U55">
        <f>T55/365</f>
        <v>7.0027397260273974</v>
      </c>
    </row>
    <row r="56" spans="1:21" x14ac:dyDescent="0.2">
      <c r="A56">
        <v>678</v>
      </c>
      <c r="B56" t="s">
        <v>131</v>
      </c>
      <c r="C56">
        <v>9023500</v>
      </c>
      <c r="D56" t="s">
        <v>132</v>
      </c>
      <c r="E56" t="s">
        <v>25</v>
      </c>
      <c r="F56">
        <v>5</v>
      </c>
      <c r="G56">
        <v>51</v>
      </c>
      <c r="H56" t="s">
        <v>26</v>
      </c>
      <c r="I56" t="s">
        <v>27</v>
      </c>
      <c r="J56">
        <v>435345.3</v>
      </c>
      <c r="K56">
        <v>4414772.3</v>
      </c>
      <c r="L56">
        <v>39.880546000000002</v>
      </c>
      <c r="M56">
        <v>-105.75613199999999</v>
      </c>
      <c r="N56" t="s">
        <v>28</v>
      </c>
      <c r="O56" s="3" t="d">
        <v>1934-08-01</v>
      </c>
      <c r="P56" s="3" t="d">
        <v>1937-09-30</v>
      </c>
      <c r="Q56" s="1" t="d">
        <v>2015-06-17</v>
      </c>
      <c r="R56" t="s">
        <v>29</v>
      </c>
      <c r="S56" t="s">
        <v>30</v>
      </c>
      <c r="T56">
        <f>DATEDIF(O56,P56,"D")</f>
        <v>1156</v>
      </c>
      <c r="U56">
        <f>T56/365</f>
        <v>3.1671232876712327</v>
      </c>
    </row>
    <row r="57" spans="1:21" x14ac:dyDescent="0.2">
      <c r="A57">
        <v>679</v>
      </c>
      <c r="B57" t="s">
        <v>133</v>
      </c>
      <c r="C57">
        <v>9033500</v>
      </c>
      <c r="D57" t="s">
        <v>134</v>
      </c>
      <c r="E57" t="s">
        <v>25</v>
      </c>
      <c r="F57">
        <v>5</v>
      </c>
      <c r="G57">
        <v>51</v>
      </c>
      <c r="H57" t="s">
        <v>26</v>
      </c>
      <c r="I57" t="s">
        <v>27</v>
      </c>
      <c r="J57">
        <v>429441.8</v>
      </c>
      <c r="K57">
        <v>4437698.4000000004</v>
      </c>
      <c r="L57">
        <v>40.086613</v>
      </c>
      <c r="M57">
        <v>-105.827648</v>
      </c>
      <c r="N57" t="s">
        <v>28</v>
      </c>
      <c r="O57" s="3" t="d">
        <v>1936-10-01</v>
      </c>
      <c r="P57" s="3" t="d">
        <v>1945-09-30</v>
      </c>
      <c r="Q57" s="1" t="d">
        <v>2015-06-17</v>
      </c>
      <c r="R57" t="s">
        <v>29</v>
      </c>
      <c r="S57" t="s">
        <v>30</v>
      </c>
      <c r="T57">
        <f>DATEDIF(O57,P57,"D")</f>
        <v>3286</v>
      </c>
      <c r="U57">
        <f>T57/365</f>
        <v>9.0027397260273965</v>
      </c>
    </row>
    <row r="58" spans="1:21" x14ac:dyDescent="0.2">
      <c r="A58">
        <v>680</v>
      </c>
      <c r="B58" t="s">
        <v>135</v>
      </c>
      <c r="C58" t="s">
        <v>136</v>
      </c>
      <c r="D58" t="s">
        <v>137</v>
      </c>
      <c r="E58" t="s">
        <v>138</v>
      </c>
      <c r="F58">
        <v>5</v>
      </c>
      <c r="G58">
        <v>51</v>
      </c>
      <c r="H58" t="s">
        <v>26</v>
      </c>
      <c r="I58" t="s">
        <v>27</v>
      </c>
      <c r="J58">
        <v>407234.4</v>
      </c>
      <c r="K58">
        <v>4437572.3</v>
      </c>
      <c r="L58">
        <v>40.083320999999998</v>
      </c>
      <c r="M58">
        <v>-106.08807400000001</v>
      </c>
      <c r="N58" t="s">
        <v>28</v>
      </c>
      <c r="O58" s="3" t="d">
        <v>2001-05-10</v>
      </c>
      <c r="P58" s="3" t="d">
        <v>2020-10-19</v>
      </c>
      <c r="Q58" s="1" t="d">
        <v>2020-10-20</v>
      </c>
      <c r="R58" t="s">
        <v>29</v>
      </c>
      <c r="S58" t="s">
        <v>30</v>
      </c>
      <c r="T58">
        <f>DATEDIF(O58,P58,"D")</f>
        <v>7102</v>
      </c>
      <c r="U58">
        <f>T58/365</f>
        <v>19.457534246575342</v>
      </c>
    </row>
    <row r="59" spans="1:21" x14ac:dyDescent="0.2">
      <c r="A59">
        <v>681</v>
      </c>
      <c r="B59" t="s">
        <v>139</v>
      </c>
      <c r="C59">
        <v>9035700</v>
      </c>
      <c r="D59" t="s">
        <v>140</v>
      </c>
      <c r="E59" t="s">
        <v>25</v>
      </c>
      <c r="F59">
        <v>5</v>
      </c>
      <c r="G59">
        <v>51</v>
      </c>
      <c r="H59" t="s">
        <v>26</v>
      </c>
      <c r="I59" t="s">
        <v>27</v>
      </c>
      <c r="J59">
        <v>412192.4</v>
      </c>
      <c r="K59">
        <v>4405751.2</v>
      </c>
      <c r="L59">
        <v>39.797193999999998</v>
      </c>
      <c r="M59">
        <v>-106.025639</v>
      </c>
      <c r="N59" t="s">
        <v>28</v>
      </c>
      <c r="O59" s="3" t="d">
        <v>1965-10-01</v>
      </c>
      <c r="P59" s="3" t="d">
        <v>2020-10-19</v>
      </c>
      <c r="Q59" s="1" t="d">
        <v>2020-10-20</v>
      </c>
      <c r="R59" t="s">
        <v>29</v>
      </c>
      <c r="S59" t="s">
        <v>30</v>
      </c>
      <c r="T59">
        <f>DATEDIF(O59,P59,"D")</f>
        <v>20107</v>
      </c>
      <c r="U59">
        <f>T59/365</f>
        <v>55.087671232876716</v>
      </c>
    </row>
    <row r="60" spans="1:21" x14ac:dyDescent="0.2">
      <c r="A60">
        <v>682</v>
      </c>
      <c r="B60" t="s">
        <v>141</v>
      </c>
      <c r="C60">
        <v>9039000</v>
      </c>
      <c r="D60" t="s">
        <v>142</v>
      </c>
      <c r="E60" t="s">
        <v>25</v>
      </c>
      <c r="F60">
        <v>5</v>
      </c>
      <c r="G60">
        <v>50</v>
      </c>
      <c r="H60" t="s">
        <v>26</v>
      </c>
      <c r="I60" t="s">
        <v>27</v>
      </c>
      <c r="J60">
        <v>388270.2</v>
      </c>
      <c r="K60">
        <v>4452723</v>
      </c>
      <c r="L60">
        <v>40.217489999999998</v>
      </c>
      <c r="M60">
        <v>-106.313098</v>
      </c>
      <c r="N60" t="s">
        <v>28</v>
      </c>
      <c r="O60" s="3" t="d">
        <v>1953-10-01</v>
      </c>
      <c r="P60" s="3" t="d">
        <v>1993-09-30</v>
      </c>
      <c r="Q60" s="1" t="d">
        <v>2015-06-17</v>
      </c>
      <c r="R60" t="s">
        <v>29</v>
      </c>
      <c r="S60" t="s">
        <v>30</v>
      </c>
      <c r="T60">
        <f>DATEDIF(O60,P60,"D")</f>
        <v>14609</v>
      </c>
      <c r="U60">
        <f>T60/365</f>
        <v>40.024657534246572</v>
      </c>
    </row>
    <row r="61" spans="1:21" x14ac:dyDescent="0.2">
      <c r="A61">
        <v>683</v>
      </c>
      <c r="B61" t="s">
        <v>143</v>
      </c>
      <c r="C61">
        <v>9041200</v>
      </c>
      <c r="D61" t="s">
        <v>144</v>
      </c>
      <c r="E61" t="s">
        <v>25</v>
      </c>
      <c r="F61">
        <v>5</v>
      </c>
      <c r="G61">
        <v>50</v>
      </c>
      <c r="H61" t="s">
        <v>26</v>
      </c>
      <c r="I61" t="s">
        <v>27</v>
      </c>
      <c r="J61">
        <v>367194.1</v>
      </c>
      <c r="K61">
        <v>4446834.2</v>
      </c>
      <c r="L61">
        <v>40.161377999999999</v>
      </c>
      <c r="M61">
        <v>-106.559495</v>
      </c>
      <c r="N61" t="s">
        <v>28</v>
      </c>
      <c r="O61" s="3" t="d">
        <v>1955-10-01</v>
      </c>
      <c r="P61" s="3" t="d">
        <v>1974-09-30</v>
      </c>
      <c r="Q61" s="1" t="d">
        <v>2015-06-17</v>
      </c>
      <c r="R61" t="s">
        <v>29</v>
      </c>
      <c r="S61" t="s">
        <v>30</v>
      </c>
      <c r="T61">
        <f>DATEDIF(O61,P61,"D")</f>
        <v>6939</v>
      </c>
      <c r="U61">
        <f>T61/365</f>
        <v>19.010958904109589</v>
      </c>
    </row>
    <row r="62" spans="1:21" x14ac:dyDescent="0.2">
      <c r="A62">
        <v>684</v>
      </c>
      <c r="B62" t="s">
        <v>145</v>
      </c>
      <c r="C62">
        <v>9043000</v>
      </c>
      <c r="D62" t="s">
        <v>146</v>
      </c>
      <c r="E62" t="s">
        <v>25</v>
      </c>
      <c r="F62">
        <v>5</v>
      </c>
      <c r="G62">
        <v>36</v>
      </c>
      <c r="H62" t="s">
        <v>57</v>
      </c>
      <c r="I62" t="s">
        <v>27</v>
      </c>
      <c r="J62">
        <v>408442</v>
      </c>
      <c r="K62">
        <v>4359669.5</v>
      </c>
      <c r="L62">
        <v>39.381664999999998</v>
      </c>
      <c r="M62">
        <v>-106.063086</v>
      </c>
      <c r="N62" t="s">
        <v>28</v>
      </c>
      <c r="O62" s="3" t="d">
        <v>1953-10-01</v>
      </c>
      <c r="P62" s="3" t="d">
        <v>1958-09-30</v>
      </c>
      <c r="Q62" s="1" t="d">
        <v>2015-06-17</v>
      </c>
      <c r="R62" t="s">
        <v>29</v>
      </c>
      <c r="S62" t="s">
        <v>30</v>
      </c>
      <c r="T62">
        <f>DATEDIF(O62,P62,"D")</f>
        <v>1825</v>
      </c>
      <c r="U62">
        <f>T62/365</f>
        <v>5</v>
      </c>
    </row>
    <row r="63" spans="1:21" x14ac:dyDescent="0.2">
      <c r="A63">
        <v>685</v>
      </c>
      <c r="B63" t="s">
        <v>147</v>
      </c>
      <c r="C63">
        <v>9048000</v>
      </c>
      <c r="D63" t="s">
        <v>148</v>
      </c>
      <c r="E63" t="s">
        <v>25</v>
      </c>
      <c r="F63">
        <v>5</v>
      </c>
      <c r="G63">
        <v>36</v>
      </c>
      <c r="H63" t="s">
        <v>57</v>
      </c>
      <c r="I63" t="s">
        <v>27</v>
      </c>
      <c r="J63">
        <v>410532.8</v>
      </c>
      <c r="K63">
        <v>4385267.3</v>
      </c>
      <c r="L63">
        <v>39.612490000000001</v>
      </c>
      <c r="M63">
        <v>-106.042249</v>
      </c>
      <c r="N63" t="s">
        <v>28</v>
      </c>
      <c r="O63" s="3" t="d">
        <v>1910-10-01</v>
      </c>
      <c r="P63" s="3" t="d">
        <v>1964-04-30</v>
      </c>
      <c r="Q63" s="1" t="d">
        <v>2015-06-17</v>
      </c>
      <c r="R63" t="s">
        <v>29</v>
      </c>
      <c r="S63" t="s">
        <v>30</v>
      </c>
      <c r="T63">
        <f>DATEDIF(O63,P63,"D")</f>
        <v>19570</v>
      </c>
      <c r="U63">
        <f>T63/365</f>
        <v>53.61643835616438</v>
      </c>
    </row>
    <row r="64" spans="1:21" x14ac:dyDescent="0.2">
      <c r="A64">
        <v>686</v>
      </c>
      <c r="B64" t="s">
        <v>149</v>
      </c>
      <c r="C64">
        <v>9051000</v>
      </c>
      <c r="D64" t="s">
        <v>150</v>
      </c>
      <c r="E64" t="s">
        <v>25</v>
      </c>
      <c r="F64">
        <v>5</v>
      </c>
      <c r="G64">
        <v>36</v>
      </c>
      <c r="H64" t="s">
        <v>57</v>
      </c>
      <c r="I64" t="s">
        <v>27</v>
      </c>
      <c r="J64">
        <v>412486</v>
      </c>
      <c r="K64">
        <v>4389253.3</v>
      </c>
      <c r="L64">
        <v>39.648601999999997</v>
      </c>
      <c r="M64">
        <v>-106.02002899999999</v>
      </c>
      <c r="N64" t="s">
        <v>28</v>
      </c>
      <c r="O64" s="3" t="d">
        <v>1943-10-01</v>
      </c>
      <c r="P64" s="3" t="d">
        <v>1952-09-30</v>
      </c>
      <c r="Q64" s="1" t="d">
        <v>2015-06-17</v>
      </c>
      <c r="R64" t="s">
        <v>29</v>
      </c>
      <c r="S64" t="s">
        <v>30</v>
      </c>
      <c r="T64">
        <f>DATEDIF(O64,P64,"D")</f>
        <v>3287</v>
      </c>
      <c r="U64">
        <f>T64/365</f>
        <v>9.0054794520547947</v>
      </c>
    </row>
    <row r="65" spans="1:21" x14ac:dyDescent="0.2">
      <c r="A65">
        <v>687</v>
      </c>
      <c r="B65" t="s">
        <v>151</v>
      </c>
      <c r="C65">
        <v>9058000</v>
      </c>
      <c r="D65" t="s">
        <v>152</v>
      </c>
      <c r="E65" t="s">
        <v>25</v>
      </c>
      <c r="F65">
        <v>5</v>
      </c>
      <c r="G65">
        <v>53</v>
      </c>
      <c r="H65" t="s">
        <v>26</v>
      </c>
      <c r="I65" t="s">
        <v>27</v>
      </c>
      <c r="J65">
        <v>377142.7</v>
      </c>
      <c r="K65">
        <v>4432818.5</v>
      </c>
      <c r="L65">
        <v>40.036651999999997</v>
      </c>
      <c r="M65">
        <v>-106.440032</v>
      </c>
      <c r="N65" t="s">
        <v>28</v>
      </c>
      <c r="O65" s="3" t="d">
        <v>1904-08-01</v>
      </c>
      <c r="P65" s="3" t="d">
        <v>2020-10-19</v>
      </c>
      <c r="Q65" s="1" t="d">
        <v>2020-10-20</v>
      </c>
      <c r="R65" t="s">
        <v>29</v>
      </c>
      <c r="S65" t="s">
        <v>30</v>
      </c>
      <c r="T65">
        <f>DATEDIF(O65,P65,"D")</f>
        <v>42448</v>
      </c>
      <c r="U65">
        <f>T65/365</f>
        <v>116.2958904109589</v>
      </c>
    </row>
    <row r="66" spans="1:21" x14ac:dyDescent="0.2">
      <c r="A66">
        <v>689</v>
      </c>
      <c r="C66">
        <v>9063200</v>
      </c>
      <c r="D66" t="s">
        <v>153</v>
      </c>
      <c r="E66" t="s">
        <v>25</v>
      </c>
      <c r="F66">
        <v>5</v>
      </c>
      <c r="G66">
        <v>37</v>
      </c>
      <c r="H66" t="s">
        <v>69</v>
      </c>
      <c r="I66" t="s">
        <v>27</v>
      </c>
      <c r="J66">
        <v>386229.1</v>
      </c>
      <c r="K66">
        <v>4375565.5</v>
      </c>
      <c r="L66">
        <v>39.522218000000002</v>
      </c>
      <c r="M66">
        <v>-106.323651</v>
      </c>
      <c r="N66" t="s">
        <v>28</v>
      </c>
      <c r="O66" s="3" t="d">
        <v>1964-10-01</v>
      </c>
      <c r="P66" s="3" t="d">
        <v>2008-09-30</v>
      </c>
      <c r="Q66" s="1" t="d">
        <v>2015-06-17</v>
      </c>
      <c r="R66" t="s">
        <v>29</v>
      </c>
      <c r="S66" t="s">
        <v>30</v>
      </c>
      <c r="T66">
        <f>DATEDIF(O66,P66,"D")</f>
        <v>16070</v>
      </c>
      <c r="U66">
        <f>T66/365</f>
        <v>44.027397260273972</v>
      </c>
    </row>
    <row r="67" spans="1:21" x14ac:dyDescent="0.2">
      <c r="A67">
        <v>690</v>
      </c>
      <c r="C67">
        <v>9066000</v>
      </c>
      <c r="D67" t="s">
        <v>154</v>
      </c>
      <c r="E67" t="s">
        <v>25</v>
      </c>
      <c r="F67">
        <v>5</v>
      </c>
      <c r="G67">
        <v>37</v>
      </c>
      <c r="H67" t="s">
        <v>69</v>
      </c>
      <c r="I67" t="s">
        <v>27</v>
      </c>
      <c r="J67">
        <v>391383</v>
      </c>
      <c r="K67">
        <v>4383724.5999999996</v>
      </c>
      <c r="L67">
        <v>39.596384</v>
      </c>
      <c r="M67">
        <v>-106.26503599999999</v>
      </c>
      <c r="N67" t="s">
        <v>28</v>
      </c>
      <c r="O67" s="3" t="d">
        <v>1947-10-01</v>
      </c>
      <c r="P67" s="3" t="d">
        <v>2020-10-18</v>
      </c>
      <c r="Q67" s="1" t="d">
        <v>2020-10-19</v>
      </c>
      <c r="R67" t="s">
        <v>29</v>
      </c>
      <c r="S67" t="s">
        <v>30</v>
      </c>
      <c r="T67">
        <f>DATEDIF(O67,P67,"D")</f>
        <v>26681</v>
      </c>
      <c r="U67">
        <f>T67/365</f>
        <v>73.098630136986301</v>
      </c>
    </row>
    <row r="68" spans="1:21" x14ac:dyDescent="0.2">
      <c r="A68">
        <v>691</v>
      </c>
      <c r="B68" t="s">
        <v>155</v>
      </c>
      <c r="C68">
        <v>9066400</v>
      </c>
      <c r="D68" t="s">
        <v>156</v>
      </c>
      <c r="E68" t="s">
        <v>25</v>
      </c>
      <c r="F68">
        <v>5</v>
      </c>
      <c r="G68">
        <v>37</v>
      </c>
      <c r="H68" t="s">
        <v>69</v>
      </c>
      <c r="I68" t="s">
        <v>27</v>
      </c>
      <c r="J68">
        <v>379821.4</v>
      </c>
      <c r="K68">
        <v>4393486.5999999996</v>
      </c>
      <c r="L68">
        <v>39.682763999999999</v>
      </c>
      <c r="M68">
        <v>-106.40141800000001</v>
      </c>
      <c r="N68" t="s">
        <v>28</v>
      </c>
      <c r="O68" s="3" t="d">
        <v>1963-10-01</v>
      </c>
      <c r="P68" s="3" t="d">
        <v>2008-09-30</v>
      </c>
      <c r="Q68" s="1" t="d">
        <v>2015-06-17</v>
      </c>
      <c r="R68" t="s">
        <v>29</v>
      </c>
      <c r="S68" t="s">
        <v>30</v>
      </c>
      <c r="T68">
        <f>DATEDIF(O68,P68,"D")</f>
        <v>16436</v>
      </c>
      <c r="U68">
        <f>T68/365</f>
        <v>45.030136986301372</v>
      </c>
    </row>
    <row r="69" spans="1:21" x14ac:dyDescent="0.2">
      <c r="A69">
        <v>692</v>
      </c>
      <c r="C69">
        <v>9067700</v>
      </c>
      <c r="D69" t="s">
        <v>157</v>
      </c>
      <c r="E69" t="s">
        <v>25</v>
      </c>
      <c r="F69">
        <v>5</v>
      </c>
      <c r="G69">
        <v>37</v>
      </c>
      <c r="H69" t="s">
        <v>69</v>
      </c>
      <c r="I69" t="s">
        <v>27</v>
      </c>
      <c r="J69">
        <v>355723.9</v>
      </c>
      <c r="K69">
        <v>4374069.5</v>
      </c>
      <c r="L69">
        <v>39.504162000000001</v>
      </c>
      <c r="M69">
        <v>-106.678102</v>
      </c>
      <c r="N69" t="s">
        <v>28</v>
      </c>
      <c r="O69" s="3" t="d">
        <v>1965-10-01</v>
      </c>
      <c r="P69" s="3" t="d">
        <v>1972-09-30</v>
      </c>
      <c r="Q69" s="1" t="d">
        <v>2015-06-17</v>
      </c>
      <c r="R69" t="s">
        <v>29</v>
      </c>
      <c r="S69" t="s">
        <v>30</v>
      </c>
      <c r="T69">
        <f>DATEDIF(O69,P69,"D")</f>
        <v>2556</v>
      </c>
      <c r="U69">
        <f>T69/365</f>
        <v>7.0027397260273974</v>
      </c>
    </row>
    <row r="70" spans="1:21" x14ac:dyDescent="0.2">
      <c r="A70">
        <v>693</v>
      </c>
      <c r="B70" t="s">
        <v>158</v>
      </c>
      <c r="C70">
        <v>9077300</v>
      </c>
      <c r="D70" t="s">
        <v>159</v>
      </c>
      <c r="E70" t="s">
        <v>25</v>
      </c>
      <c r="F70">
        <v>5</v>
      </c>
      <c r="G70">
        <v>38</v>
      </c>
      <c r="H70" t="s">
        <v>78</v>
      </c>
      <c r="I70" t="s">
        <v>27</v>
      </c>
      <c r="J70">
        <v>366047.1</v>
      </c>
      <c r="K70">
        <v>4347794.5999999996</v>
      </c>
      <c r="L70">
        <v>39.269162999999999</v>
      </c>
      <c r="M70">
        <v>-106.55282099999999</v>
      </c>
      <c r="N70" t="s">
        <v>28</v>
      </c>
      <c r="O70" s="3" t="d">
        <v>1981-06-01</v>
      </c>
      <c r="P70" s="3" t="d">
        <v>1983-09-30</v>
      </c>
      <c r="Q70" s="1" t="d">
        <v>2015-06-17</v>
      </c>
      <c r="R70" t="s">
        <v>29</v>
      </c>
      <c r="S70" t="s">
        <v>30</v>
      </c>
      <c r="T70">
        <f>DATEDIF(O70,P70,"D")</f>
        <v>851</v>
      </c>
      <c r="U70">
        <f>T70/365</f>
        <v>2.3315068493150686</v>
      </c>
    </row>
    <row r="71" spans="1:21" x14ac:dyDescent="0.2">
      <c r="A71">
        <v>694</v>
      </c>
      <c r="B71" t="s">
        <v>160</v>
      </c>
      <c r="C71">
        <v>9077600</v>
      </c>
      <c r="D71" t="s">
        <v>161</v>
      </c>
      <c r="E71" t="s">
        <v>25</v>
      </c>
      <c r="F71">
        <v>5</v>
      </c>
      <c r="G71">
        <v>38</v>
      </c>
      <c r="H71" t="s">
        <v>78</v>
      </c>
      <c r="I71" t="s">
        <v>27</v>
      </c>
      <c r="J71">
        <v>366061.2</v>
      </c>
      <c r="K71">
        <v>4350014.7</v>
      </c>
      <c r="L71">
        <v>39.289161999999997</v>
      </c>
      <c r="M71">
        <v>-106.553101</v>
      </c>
      <c r="N71" t="s">
        <v>28</v>
      </c>
      <c r="O71" s="3" t="d">
        <v>1963-10-01</v>
      </c>
      <c r="P71" s="3" t="d">
        <v>1976-09-30</v>
      </c>
      <c r="Q71" s="1" t="d">
        <v>2015-06-17</v>
      </c>
      <c r="R71" t="s">
        <v>29</v>
      </c>
      <c r="S71" t="s">
        <v>30</v>
      </c>
      <c r="T71">
        <f>DATEDIF(O71,P71,"D")</f>
        <v>4748</v>
      </c>
      <c r="U71">
        <f>T71/365</f>
        <v>13.008219178082191</v>
      </c>
    </row>
    <row r="72" spans="1:21" x14ac:dyDescent="0.2">
      <c r="A72">
        <v>695</v>
      </c>
      <c r="B72" t="s">
        <v>162</v>
      </c>
      <c r="C72">
        <v>9079500</v>
      </c>
      <c r="D72" t="s">
        <v>163</v>
      </c>
      <c r="E72" t="s">
        <v>25</v>
      </c>
      <c r="F72">
        <v>5</v>
      </c>
      <c r="G72">
        <v>38</v>
      </c>
      <c r="H72" t="s">
        <v>78</v>
      </c>
      <c r="I72" t="s">
        <v>27</v>
      </c>
      <c r="J72">
        <v>354098.4</v>
      </c>
      <c r="K72">
        <v>4357476.5999999996</v>
      </c>
      <c r="L72">
        <v>39.354438999999999</v>
      </c>
      <c r="M72">
        <v>-106.69338399999999</v>
      </c>
      <c r="N72" t="s">
        <v>28</v>
      </c>
      <c r="O72" s="3" t="d">
        <v>1950-06-01</v>
      </c>
      <c r="P72" s="3" t="d">
        <v>1956-09-30</v>
      </c>
      <c r="Q72" s="1" t="d">
        <v>2015-06-17</v>
      </c>
      <c r="R72" t="s">
        <v>29</v>
      </c>
      <c r="S72" t="s">
        <v>30</v>
      </c>
      <c r="T72">
        <f>DATEDIF(O72,P72,"D")</f>
        <v>2313</v>
      </c>
      <c r="U72">
        <f>T72/365</f>
        <v>6.3369863013698629</v>
      </c>
    </row>
    <row r="73" spans="1:21" x14ac:dyDescent="0.2">
      <c r="A73">
        <v>696</v>
      </c>
      <c r="C73">
        <v>9085500</v>
      </c>
      <c r="D73" t="s">
        <v>164</v>
      </c>
      <c r="E73" t="s">
        <v>25</v>
      </c>
      <c r="F73">
        <v>5</v>
      </c>
      <c r="G73">
        <v>39</v>
      </c>
      <c r="H73" t="s">
        <v>92</v>
      </c>
      <c r="I73" t="s">
        <v>27</v>
      </c>
      <c r="J73">
        <v>289774.09999999998</v>
      </c>
      <c r="K73">
        <v>4383385.9000000004</v>
      </c>
      <c r="L73">
        <v>39.574432000000002</v>
      </c>
      <c r="M73">
        <v>-107.44756700000001</v>
      </c>
      <c r="N73" t="s">
        <v>28</v>
      </c>
      <c r="O73" s="3" t="d">
        <v>1954-10-01</v>
      </c>
      <c r="P73" s="3" t="d">
        <v>1960-09-30</v>
      </c>
      <c r="Q73" s="1" t="d">
        <v>2015-06-17</v>
      </c>
      <c r="R73" t="s">
        <v>29</v>
      </c>
      <c r="S73" t="s">
        <v>30</v>
      </c>
      <c r="T73">
        <f>DATEDIF(O73,P73,"D")</f>
        <v>2191</v>
      </c>
      <c r="U73">
        <f>T73/365</f>
        <v>6.0027397260273974</v>
      </c>
    </row>
    <row r="74" spans="1:21" x14ac:dyDescent="0.2">
      <c r="A74">
        <v>697</v>
      </c>
      <c r="B74" t="s">
        <v>165</v>
      </c>
      <c r="C74">
        <v>9092970</v>
      </c>
      <c r="D74" t="s">
        <v>166</v>
      </c>
      <c r="E74" t="s">
        <v>25</v>
      </c>
      <c r="F74">
        <v>5</v>
      </c>
      <c r="G74">
        <v>39</v>
      </c>
      <c r="H74" t="s">
        <v>92</v>
      </c>
      <c r="I74" t="s">
        <v>27</v>
      </c>
      <c r="J74">
        <v>240469.8</v>
      </c>
      <c r="K74">
        <v>4384113.9000000004</v>
      </c>
      <c r="L74">
        <v>39.567483000000003</v>
      </c>
      <c r="M74">
        <v>-108.02119500000001</v>
      </c>
      <c r="N74" t="s">
        <v>28</v>
      </c>
      <c r="O74" s="3" t="d">
        <v>1976-12-01</v>
      </c>
      <c r="P74" s="3" t="d">
        <v>1983-09-30</v>
      </c>
      <c r="Q74" s="1" t="d">
        <v>2015-06-17</v>
      </c>
      <c r="R74" t="s">
        <v>29</v>
      </c>
      <c r="S74" t="s">
        <v>30</v>
      </c>
      <c r="T74">
        <f>DATEDIF(O74,P74,"D")</f>
        <v>2494</v>
      </c>
      <c r="U74">
        <f>T74/365</f>
        <v>6.8328767123287673</v>
      </c>
    </row>
    <row r="75" spans="1:21" x14ac:dyDescent="0.2">
      <c r="A75">
        <v>698</v>
      </c>
      <c r="C75">
        <v>9094400</v>
      </c>
      <c r="D75" t="s">
        <v>167</v>
      </c>
      <c r="E75" t="s">
        <v>25</v>
      </c>
      <c r="F75">
        <v>5</v>
      </c>
      <c r="G75">
        <v>70</v>
      </c>
      <c r="H75" t="s">
        <v>92</v>
      </c>
      <c r="I75" t="s">
        <v>27</v>
      </c>
      <c r="J75">
        <v>213869.5</v>
      </c>
      <c r="K75">
        <v>4375697.5</v>
      </c>
      <c r="L75">
        <v>39.483322000000001</v>
      </c>
      <c r="M75">
        <v>-108.326759</v>
      </c>
      <c r="N75" t="s">
        <v>28</v>
      </c>
      <c r="O75" s="3" t="d">
        <v>1966-07-01</v>
      </c>
      <c r="P75" s="3" t="d">
        <v>1968-09-30</v>
      </c>
      <c r="Q75" s="1" t="d">
        <v>2015-06-17</v>
      </c>
      <c r="R75" t="s">
        <v>29</v>
      </c>
      <c r="S75" t="s">
        <v>30</v>
      </c>
      <c r="T75">
        <f>DATEDIF(O75,P75,"D")</f>
        <v>822</v>
      </c>
      <c r="U75">
        <f>T75/365</f>
        <v>2.2520547945205478</v>
      </c>
    </row>
    <row r="76" spans="1:21" x14ac:dyDescent="0.2">
      <c r="A76">
        <v>699</v>
      </c>
      <c r="B76" t="s">
        <v>168</v>
      </c>
      <c r="C76">
        <v>9096500</v>
      </c>
      <c r="D76" t="s">
        <v>169</v>
      </c>
      <c r="E76" t="s">
        <v>25</v>
      </c>
      <c r="F76">
        <v>5</v>
      </c>
      <c r="G76">
        <v>72</v>
      </c>
      <c r="H76" t="s">
        <v>99</v>
      </c>
      <c r="I76" t="s">
        <v>27</v>
      </c>
      <c r="J76">
        <v>254875.3</v>
      </c>
      <c r="K76">
        <v>4348425.5999999996</v>
      </c>
      <c r="L76">
        <v>39.250543999999998</v>
      </c>
      <c r="M76">
        <v>-107.84063399999999</v>
      </c>
      <c r="N76" t="s">
        <v>28</v>
      </c>
      <c r="O76" s="3" t="d">
        <v>1921-10-01</v>
      </c>
      <c r="P76" s="3" t="d">
        <v>1980-09-30</v>
      </c>
      <c r="Q76" s="1" t="d">
        <v>2015-06-17</v>
      </c>
      <c r="R76" t="s">
        <v>29</v>
      </c>
      <c r="S76" t="s">
        <v>30</v>
      </c>
      <c r="T76">
        <f>DATEDIF(O76,P76,"D")</f>
        <v>21549</v>
      </c>
      <c r="U76">
        <f>T76/365</f>
        <v>59.038356164383565</v>
      </c>
    </row>
    <row r="77" spans="1:21" x14ac:dyDescent="0.2">
      <c r="A77">
        <v>700</v>
      </c>
      <c r="C77">
        <v>9106200</v>
      </c>
      <c r="D77" t="s">
        <v>170</v>
      </c>
      <c r="E77" t="s">
        <v>25</v>
      </c>
      <c r="F77">
        <v>5</v>
      </c>
      <c r="G77">
        <v>72</v>
      </c>
      <c r="H77" t="s">
        <v>99</v>
      </c>
      <c r="I77" t="s">
        <v>27</v>
      </c>
      <c r="J77">
        <v>199063.6</v>
      </c>
      <c r="K77">
        <v>4329253.7</v>
      </c>
      <c r="L77">
        <v>39.060544999999998</v>
      </c>
      <c r="M77">
        <v>-108.477875</v>
      </c>
      <c r="N77" t="s">
        <v>28</v>
      </c>
      <c r="O77" s="3" t="d">
        <v>1973-04-01</v>
      </c>
      <c r="P77" s="3" t="d">
        <v>2004-03-31</v>
      </c>
      <c r="Q77" s="1" t="d">
        <v>2015-06-17</v>
      </c>
      <c r="R77" t="s">
        <v>29</v>
      </c>
      <c r="S77" t="s">
        <v>30</v>
      </c>
      <c r="T77">
        <f>DATEDIF(O77,P77,"D")</f>
        <v>11322</v>
      </c>
      <c r="U77">
        <f>T77/365</f>
        <v>31.019178082191782</v>
      </c>
    </row>
    <row r="78" spans="1:21" x14ac:dyDescent="0.2">
      <c r="A78">
        <v>713</v>
      </c>
      <c r="B78" t="s">
        <v>171</v>
      </c>
      <c r="C78">
        <v>9161000</v>
      </c>
      <c r="D78" t="s">
        <v>172</v>
      </c>
      <c r="E78" t="s">
        <v>25</v>
      </c>
      <c r="F78">
        <v>5</v>
      </c>
      <c r="G78">
        <v>72</v>
      </c>
      <c r="H78" t="s">
        <v>99</v>
      </c>
      <c r="I78" t="s">
        <v>27</v>
      </c>
      <c r="J78">
        <v>160090.20000000001</v>
      </c>
      <c r="K78">
        <v>4360753.5</v>
      </c>
      <c r="L78">
        <v>39.329433000000002</v>
      </c>
      <c r="M78">
        <v>-108.943178</v>
      </c>
      <c r="N78" t="s">
        <v>28</v>
      </c>
      <c r="O78" s="3" t="d">
        <v>1976-05-01</v>
      </c>
      <c r="P78" s="3" t="d">
        <v>1982-09-30</v>
      </c>
      <c r="Q78" s="1" t="d">
        <v>2015-06-17</v>
      </c>
      <c r="R78" t="s">
        <v>29</v>
      </c>
      <c r="S78" t="s">
        <v>30</v>
      </c>
      <c r="T78">
        <f>DATEDIF(O78,P78,"D")</f>
        <v>2343</v>
      </c>
      <c r="U78">
        <f>T78/365</f>
        <v>6.419178082191781</v>
      </c>
    </row>
    <row r="79" spans="1:21" x14ac:dyDescent="0.2">
      <c r="A79">
        <v>714</v>
      </c>
      <c r="B79" t="s">
        <v>173</v>
      </c>
      <c r="C79">
        <v>9163310</v>
      </c>
      <c r="D79" t="s">
        <v>174</v>
      </c>
      <c r="E79" t="s">
        <v>25</v>
      </c>
      <c r="F79">
        <v>5</v>
      </c>
      <c r="G79">
        <v>72</v>
      </c>
      <c r="H79" t="s">
        <v>99</v>
      </c>
      <c r="I79" t="s">
        <v>27</v>
      </c>
      <c r="J79">
        <v>166524.20000000001</v>
      </c>
      <c r="K79">
        <v>4356891</v>
      </c>
      <c r="L79">
        <v>39.297207</v>
      </c>
      <c r="M79">
        <v>-108.86678499999999</v>
      </c>
      <c r="N79" t="s">
        <v>28</v>
      </c>
      <c r="O79" s="3" t="d">
        <v>1973-07-01</v>
      </c>
      <c r="P79" s="3" t="d">
        <v>1982-09-30</v>
      </c>
      <c r="Q79" s="1" t="d">
        <v>2015-06-17</v>
      </c>
      <c r="R79" t="s">
        <v>29</v>
      </c>
      <c r="S79" t="s">
        <v>30</v>
      </c>
      <c r="T79">
        <f>DATEDIF(O79,P79,"D")</f>
        <v>3378</v>
      </c>
      <c r="U79">
        <f>T79/365</f>
        <v>9.2547945205479447</v>
      </c>
    </row>
    <row r="80" spans="1:21" x14ac:dyDescent="0.2">
      <c r="A80">
        <v>784</v>
      </c>
      <c r="B80" t="s">
        <v>175</v>
      </c>
      <c r="C80">
        <v>9010400</v>
      </c>
      <c r="D80" t="s">
        <v>176</v>
      </c>
      <c r="E80" t="s">
        <v>25</v>
      </c>
      <c r="F80">
        <v>5</v>
      </c>
      <c r="G80">
        <v>51</v>
      </c>
      <c r="H80" t="s">
        <v>26</v>
      </c>
      <c r="I80" t="s">
        <v>27</v>
      </c>
      <c r="J80">
        <v>425247.7</v>
      </c>
      <c r="K80">
        <v>4469811.9000000004</v>
      </c>
      <c r="L80">
        <v>40.375546999999997</v>
      </c>
      <c r="M80">
        <v>-105.880577</v>
      </c>
      <c r="N80" t="s">
        <v>28</v>
      </c>
      <c r="O80" s="3" t="d">
        <v>1969-06-01</v>
      </c>
      <c r="P80" s="3" t="d">
        <v>1975-09-30</v>
      </c>
      <c r="Q80" s="1" t="d">
        <v>2015-06-17</v>
      </c>
      <c r="R80" t="s">
        <v>29</v>
      </c>
      <c r="S80" t="s">
        <v>30</v>
      </c>
      <c r="T80">
        <f>DATEDIF(O80,P80,"D")</f>
        <v>2312</v>
      </c>
      <c r="U80">
        <f>T80/365</f>
        <v>6.3342465753424655</v>
      </c>
    </row>
    <row r="81" spans="1:21" x14ac:dyDescent="0.2">
      <c r="A81">
        <v>785</v>
      </c>
      <c r="B81" t="s">
        <v>177</v>
      </c>
      <c r="C81">
        <v>9012410</v>
      </c>
      <c r="D81" t="s">
        <v>178</v>
      </c>
      <c r="E81" t="s">
        <v>25</v>
      </c>
      <c r="F81">
        <v>5</v>
      </c>
      <c r="G81">
        <v>51</v>
      </c>
      <c r="H81" t="s">
        <v>26</v>
      </c>
      <c r="I81" t="s">
        <v>27</v>
      </c>
      <c r="J81">
        <v>430254.8</v>
      </c>
      <c r="K81">
        <v>4457861.3</v>
      </c>
      <c r="L81">
        <v>40.268321999999998</v>
      </c>
      <c r="M81">
        <v>-105.820297</v>
      </c>
      <c r="N81" t="s">
        <v>28</v>
      </c>
      <c r="O81" s="3" t="d">
        <v>1969-05-01</v>
      </c>
      <c r="P81" s="3" t="d">
        <v>1969-09-30</v>
      </c>
      <c r="Q81" s="1" t="d">
        <v>2015-06-17</v>
      </c>
      <c r="R81" t="s">
        <v>29</v>
      </c>
      <c r="S81" t="s">
        <v>30</v>
      </c>
      <c r="T81">
        <f>DATEDIF(O81,P81,"D")</f>
        <v>152</v>
      </c>
      <c r="U81">
        <f>T81/365</f>
        <v>0.41643835616438357</v>
      </c>
    </row>
    <row r="82" spans="1:21" x14ac:dyDescent="0.2">
      <c r="A82">
        <v>786</v>
      </c>
      <c r="B82" t="s">
        <v>179</v>
      </c>
      <c r="C82">
        <v>9019000</v>
      </c>
      <c r="D82" t="s">
        <v>180</v>
      </c>
      <c r="E82" t="s">
        <v>25</v>
      </c>
      <c r="F82">
        <v>5</v>
      </c>
      <c r="G82">
        <v>51</v>
      </c>
      <c r="H82" t="s">
        <v>26</v>
      </c>
      <c r="I82" t="s">
        <v>27</v>
      </c>
      <c r="J82">
        <v>426128.6</v>
      </c>
      <c r="K82">
        <v>4444160</v>
      </c>
      <c r="L82">
        <v>40.144542999999999</v>
      </c>
      <c r="M82">
        <v>-105.867244</v>
      </c>
      <c r="N82" t="s">
        <v>28</v>
      </c>
      <c r="O82" s="3" t="d">
        <v>1950-10-01</v>
      </c>
      <c r="P82" s="3" t="d">
        <v>2020-10-19</v>
      </c>
      <c r="Q82" s="1" t="d">
        <v>2020-10-20</v>
      </c>
      <c r="R82" t="s">
        <v>29</v>
      </c>
      <c r="S82" t="s">
        <v>30</v>
      </c>
      <c r="T82">
        <f>DATEDIF(O82,P82,"D")</f>
        <v>25586</v>
      </c>
      <c r="U82">
        <f>T82/365</f>
        <v>70.098630136986301</v>
      </c>
    </row>
    <row r="83" spans="1:21" x14ac:dyDescent="0.2">
      <c r="A83">
        <v>787</v>
      </c>
      <c r="B83" t="s">
        <v>181</v>
      </c>
      <c r="C83">
        <v>9025400</v>
      </c>
      <c r="D83" t="s">
        <v>182</v>
      </c>
      <c r="E83" t="s">
        <v>25</v>
      </c>
      <c r="F83">
        <v>5</v>
      </c>
      <c r="G83">
        <v>51</v>
      </c>
      <c r="H83" t="s">
        <v>26</v>
      </c>
      <c r="I83" t="s">
        <v>27</v>
      </c>
      <c r="J83">
        <v>429422.7</v>
      </c>
      <c r="K83">
        <v>4419110.4000000004</v>
      </c>
      <c r="L83">
        <v>39.919155000000003</v>
      </c>
      <c r="M83">
        <v>-105.825851</v>
      </c>
      <c r="N83" t="s">
        <v>28</v>
      </c>
      <c r="O83" s="3" t="d">
        <v>1970-10-01</v>
      </c>
      <c r="P83" s="3" t="d">
        <v>1996-09-30</v>
      </c>
      <c r="Q83" s="1" t="d">
        <v>2015-06-17</v>
      </c>
      <c r="R83" t="s">
        <v>29</v>
      </c>
      <c r="S83" t="s">
        <v>30</v>
      </c>
      <c r="T83">
        <f>DATEDIF(O83,P83,"D")</f>
        <v>9496</v>
      </c>
      <c r="U83">
        <f>T83/365</f>
        <v>26.016438356164382</v>
      </c>
    </row>
    <row r="84" spans="1:21" x14ac:dyDescent="0.2">
      <c r="A84">
        <v>788</v>
      </c>
      <c r="B84" t="s">
        <v>183</v>
      </c>
      <c r="C84">
        <v>9033000</v>
      </c>
      <c r="D84" t="s">
        <v>184</v>
      </c>
      <c r="E84" t="s">
        <v>25</v>
      </c>
      <c r="F84">
        <v>5</v>
      </c>
      <c r="G84">
        <v>51</v>
      </c>
      <c r="H84" t="s">
        <v>26</v>
      </c>
      <c r="I84" t="s">
        <v>27</v>
      </c>
      <c r="J84">
        <v>433681</v>
      </c>
      <c r="K84">
        <v>4433687.3</v>
      </c>
      <c r="L84">
        <v>40.050823999999999</v>
      </c>
      <c r="M84">
        <v>-105.777519</v>
      </c>
      <c r="N84" t="s">
        <v>28</v>
      </c>
      <c r="O84" s="3" t="d">
        <v>1937-10-01</v>
      </c>
      <c r="P84" s="3" t="d">
        <v>1956-09-30</v>
      </c>
      <c r="Q84" s="1" t="d">
        <v>2015-06-17</v>
      </c>
      <c r="R84" t="s">
        <v>29</v>
      </c>
      <c r="S84" t="s">
        <v>30</v>
      </c>
      <c r="T84">
        <f>DATEDIF(O84,P84,"D")</f>
        <v>6939</v>
      </c>
      <c r="U84">
        <f>T84/365</f>
        <v>19.010958904109589</v>
      </c>
    </row>
    <row r="85" spans="1:21" x14ac:dyDescent="0.2">
      <c r="A85">
        <v>789</v>
      </c>
      <c r="B85" t="s">
        <v>185</v>
      </c>
      <c r="C85" t="s">
        <v>186</v>
      </c>
      <c r="D85" t="s">
        <v>187</v>
      </c>
      <c r="E85" t="s">
        <v>138</v>
      </c>
      <c r="F85">
        <v>5</v>
      </c>
      <c r="G85">
        <v>51</v>
      </c>
      <c r="H85" t="s">
        <v>26</v>
      </c>
      <c r="I85" t="s">
        <v>27</v>
      </c>
      <c r="J85">
        <v>418557.4</v>
      </c>
      <c r="K85">
        <v>4437657.8</v>
      </c>
      <c r="L85">
        <v>40.085262</v>
      </c>
      <c r="M85">
        <v>-105.955292</v>
      </c>
      <c r="N85" t="s">
        <v>28</v>
      </c>
      <c r="O85" s="3" t="d">
        <v>2003-07-01</v>
      </c>
      <c r="P85" s="3" t="d">
        <v>2020-10-19</v>
      </c>
      <c r="Q85" s="1" t="d">
        <v>2020-10-20</v>
      </c>
      <c r="R85" t="s">
        <v>29</v>
      </c>
      <c r="S85" t="s">
        <v>30</v>
      </c>
      <c r="T85">
        <f>DATEDIF(O85,P85,"D")</f>
        <v>6320</v>
      </c>
      <c r="U85">
        <f>T85/365</f>
        <v>17.315068493150687</v>
      </c>
    </row>
    <row r="86" spans="1:21" x14ac:dyDescent="0.2">
      <c r="A86">
        <v>790</v>
      </c>
      <c r="B86" t="s">
        <v>188</v>
      </c>
      <c r="C86">
        <v>9035870</v>
      </c>
      <c r="D86" t="s">
        <v>189</v>
      </c>
      <c r="E86" t="s">
        <v>25</v>
      </c>
      <c r="F86">
        <v>5</v>
      </c>
      <c r="G86">
        <v>51</v>
      </c>
      <c r="H86" t="s">
        <v>26</v>
      </c>
      <c r="I86" t="s">
        <v>27</v>
      </c>
      <c r="J86">
        <v>411589.6</v>
      </c>
      <c r="K86">
        <v>4400425.3</v>
      </c>
      <c r="L86">
        <v>39.749155999999999</v>
      </c>
      <c r="M86">
        <v>-106.03196800000001</v>
      </c>
      <c r="N86" t="s">
        <v>28</v>
      </c>
      <c r="O86" s="3" t="d">
        <v>1984-10-01</v>
      </c>
      <c r="P86" s="3" t="d">
        <v>1987-09-30</v>
      </c>
      <c r="Q86" s="1" t="d">
        <v>2015-06-17</v>
      </c>
      <c r="R86" t="s">
        <v>29</v>
      </c>
      <c r="S86" t="s">
        <v>30</v>
      </c>
      <c r="T86">
        <f>DATEDIF(O86,P86,"D")</f>
        <v>1094</v>
      </c>
      <c r="U86">
        <f>T86/365</f>
        <v>2.9972602739726026</v>
      </c>
    </row>
    <row r="87" spans="1:21" x14ac:dyDescent="0.2">
      <c r="A87">
        <v>791</v>
      </c>
      <c r="B87" t="s">
        <v>190</v>
      </c>
      <c r="C87">
        <v>9037000</v>
      </c>
      <c r="D87" t="s">
        <v>191</v>
      </c>
      <c r="E87" t="s">
        <v>25</v>
      </c>
      <c r="F87">
        <v>5</v>
      </c>
      <c r="G87">
        <v>51</v>
      </c>
      <c r="H87" t="s">
        <v>26</v>
      </c>
      <c r="I87" t="s">
        <v>27</v>
      </c>
      <c r="J87">
        <v>406019.3</v>
      </c>
      <c r="K87">
        <v>4417821</v>
      </c>
      <c r="L87">
        <v>39.905270000000002</v>
      </c>
      <c r="M87">
        <v>-106.09948</v>
      </c>
      <c r="N87" t="s">
        <v>28</v>
      </c>
      <c r="O87" s="3" t="d">
        <v>1910-10-01</v>
      </c>
      <c r="P87" s="3" t="d">
        <v>1917-05-31</v>
      </c>
      <c r="Q87" s="1" t="d">
        <v>2015-06-17</v>
      </c>
      <c r="R87" t="s">
        <v>29</v>
      </c>
      <c r="S87" t="s">
        <v>30</v>
      </c>
      <c r="T87">
        <f>DATEDIF(O87,P87,"D")</f>
        <v>2434</v>
      </c>
      <c r="U87">
        <f>T87/365</f>
        <v>6.6684931506849319</v>
      </c>
    </row>
    <row r="88" spans="1:21" x14ac:dyDescent="0.2">
      <c r="A88">
        <v>792</v>
      </c>
      <c r="B88" t="s">
        <v>192</v>
      </c>
      <c r="C88">
        <v>9039500</v>
      </c>
      <c r="D88" t="s">
        <v>193</v>
      </c>
      <c r="E88" t="s">
        <v>25</v>
      </c>
      <c r="F88">
        <v>5</v>
      </c>
      <c r="G88">
        <v>50</v>
      </c>
      <c r="H88" t="s">
        <v>26</v>
      </c>
      <c r="I88" t="s">
        <v>27</v>
      </c>
      <c r="J88">
        <v>388538.8</v>
      </c>
      <c r="K88">
        <v>4451701.4000000004</v>
      </c>
      <c r="L88">
        <v>40.208320999999998</v>
      </c>
      <c r="M88">
        <v>-106.30976</v>
      </c>
      <c r="N88" t="s">
        <v>28</v>
      </c>
      <c r="O88" s="3" t="d">
        <v>1937-04-01</v>
      </c>
      <c r="P88" s="3" t="d">
        <v>1943-09-30</v>
      </c>
      <c r="Q88" s="1" t="d">
        <v>2015-06-17</v>
      </c>
      <c r="R88" t="s">
        <v>29</v>
      </c>
      <c r="S88" t="s">
        <v>30</v>
      </c>
      <c r="T88">
        <f>DATEDIF(O88,P88,"D")</f>
        <v>2373</v>
      </c>
      <c r="U88">
        <f>T88/365</f>
        <v>6.5013698630136982</v>
      </c>
    </row>
    <row r="89" spans="1:21" x14ac:dyDescent="0.2">
      <c r="A89">
        <v>793</v>
      </c>
      <c r="B89" t="s">
        <v>194</v>
      </c>
      <c r="C89">
        <v>9040000</v>
      </c>
      <c r="D89" t="s">
        <v>195</v>
      </c>
      <c r="E89" t="s">
        <v>25</v>
      </c>
      <c r="F89">
        <v>5</v>
      </c>
      <c r="G89">
        <v>50</v>
      </c>
      <c r="H89" t="s">
        <v>26</v>
      </c>
      <c r="I89" t="s">
        <v>27</v>
      </c>
      <c r="J89">
        <v>390703.1</v>
      </c>
      <c r="K89">
        <v>4446026.2</v>
      </c>
      <c r="L89">
        <v>40.157488999999998</v>
      </c>
      <c r="M89">
        <v>-106.28337399999999</v>
      </c>
      <c r="N89" t="s">
        <v>28</v>
      </c>
      <c r="O89" s="3" t="d">
        <v>1937-04-01</v>
      </c>
      <c r="P89" s="3" t="d">
        <v>1983-09-30</v>
      </c>
      <c r="Q89" s="1" t="d">
        <v>2015-06-17</v>
      </c>
      <c r="R89" t="s">
        <v>29</v>
      </c>
      <c r="S89" t="s">
        <v>30</v>
      </c>
      <c r="T89">
        <f>DATEDIF(O89,P89,"D")</f>
        <v>16983</v>
      </c>
      <c r="U89">
        <f>T89/365</f>
        <v>46.528767123287672</v>
      </c>
    </row>
    <row r="90" spans="1:21" x14ac:dyDescent="0.2">
      <c r="A90">
        <v>794</v>
      </c>
      <c r="B90" t="s">
        <v>196</v>
      </c>
      <c r="C90">
        <v>9044000</v>
      </c>
      <c r="D90" t="s">
        <v>197</v>
      </c>
      <c r="E90" t="s">
        <v>25</v>
      </c>
      <c r="F90">
        <v>5</v>
      </c>
      <c r="G90">
        <v>36</v>
      </c>
      <c r="H90" t="s">
        <v>57</v>
      </c>
      <c r="I90" t="s">
        <v>27</v>
      </c>
      <c r="J90">
        <v>409172.5</v>
      </c>
      <c r="K90">
        <v>4358705.2</v>
      </c>
      <c r="L90">
        <v>39.373047999999997</v>
      </c>
      <c r="M90">
        <v>-106.05448</v>
      </c>
      <c r="N90" t="s">
        <v>28</v>
      </c>
      <c r="O90" s="3" t="d">
        <v>1953-10-01</v>
      </c>
      <c r="P90" s="3" t="d">
        <v>1958-06-30</v>
      </c>
      <c r="Q90" s="1" t="d">
        <v>2015-06-17</v>
      </c>
      <c r="R90" t="s">
        <v>29</v>
      </c>
      <c r="S90" t="s">
        <v>30</v>
      </c>
      <c r="T90">
        <f>DATEDIF(O90,P90,"D")</f>
        <v>1733</v>
      </c>
      <c r="U90">
        <f>T90/365</f>
        <v>4.7479452054794518</v>
      </c>
    </row>
    <row r="91" spans="1:21" x14ac:dyDescent="0.2">
      <c r="A91">
        <v>795</v>
      </c>
      <c r="B91" t="s">
        <v>198</v>
      </c>
      <c r="C91">
        <v>9050000</v>
      </c>
      <c r="D91" t="s">
        <v>199</v>
      </c>
      <c r="E91" t="s">
        <v>25</v>
      </c>
      <c r="F91">
        <v>5</v>
      </c>
      <c r="G91">
        <v>36</v>
      </c>
      <c r="H91" t="s">
        <v>57</v>
      </c>
      <c r="I91" t="s">
        <v>27</v>
      </c>
      <c r="J91">
        <v>404615.6</v>
      </c>
      <c r="K91">
        <v>4381206.3</v>
      </c>
      <c r="L91">
        <v>39.575266999999997</v>
      </c>
      <c r="M91">
        <v>-106.11058300000001</v>
      </c>
      <c r="N91" t="s">
        <v>28</v>
      </c>
      <c r="O91" s="3" t="d">
        <v>1942-10-01</v>
      </c>
      <c r="P91" s="3" t="d">
        <v>1950-09-30</v>
      </c>
      <c r="Q91" s="1" t="d">
        <v>2015-06-17</v>
      </c>
      <c r="R91" t="s">
        <v>29</v>
      </c>
      <c r="S91" t="s">
        <v>30</v>
      </c>
      <c r="T91">
        <f>DATEDIF(O91,P91,"D")</f>
        <v>2921</v>
      </c>
      <c r="U91">
        <f>T91/365</f>
        <v>8.0027397260273965</v>
      </c>
    </row>
    <row r="92" spans="1:21" x14ac:dyDescent="0.2">
      <c r="A92">
        <v>796</v>
      </c>
      <c r="B92" t="s">
        <v>200</v>
      </c>
      <c r="C92">
        <v>9050500</v>
      </c>
      <c r="D92" t="s">
        <v>201</v>
      </c>
      <c r="E92" t="s">
        <v>25</v>
      </c>
      <c r="F92">
        <v>5</v>
      </c>
      <c r="G92">
        <v>36</v>
      </c>
      <c r="H92" t="s">
        <v>57</v>
      </c>
      <c r="I92" t="s">
        <v>27</v>
      </c>
      <c r="J92">
        <v>409459.7</v>
      </c>
      <c r="K92">
        <v>4385279.8</v>
      </c>
      <c r="L92">
        <v>39.612493999999998</v>
      </c>
      <c r="M92">
        <v>-106.054749</v>
      </c>
      <c r="N92" t="s">
        <v>28</v>
      </c>
      <c r="O92" s="3" t="d">
        <v>1910-10-01</v>
      </c>
      <c r="P92" s="3" t="d">
        <v>1961-04-30</v>
      </c>
      <c r="Q92" s="1" t="d">
        <v>2015-06-17</v>
      </c>
      <c r="R92" t="s">
        <v>29</v>
      </c>
      <c r="S92" t="s">
        <v>30</v>
      </c>
      <c r="T92">
        <f>DATEDIF(O92,P92,"D")</f>
        <v>18474</v>
      </c>
      <c r="U92">
        <f>T92/365</f>
        <v>50.613698630136987</v>
      </c>
    </row>
    <row r="93" spans="1:21" x14ac:dyDescent="0.2">
      <c r="A93">
        <v>797</v>
      </c>
      <c r="B93" t="s">
        <v>202</v>
      </c>
      <c r="C93">
        <v>9052800</v>
      </c>
      <c r="D93" t="s">
        <v>203</v>
      </c>
      <c r="E93" t="s">
        <v>25</v>
      </c>
      <c r="F93">
        <v>5</v>
      </c>
      <c r="G93">
        <v>36</v>
      </c>
      <c r="H93" t="s">
        <v>57</v>
      </c>
      <c r="I93" t="s">
        <v>27</v>
      </c>
      <c r="J93">
        <v>397854.1</v>
      </c>
      <c r="K93">
        <v>4402137.5</v>
      </c>
      <c r="L93">
        <v>39.763050999999997</v>
      </c>
      <c r="M93">
        <v>-106.192536</v>
      </c>
      <c r="N93" t="s">
        <v>28</v>
      </c>
      <c r="O93" s="3" t="d">
        <v>1966-10-01</v>
      </c>
      <c r="P93" s="3" t="d">
        <v>1994-09-30</v>
      </c>
      <c r="Q93" s="1" t="d">
        <v>2015-06-17</v>
      </c>
      <c r="R93" t="s">
        <v>29</v>
      </c>
      <c r="S93" t="s">
        <v>30</v>
      </c>
      <c r="T93">
        <f>DATEDIF(O93,P93,"D")</f>
        <v>10226</v>
      </c>
      <c r="U93">
        <f>T93/365</f>
        <v>28.016438356164382</v>
      </c>
    </row>
    <row r="94" spans="1:21" x14ac:dyDescent="0.2">
      <c r="A94">
        <v>798</v>
      </c>
      <c r="B94" t="s">
        <v>204</v>
      </c>
      <c r="C94">
        <v>9056000</v>
      </c>
      <c r="D94" t="s">
        <v>205</v>
      </c>
      <c r="E94" t="s">
        <v>25</v>
      </c>
      <c r="F94">
        <v>5</v>
      </c>
      <c r="G94">
        <v>36</v>
      </c>
      <c r="H94" t="s">
        <v>57</v>
      </c>
      <c r="I94" t="s">
        <v>27</v>
      </c>
      <c r="J94">
        <v>389605.6</v>
      </c>
      <c r="K94">
        <v>4414371</v>
      </c>
      <c r="L94">
        <v>39.872214</v>
      </c>
      <c r="M94">
        <v>-106.290868</v>
      </c>
      <c r="N94" t="s">
        <v>28</v>
      </c>
      <c r="O94" s="3" t="d">
        <v>1904-08-01</v>
      </c>
      <c r="P94" s="3" t="d">
        <v>1908-11-30</v>
      </c>
      <c r="Q94" s="1" t="d">
        <v>2015-06-17</v>
      </c>
      <c r="R94" t="s">
        <v>29</v>
      </c>
      <c r="S94" t="s">
        <v>30</v>
      </c>
      <c r="T94">
        <f>DATEDIF(O94,P94,"D")</f>
        <v>1582</v>
      </c>
      <c r="U94">
        <f>T94/365</f>
        <v>4.3342465753424655</v>
      </c>
    </row>
    <row r="95" spans="1:21" x14ac:dyDescent="0.2">
      <c r="A95">
        <v>799</v>
      </c>
      <c r="B95" t="s">
        <v>206</v>
      </c>
      <c r="C95">
        <v>9058500</v>
      </c>
      <c r="D95" t="s">
        <v>207</v>
      </c>
      <c r="E95" t="s">
        <v>25</v>
      </c>
      <c r="F95">
        <v>5</v>
      </c>
      <c r="G95">
        <v>52</v>
      </c>
      <c r="H95" t="s">
        <v>69</v>
      </c>
      <c r="I95" t="s">
        <v>27</v>
      </c>
      <c r="J95">
        <v>377698.1</v>
      </c>
      <c r="K95">
        <v>4396326.4000000004</v>
      </c>
      <c r="L95">
        <v>39.708044000000001</v>
      </c>
      <c r="M95">
        <v>-106.426709</v>
      </c>
      <c r="N95" t="s">
        <v>28</v>
      </c>
      <c r="O95" s="3" t="d">
        <v>1947-10-01</v>
      </c>
      <c r="P95" s="3" t="d">
        <v>2020-09-30</v>
      </c>
      <c r="Q95" s="1" t="d">
        <v>2020-10-16</v>
      </c>
      <c r="R95" t="s">
        <v>29</v>
      </c>
      <c r="S95" t="s">
        <v>30</v>
      </c>
      <c r="T95">
        <f>DATEDIF(O95,P95,"D")</f>
        <v>26663</v>
      </c>
      <c r="U95">
        <f>T95/365</f>
        <v>73.049315068493144</v>
      </c>
    </row>
    <row r="96" spans="1:21" x14ac:dyDescent="0.2">
      <c r="A96">
        <v>800</v>
      </c>
      <c r="C96">
        <v>9061000</v>
      </c>
      <c r="D96" t="s">
        <v>208</v>
      </c>
      <c r="E96" t="s">
        <v>25</v>
      </c>
      <c r="F96">
        <v>5</v>
      </c>
      <c r="G96">
        <v>53</v>
      </c>
      <c r="H96" t="s">
        <v>67</v>
      </c>
      <c r="I96" t="s">
        <v>27</v>
      </c>
      <c r="J96">
        <v>333921</v>
      </c>
      <c r="K96">
        <v>4425342.3</v>
      </c>
      <c r="L96">
        <v>39.961933999999999</v>
      </c>
      <c r="M96">
        <v>-106.944502</v>
      </c>
      <c r="N96" t="s">
        <v>28</v>
      </c>
      <c r="O96" s="3" t="d">
        <v>1952-10-01</v>
      </c>
      <c r="P96" s="3" t="d">
        <v>1958-09-30</v>
      </c>
      <c r="Q96" s="1" t="d">
        <v>2015-06-17</v>
      </c>
      <c r="R96" t="s">
        <v>29</v>
      </c>
      <c r="S96" t="s">
        <v>30</v>
      </c>
      <c r="T96">
        <f>DATEDIF(O96,P96,"D")</f>
        <v>2190</v>
      </c>
      <c r="U96">
        <f>T96/365</f>
        <v>6</v>
      </c>
    </row>
    <row r="97" spans="1:21" x14ac:dyDescent="0.2">
      <c r="A97">
        <v>801</v>
      </c>
      <c r="B97" t="s">
        <v>209</v>
      </c>
      <c r="C97">
        <v>9065100</v>
      </c>
      <c r="D97" t="s">
        <v>210</v>
      </c>
      <c r="E97" t="s">
        <v>25</v>
      </c>
      <c r="F97">
        <v>5</v>
      </c>
      <c r="G97">
        <v>37</v>
      </c>
      <c r="H97" t="s">
        <v>69</v>
      </c>
      <c r="I97" t="s">
        <v>27</v>
      </c>
      <c r="J97">
        <v>378677.1</v>
      </c>
      <c r="K97">
        <v>4380796.3</v>
      </c>
      <c r="L97">
        <v>39.568292</v>
      </c>
      <c r="M97">
        <v>-106.412431</v>
      </c>
      <c r="N97" t="s">
        <v>28</v>
      </c>
      <c r="O97" s="3" t="d">
        <v>1956-10-01</v>
      </c>
      <c r="P97" s="3" t="d">
        <v>2020-10-19</v>
      </c>
      <c r="Q97" s="1" t="d">
        <v>2020-10-20</v>
      </c>
      <c r="R97" t="s">
        <v>29</v>
      </c>
      <c r="S97" t="s">
        <v>30</v>
      </c>
      <c r="T97">
        <f>DATEDIF(O97,P97,"D")</f>
        <v>23394</v>
      </c>
      <c r="U97">
        <f>T97/365</f>
        <v>64.093150684931501</v>
      </c>
    </row>
    <row r="98" spans="1:21" x14ac:dyDescent="0.2">
      <c r="A98">
        <v>802</v>
      </c>
      <c r="C98">
        <v>9066150</v>
      </c>
      <c r="D98" t="s">
        <v>211</v>
      </c>
      <c r="E98" t="s">
        <v>25</v>
      </c>
      <c r="F98">
        <v>5</v>
      </c>
      <c r="G98">
        <v>37</v>
      </c>
      <c r="H98" t="s">
        <v>69</v>
      </c>
      <c r="I98" t="s">
        <v>27</v>
      </c>
      <c r="J98">
        <v>388238.9</v>
      </c>
      <c r="K98">
        <v>4389011.7</v>
      </c>
      <c r="L98">
        <v>39.643605000000001</v>
      </c>
      <c r="M98">
        <v>-106.302537</v>
      </c>
      <c r="N98" t="s">
        <v>28</v>
      </c>
      <c r="O98" s="3" t="d">
        <v>1966-10-01</v>
      </c>
      <c r="P98" s="3" t="d">
        <v>2008-09-30</v>
      </c>
      <c r="Q98" s="1" t="d">
        <v>2015-06-17</v>
      </c>
      <c r="R98" t="s">
        <v>29</v>
      </c>
      <c r="S98" t="s">
        <v>30</v>
      </c>
      <c r="T98">
        <f>DATEDIF(O98,P98,"D")</f>
        <v>15340</v>
      </c>
      <c r="U98">
        <f>T98/365</f>
        <v>42.027397260273972</v>
      </c>
    </row>
    <row r="99" spans="1:21" x14ac:dyDescent="0.2">
      <c r="A99">
        <v>803</v>
      </c>
      <c r="C99">
        <v>9066250</v>
      </c>
      <c r="D99" t="s">
        <v>212</v>
      </c>
      <c r="E99" t="s">
        <v>25</v>
      </c>
      <c r="F99">
        <v>5</v>
      </c>
      <c r="G99">
        <v>37</v>
      </c>
      <c r="H99" t="s">
        <v>69</v>
      </c>
      <c r="I99" t="s">
        <v>27</v>
      </c>
      <c r="J99">
        <v>384495.8</v>
      </c>
      <c r="K99">
        <v>4389005.3</v>
      </c>
      <c r="L99">
        <v>39.643045000000001</v>
      </c>
      <c r="M99">
        <v>-106.346148</v>
      </c>
      <c r="N99" t="s">
        <v>28</v>
      </c>
      <c r="O99" s="3" t="d">
        <v>1973-10-01</v>
      </c>
      <c r="P99" s="3" t="d">
        <v>1979-09-30</v>
      </c>
      <c r="Q99" s="1" t="d">
        <v>2015-06-17</v>
      </c>
      <c r="R99" t="s">
        <v>29</v>
      </c>
      <c r="S99" t="s">
        <v>30</v>
      </c>
      <c r="T99">
        <f>DATEDIF(O99,P99,"D")</f>
        <v>2190</v>
      </c>
      <c r="U99">
        <f>T99/365</f>
        <v>6</v>
      </c>
    </row>
    <row r="100" spans="1:21" x14ac:dyDescent="0.2">
      <c r="A100">
        <v>804</v>
      </c>
      <c r="C100">
        <v>9067300</v>
      </c>
      <c r="D100" t="s">
        <v>213</v>
      </c>
      <c r="E100" t="s">
        <v>25</v>
      </c>
      <c r="F100">
        <v>5</v>
      </c>
      <c r="G100">
        <v>37</v>
      </c>
      <c r="H100" t="s">
        <v>69</v>
      </c>
      <c r="I100" t="s">
        <v>27</v>
      </c>
      <c r="J100">
        <v>356889</v>
      </c>
      <c r="K100">
        <v>4402021.5</v>
      </c>
      <c r="L100">
        <v>39.756107999999998</v>
      </c>
      <c r="M100">
        <v>-106.670602</v>
      </c>
      <c r="N100" t="s">
        <v>28</v>
      </c>
      <c r="O100" s="3" t="d">
        <v>1958-10-01</v>
      </c>
      <c r="P100" s="3" t="d">
        <v>1965-09-30</v>
      </c>
      <c r="Q100" s="1" t="d">
        <v>2015-06-17</v>
      </c>
      <c r="R100" t="s">
        <v>29</v>
      </c>
      <c r="S100" t="s">
        <v>30</v>
      </c>
      <c r="T100">
        <f>DATEDIF(O100,P100,"D")</f>
        <v>2556</v>
      </c>
      <c r="U100">
        <f>T100/365</f>
        <v>7.0027397260273974</v>
      </c>
    </row>
    <row r="101" spans="1:21" x14ac:dyDescent="0.2">
      <c r="A101">
        <v>805</v>
      </c>
      <c r="B101" t="s">
        <v>214</v>
      </c>
      <c r="C101">
        <v>9070500</v>
      </c>
      <c r="D101" t="s">
        <v>215</v>
      </c>
      <c r="E101" t="s">
        <v>25</v>
      </c>
      <c r="F101">
        <v>5</v>
      </c>
      <c r="G101">
        <v>53</v>
      </c>
      <c r="H101" t="s">
        <v>69</v>
      </c>
      <c r="I101" t="s">
        <v>27</v>
      </c>
      <c r="J101">
        <v>321697.8</v>
      </c>
      <c r="K101">
        <v>4390377.0999999996</v>
      </c>
      <c r="L101">
        <v>39.64461</v>
      </c>
      <c r="M101">
        <v>-107.07801499999999</v>
      </c>
      <c r="N101" t="s">
        <v>216</v>
      </c>
      <c r="O101" s="3" t="d">
        <v>1940-12-01</v>
      </c>
      <c r="P101" s="3" t="d">
        <v>2020-10-19</v>
      </c>
      <c r="Q101" s="1" t="d">
        <v>2020-10-20</v>
      </c>
      <c r="R101" t="s">
        <v>29</v>
      </c>
      <c r="S101" t="s">
        <v>30</v>
      </c>
      <c r="T101">
        <f>DATEDIF(O101,P101,"D")</f>
        <v>29177</v>
      </c>
      <c r="U101">
        <f>T101/365</f>
        <v>79.936986301369856</v>
      </c>
    </row>
    <row r="102" spans="1:21" x14ac:dyDescent="0.2">
      <c r="A102">
        <v>806</v>
      </c>
      <c r="C102">
        <v>9073700</v>
      </c>
      <c r="D102" t="s">
        <v>217</v>
      </c>
      <c r="E102" t="s">
        <v>25</v>
      </c>
      <c r="F102">
        <v>5</v>
      </c>
      <c r="G102">
        <v>38</v>
      </c>
      <c r="H102" t="s">
        <v>78</v>
      </c>
      <c r="I102" t="s">
        <v>27</v>
      </c>
      <c r="J102">
        <v>357044.2</v>
      </c>
      <c r="K102">
        <v>4341817.3</v>
      </c>
      <c r="L102">
        <v>39.213880000000003</v>
      </c>
      <c r="M102">
        <v>-106.65588</v>
      </c>
      <c r="N102" t="s">
        <v>28</v>
      </c>
      <c r="O102" s="3" t="d">
        <v>1964-10-01</v>
      </c>
      <c r="P102" s="3" t="d">
        <v>1980-09-30</v>
      </c>
      <c r="Q102" s="1" t="d">
        <v>2015-06-17</v>
      </c>
      <c r="R102" t="s">
        <v>29</v>
      </c>
      <c r="S102" t="s">
        <v>30</v>
      </c>
      <c r="T102">
        <f>DATEDIF(O102,P102,"D")</f>
        <v>5843</v>
      </c>
      <c r="U102">
        <f>T102/365</f>
        <v>16.008219178082193</v>
      </c>
    </row>
    <row r="103" spans="1:21" x14ac:dyDescent="0.2">
      <c r="A103">
        <v>807</v>
      </c>
      <c r="B103" t="s">
        <v>218</v>
      </c>
      <c r="C103">
        <v>9075700</v>
      </c>
      <c r="D103" t="s">
        <v>219</v>
      </c>
      <c r="E103" t="s">
        <v>25</v>
      </c>
      <c r="F103">
        <v>5</v>
      </c>
      <c r="G103">
        <v>38</v>
      </c>
      <c r="H103" t="s">
        <v>78</v>
      </c>
      <c r="I103" t="s">
        <v>27</v>
      </c>
      <c r="J103">
        <v>335296.09999999998</v>
      </c>
      <c r="K103">
        <v>4332221</v>
      </c>
      <c r="L103">
        <v>39.123604999999998</v>
      </c>
      <c r="M103">
        <v>-106.905332</v>
      </c>
      <c r="N103" t="s">
        <v>28</v>
      </c>
      <c r="O103" s="3" t="d">
        <v>1969-09-01</v>
      </c>
      <c r="P103" s="3" t="d">
        <v>1994-09-30</v>
      </c>
      <c r="Q103" s="1" t="d">
        <v>2015-06-17</v>
      </c>
      <c r="R103" t="s">
        <v>29</v>
      </c>
      <c r="S103" t="s">
        <v>30</v>
      </c>
      <c r="T103">
        <f>DATEDIF(O103,P103,"D")</f>
        <v>9160</v>
      </c>
      <c r="U103">
        <f>T103/365</f>
        <v>25.095890410958905</v>
      </c>
    </row>
    <row r="104" spans="1:21" x14ac:dyDescent="0.2">
      <c r="A104">
        <v>808</v>
      </c>
      <c r="B104" t="s">
        <v>220</v>
      </c>
      <c r="C104">
        <v>9076520</v>
      </c>
      <c r="D104" t="s">
        <v>221</v>
      </c>
      <c r="E104" t="s">
        <v>25</v>
      </c>
      <c r="F104">
        <v>5</v>
      </c>
      <c r="G104">
        <v>38</v>
      </c>
      <c r="H104" t="s">
        <v>78</v>
      </c>
      <c r="I104" t="s">
        <v>27</v>
      </c>
      <c r="J104">
        <v>337735.6</v>
      </c>
      <c r="K104">
        <v>4343273.3</v>
      </c>
      <c r="L104">
        <v>39.223599999999998</v>
      </c>
      <c r="M104">
        <v>-106.87976999999999</v>
      </c>
      <c r="N104" t="s">
        <v>28</v>
      </c>
      <c r="O104" s="3" t="d">
        <v>1974-10-01</v>
      </c>
      <c r="P104" s="3" t="d">
        <v>1989-09-30</v>
      </c>
      <c r="Q104" s="1" t="d">
        <v>2015-06-17</v>
      </c>
      <c r="R104" t="s">
        <v>29</v>
      </c>
      <c r="S104" t="s">
        <v>30</v>
      </c>
      <c r="T104">
        <f>DATEDIF(O104,P104,"D")</f>
        <v>5478</v>
      </c>
      <c r="U104">
        <f>T104/365</f>
        <v>15.008219178082191</v>
      </c>
    </row>
    <row r="105" spans="1:21" x14ac:dyDescent="0.2">
      <c r="A105">
        <v>809</v>
      </c>
      <c r="B105" t="s">
        <v>222</v>
      </c>
      <c r="C105">
        <v>9077940</v>
      </c>
      <c r="D105" t="s">
        <v>223</v>
      </c>
      <c r="E105" t="s">
        <v>25</v>
      </c>
      <c r="F105">
        <v>5</v>
      </c>
      <c r="G105">
        <v>38</v>
      </c>
      <c r="H105" t="s">
        <v>78</v>
      </c>
      <c r="I105" t="s">
        <v>27</v>
      </c>
      <c r="J105">
        <v>359363.5</v>
      </c>
      <c r="K105">
        <v>4345383.3</v>
      </c>
      <c r="L105">
        <v>39.246378999999997</v>
      </c>
      <c r="M105">
        <v>-106.62976</v>
      </c>
      <c r="N105" t="s">
        <v>28</v>
      </c>
      <c r="O105" s="3" t="d">
        <v>1971-10-01</v>
      </c>
      <c r="P105" s="3" t="d">
        <v>1983-09-30</v>
      </c>
      <c r="Q105" s="1" t="d">
        <v>2015-06-17</v>
      </c>
      <c r="R105" t="s">
        <v>29</v>
      </c>
      <c r="S105" t="s">
        <v>30</v>
      </c>
      <c r="T105">
        <f>DATEDIF(O105,P105,"D")</f>
        <v>4382</v>
      </c>
      <c r="U105">
        <f>T105/365</f>
        <v>12.005479452054795</v>
      </c>
    </row>
    <row r="106" spans="1:21" x14ac:dyDescent="0.2">
      <c r="A106">
        <v>810</v>
      </c>
      <c r="B106" t="s">
        <v>224</v>
      </c>
      <c r="C106">
        <v>9078300</v>
      </c>
      <c r="D106" t="s">
        <v>225</v>
      </c>
      <c r="E106" t="s">
        <v>25</v>
      </c>
      <c r="F106">
        <v>5</v>
      </c>
      <c r="G106">
        <v>38</v>
      </c>
      <c r="H106" t="s">
        <v>78</v>
      </c>
      <c r="I106" t="s">
        <v>27</v>
      </c>
      <c r="J106">
        <v>361090</v>
      </c>
      <c r="K106">
        <v>4356146.0999999996</v>
      </c>
      <c r="L106">
        <v>39.343603000000002</v>
      </c>
      <c r="M106">
        <v>-106.611988</v>
      </c>
      <c r="N106" t="s">
        <v>28</v>
      </c>
      <c r="O106" s="3" t="d">
        <v>1963-10-01</v>
      </c>
      <c r="P106" s="3" t="d">
        <v>1968-09-30</v>
      </c>
      <c r="Q106" s="1" t="d">
        <v>2015-06-17</v>
      </c>
      <c r="R106" t="s">
        <v>29</v>
      </c>
      <c r="S106" t="s">
        <v>30</v>
      </c>
      <c r="T106">
        <f>DATEDIF(O106,P106,"D")</f>
        <v>1826</v>
      </c>
      <c r="U106">
        <f>T106/365</f>
        <v>5.0027397260273974</v>
      </c>
    </row>
    <row r="107" spans="1:21" x14ac:dyDescent="0.2">
      <c r="A107">
        <v>811</v>
      </c>
      <c r="B107" t="s">
        <v>226</v>
      </c>
      <c r="C107">
        <v>9078500</v>
      </c>
      <c r="D107" t="s">
        <v>227</v>
      </c>
      <c r="E107" t="s">
        <v>54</v>
      </c>
      <c r="F107">
        <v>5</v>
      </c>
      <c r="G107">
        <v>38</v>
      </c>
      <c r="H107" t="s">
        <v>78</v>
      </c>
      <c r="I107" t="s">
        <v>27</v>
      </c>
      <c r="J107">
        <v>356443.8</v>
      </c>
      <c r="K107">
        <v>4356138</v>
      </c>
      <c r="L107">
        <v>39.342765999999997</v>
      </c>
      <c r="M107">
        <v>-106.665871</v>
      </c>
      <c r="N107" t="s">
        <v>28</v>
      </c>
      <c r="O107" s="3" t="d">
        <v>1910-10-01</v>
      </c>
      <c r="P107" s="3" t="d">
        <v>2020-10-19</v>
      </c>
      <c r="Q107" s="1" t="d">
        <v>2020-10-19</v>
      </c>
      <c r="R107" t="s">
        <v>29</v>
      </c>
      <c r="S107" t="s">
        <v>30</v>
      </c>
      <c r="T107">
        <f>DATEDIF(O107,P107,"D")</f>
        <v>40196</v>
      </c>
      <c r="U107">
        <f>T107/365</f>
        <v>110.12602739726027</v>
      </c>
    </row>
    <row r="108" spans="1:21" x14ac:dyDescent="0.2">
      <c r="A108">
        <v>812</v>
      </c>
      <c r="B108" t="s">
        <v>228</v>
      </c>
      <c r="C108">
        <v>9083000</v>
      </c>
      <c r="D108" t="s">
        <v>229</v>
      </c>
      <c r="E108" t="s">
        <v>54</v>
      </c>
      <c r="F108">
        <v>5</v>
      </c>
      <c r="G108">
        <v>38</v>
      </c>
      <c r="H108" t="s">
        <v>78</v>
      </c>
      <c r="I108" t="s">
        <v>27</v>
      </c>
      <c r="J108">
        <v>308266.90000000002</v>
      </c>
      <c r="K108">
        <v>4355817.5999999996</v>
      </c>
      <c r="L108">
        <v>39.330548999999998</v>
      </c>
      <c r="M108">
        <v>-107.22450499999999</v>
      </c>
      <c r="O108" s="3" t="d">
        <v>1950-10-01</v>
      </c>
      <c r="P108" s="3" t="d">
        <v>2002-05-14</v>
      </c>
      <c r="Q108" s="1" t="d">
        <v>2015-06-17</v>
      </c>
      <c r="R108" t="s">
        <v>29</v>
      </c>
      <c r="S108" t="s">
        <v>30</v>
      </c>
      <c r="T108">
        <f>DATEDIF(O108,P108,"D")</f>
        <v>18853</v>
      </c>
      <c r="U108">
        <f>T108/365</f>
        <v>51.652054794520545</v>
      </c>
    </row>
    <row r="109" spans="1:21" x14ac:dyDescent="0.2">
      <c r="A109">
        <v>813</v>
      </c>
      <c r="B109" t="s">
        <v>230</v>
      </c>
      <c r="C109">
        <v>9089500</v>
      </c>
      <c r="D109" t="s">
        <v>231</v>
      </c>
      <c r="E109" t="s">
        <v>54</v>
      </c>
      <c r="F109">
        <v>5</v>
      </c>
      <c r="G109">
        <v>45</v>
      </c>
      <c r="H109" t="s">
        <v>99</v>
      </c>
      <c r="I109" t="s">
        <v>27</v>
      </c>
      <c r="J109">
        <v>277609</v>
      </c>
      <c r="K109">
        <v>4356692</v>
      </c>
      <c r="L109">
        <v>39.331079000000003</v>
      </c>
      <c r="M109">
        <v>-107.580175</v>
      </c>
      <c r="N109" t="s">
        <v>28</v>
      </c>
      <c r="O109" s="3" t="d">
        <v>1955-10-01</v>
      </c>
      <c r="P109" s="3" t="d">
        <v>2020-10-19</v>
      </c>
      <c r="Q109" s="1" t="d">
        <v>2020-10-20</v>
      </c>
      <c r="R109" t="s">
        <v>29</v>
      </c>
      <c r="S109" t="s">
        <v>30</v>
      </c>
      <c r="T109">
        <f>DATEDIF(O109,P109,"D")</f>
        <v>23760</v>
      </c>
      <c r="U109">
        <f>T109/365</f>
        <v>65.095890410958901</v>
      </c>
    </row>
    <row r="110" spans="1:21" x14ac:dyDescent="0.2">
      <c r="A110">
        <v>814</v>
      </c>
      <c r="C110">
        <v>9094200</v>
      </c>
      <c r="D110" t="s">
        <v>232</v>
      </c>
      <c r="E110" t="s">
        <v>25</v>
      </c>
      <c r="F110">
        <v>5</v>
      </c>
      <c r="G110">
        <v>70</v>
      </c>
      <c r="H110" t="s">
        <v>92</v>
      </c>
      <c r="I110" t="s">
        <v>27</v>
      </c>
      <c r="J110">
        <v>211464.1</v>
      </c>
      <c r="K110">
        <v>4376651.3</v>
      </c>
      <c r="L110">
        <v>39.491090999999997</v>
      </c>
      <c r="M110">
        <v>-108.355101</v>
      </c>
      <c r="N110" t="s">
        <v>28</v>
      </c>
      <c r="O110" s="3" t="d">
        <v>1962-10-01</v>
      </c>
      <c r="P110" s="3" t="d">
        <v>1968-09-30</v>
      </c>
      <c r="Q110" s="1" t="d">
        <v>2015-06-17</v>
      </c>
      <c r="R110" t="s">
        <v>29</v>
      </c>
      <c r="S110" t="s">
        <v>30</v>
      </c>
      <c r="T110">
        <f>DATEDIF(O110,P110,"D")</f>
        <v>2191</v>
      </c>
      <c r="U110">
        <f>T110/365</f>
        <v>6.0027397260273974</v>
      </c>
    </row>
    <row r="111" spans="1:21" x14ac:dyDescent="0.2">
      <c r="A111">
        <v>815</v>
      </c>
      <c r="B111" t="s">
        <v>233</v>
      </c>
      <c r="C111">
        <v>9100000</v>
      </c>
      <c r="D111" t="s">
        <v>234</v>
      </c>
      <c r="E111" t="s">
        <v>25</v>
      </c>
      <c r="F111">
        <v>5</v>
      </c>
      <c r="G111">
        <v>72</v>
      </c>
      <c r="H111" t="s">
        <v>99</v>
      </c>
      <c r="I111" t="s">
        <v>27</v>
      </c>
      <c r="J111">
        <v>244268.3</v>
      </c>
      <c r="K111">
        <v>4342592.2</v>
      </c>
      <c r="L111">
        <v>39.194982000000003</v>
      </c>
      <c r="M111">
        <v>-107.96119400000001</v>
      </c>
      <c r="N111" t="s">
        <v>28</v>
      </c>
      <c r="O111" s="3" t="d">
        <v>1937-05-01</v>
      </c>
      <c r="P111" s="3" t="d">
        <v>1944-06-30</v>
      </c>
      <c r="Q111" s="1" t="d">
        <v>2015-06-17</v>
      </c>
      <c r="R111" t="s">
        <v>29</v>
      </c>
      <c r="S111" t="s">
        <v>30</v>
      </c>
      <c r="T111">
        <f>DATEDIF(O111,P111,"D")</f>
        <v>2617</v>
      </c>
      <c r="U111">
        <f>T111/365</f>
        <v>7.1698630136986301</v>
      </c>
    </row>
    <row r="112" spans="1:21" x14ac:dyDescent="0.2">
      <c r="A112">
        <v>829</v>
      </c>
      <c r="B112" t="s">
        <v>235</v>
      </c>
      <c r="C112">
        <v>9160000</v>
      </c>
      <c r="D112" t="s">
        <v>236</v>
      </c>
      <c r="E112" t="s">
        <v>25</v>
      </c>
      <c r="F112">
        <v>5</v>
      </c>
      <c r="G112">
        <v>72</v>
      </c>
      <c r="H112" t="s">
        <v>99</v>
      </c>
      <c r="I112" t="s">
        <v>27</v>
      </c>
      <c r="J112">
        <v>161152.29999999999</v>
      </c>
      <c r="K112">
        <v>4360892.5999999996</v>
      </c>
      <c r="L112">
        <v>39.331099000000002</v>
      </c>
      <c r="M112">
        <v>-108.930955</v>
      </c>
      <c r="N112" t="s">
        <v>28</v>
      </c>
      <c r="O112" s="3" t="d">
        <v>1976-05-01</v>
      </c>
      <c r="P112" s="3" t="d">
        <v>1982-09-30</v>
      </c>
      <c r="Q112" s="1" t="d">
        <v>2015-06-17</v>
      </c>
      <c r="R112" t="s">
        <v>29</v>
      </c>
      <c r="S112" t="s">
        <v>30</v>
      </c>
      <c r="T112">
        <f>DATEDIF(O112,P112,"D")</f>
        <v>2343</v>
      </c>
      <c r="U112">
        <f>T112/365</f>
        <v>6.419178082191781</v>
      </c>
    </row>
    <row r="113" spans="1:21" x14ac:dyDescent="0.2">
      <c r="A113">
        <v>830</v>
      </c>
      <c r="B113" t="s">
        <v>237</v>
      </c>
      <c r="C113">
        <v>9163050</v>
      </c>
      <c r="D113" t="s">
        <v>238</v>
      </c>
      <c r="E113" t="s">
        <v>25</v>
      </c>
      <c r="F113">
        <v>5</v>
      </c>
      <c r="G113">
        <v>72</v>
      </c>
      <c r="H113" t="s">
        <v>99</v>
      </c>
      <c r="I113" t="s">
        <v>27</v>
      </c>
      <c r="J113">
        <v>160730</v>
      </c>
      <c r="K113">
        <v>4356708.7</v>
      </c>
      <c r="L113">
        <v>39.293322000000003</v>
      </c>
      <c r="M113">
        <v>-108.93373</v>
      </c>
      <c r="N113" t="s">
        <v>28</v>
      </c>
      <c r="O113" s="3" t="d">
        <v>1973-04-01</v>
      </c>
      <c r="P113" s="3" t="d">
        <v>1982-09-30</v>
      </c>
      <c r="Q113" s="1" t="d">
        <v>2015-06-17</v>
      </c>
      <c r="R113" t="s">
        <v>29</v>
      </c>
      <c r="S113" t="s">
        <v>30</v>
      </c>
      <c r="T113">
        <f>DATEDIF(O113,P113,"D")</f>
        <v>3469</v>
      </c>
      <c r="U113">
        <f>T113/365</f>
        <v>9.5041095890410965</v>
      </c>
    </row>
    <row r="114" spans="1:21" x14ac:dyDescent="0.2">
      <c r="A114">
        <v>892</v>
      </c>
      <c r="B114" t="s">
        <v>239</v>
      </c>
      <c r="C114">
        <v>9014000</v>
      </c>
      <c r="D114" t="s">
        <v>240</v>
      </c>
      <c r="E114" t="s">
        <v>25</v>
      </c>
      <c r="F114">
        <v>5</v>
      </c>
      <c r="G114">
        <v>51</v>
      </c>
      <c r="H114" t="s">
        <v>26</v>
      </c>
      <c r="I114" t="s">
        <v>27</v>
      </c>
      <c r="J114">
        <v>429710.7</v>
      </c>
      <c r="K114">
        <v>4455245.3</v>
      </c>
      <c r="L114">
        <v>40.244709999999998</v>
      </c>
      <c r="M114">
        <v>-105.826408</v>
      </c>
      <c r="N114" t="s">
        <v>28</v>
      </c>
      <c r="O114" s="3" t="d">
        <v>1904-10-01</v>
      </c>
      <c r="P114" s="3" t="d">
        <v>1913-09-30</v>
      </c>
      <c r="Q114" s="1" t="d">
        <v>2015-06-17</v>
      </c>
      <c r="R114" t="s">
        <v>29</v>
      </c>
      <c r="S114" t="s">
        <v>30</v>
      </c>
      <c r="T114">
        <f>DATEDIF(O114,P114,"D")</f>
        <v>3286</v>
      </c>
      <c r="U114">
        <f>T114/365</f>
        <v>9.0027397260273965</v>
      </c>
    </row>
    <row r="115" spans="1:21" x14ac:dyDescent="0.2">
      <c r="A115">
        <v>893</v>
      </c>
      <c r="B115" t="s">
        <v>241</v>
      </c>
      <c r="C115">
        <v>9018000</v>
      </c>
      <c r="D115" t="s">
        <v>242</v>
      </c>
      <c r="E115" t="s">
        <v>25</v>
      </c>
      <c r="F115">
        <v>5</v>
      </c>
      <c r="G115">
        <v>51</v>
      </c>
      <c r="H115" t="s">
        <v>26</v>
      </c>
      <c r="I115" t="s">
        <v>27</v>
      </c>
      <c r="J115">
        <v>423811.3</v>
      </c>
      <c r="K115">
        <v>4449012.2</v>
      </c>
      <c r="L115">
        <v>40.188045000000002</v>
      </c>
      <c r="M115">
        <v>-105.895028</v>
      </c>
      <c r="N115" t="s">
        <v>28</v>
      </c>
      <c r="O115" s="3" t="d">
        <v>1950-10-01</v>
      </c>
      <c r="P115" s="3" t="d">
        <v>1955-09-30</v>
      </c>
      <c r="Q115" s="1" t="d">
        <v>2015-06-17</v>
      </c>
      <c r="R115" t="s">
        <v>29</v>
      </c>
      <c r="S115" t="s">
        <v>30</v>
      </c>
      <c r="T115">
        <f>DATEDIF(O115,P115,"D")</f>
        <v>1825</v>
      </c>
      <c r="U115">
        <f>T115/365</f>
        <v>5</v>
      </c>
    </row>
    <row r="116" spans="1:21" x14ac:dyDescent="0.2">
      <c r="A116">
        <v>894</v>
      </c>
      <c r="B116" t="s">
        <v>243</v>
      </c>
      <c r="C116">
        <v>9034250</v>
      </c>
      <c r="D116" t="s">
        <v>244</v>
      </c>
      <c r="E116" t="s">
        <v>25</v>
      </c>
      <c r="F116">
        <v>5</v>
      </c>
      <c r="G116">
        <v>51</v>
      </c>
      <c r="H116" t="s">
        <v>26</v>
      </c>
      <c r="I116" t="s">
        <v>27</v>
      </c>
      <c r="J116">
        <v>414417.9</v>
      </c>
      <c r="K116">
        <v>4440262.8</v>
      </c>
      <c r="L116">
        <v>40.108319000000002</v>
      </c>
      <c r="M116">
        <v>-106.00418500000001</v>
      </c>
      <c r="N116" t="s">
        <v>28</v>
      </c>
      <c r="O116" s="3" t="d">
        <v>1981-10-01</v>
      </c>
      <c r="P116" s="3" t="d">
        <v>2020-10-19</v>
      </c>
      <c r="Q116" s="1" t="d">
        <v>2020-10-20</v>
      </c>
      <c r="R116" t="s">
        <v>29</v>
      </c>
      <c r="S116" t="s">
        <v>30</v>
      </c>
      <c r="T116">
        <f>DATEDIF(O116,P116,"D")</f>
        <v>14263</v>
      </c>
      <c r="U116">
        <f>T116/365</f>
        <v>39.076712328767123</v>
      </c>
    </row>
    <row r="117" spans="1:21" x14ac:dyDescent="0.2">
      <c r="A117">
        <v>895</v>
      </c>
      <c r="B117" t="s">
        <v>245</v>
      </c>
      <c r="C117">
        <v>9035880</v>
      </c>
      <c r="D117" t="s">
        <v>246</v>
      </c>
      <c r="E117" t="s">
        <v>25</v>
      </c>
      <c r="F117">
        <v>5</v>
      </c>
      <c r="G117">
        <v>51</v>
      </c>
      <c r="H117" t="s">
        <v>26</v>
      </c>
      <c r="I117" t="s">
        <v>27</v>
      </c>
      <c r="J117">
        <v>411245.1</v>
      </c>
      <c r="K117">
        <v>4401508.5</v>
      </c>
      <c r="L117">
        <v>39.758876000000001</v>
      </c>
      <c r="M117">
        <v>-106.036141</v>
      </c>
      <c r="N117" t="s">
        <v>28</v>
      </c>
      <c r="O117" s="3" t="d">
        <v>1985-10-01</v>
      </c>
      <c r="P117" s="3" t="d">
        <v>1988-09-30</v>
      </c>
      <c r="Q117" s="1" t="d">
        <v>2015-06-17</v>
      </c>
      <c r="R117" t="s">
        <v>29</v>
      </c>
      <c r="S117" t="s">
        <v>30</v>
      </c>
      <c r="T117">
        <f>DATEDIF(O117,P117,"D")</f>
        <v>1095</v>
      </c>
      <c r="U117">
        <f>T117/365</f>
        <v>3</v>
      </c>
    </row>
    <row r="118" spans="1:21" x14ac:dyDescent="0.2">
      <c r="A118">
        <v>896</v>
      </c>
      <c r="B118" t="s">
        <v>247</v>
      </c>
      <c r="C118">
        <v>9038500</v>
      </c>
      <c r="D118" t="s">
        <v>248</v>
      </c>
      <c r="E118" t="s">
        <v>25</v>
      </c>
      <c r="F118">
        <v>5</v>
      </c>
      <c r="G118">
        <v>51</v>
      </c>
      <c r="H118" t="s">
        <v>26</v>
      </c>
      <c r="I118" t="s">
        <v>27</v>
      </c>
      <c r="J118">
        <v>397192.9</v>
      </c>
      <c r="K118">
        <v>4432440.3</v>
      </c>
      <c r="L118">
        <v>40.035927999999998</v>
      </c>
      <c r="M118">
        <v>-106.20501400000001</v>
      </c>
      <c r="N118" t="s">
        <v>28</v>
      </c>
      <c r="O118" s="3" t="d">
        <v>1948-10-01</v>
      </c>
      <c r="P118" s="3" t="d">
        <v>2020-10-19</v>
      </c>
      <c r="Q118" s="1" t="d">
        <v>2020-10-20</v>
      </c>
      <c r="R118" t="s">
        <v>29</v>
      </c>
      <c r="S118" t="s">
        <v>30</v>
      </c>
      <c r="T118">
        <f>DATEDIF(O118,P118,"D")</f>
        <v>26316</v>
      </c>
      <c r="U118">
        <f>T118/365</f>
        <v>72.098630136986301</v>
      </c>
    </row>
    <row r="119" spans="1:21" x14ac:dyDescent="0.2">
      <c r="A119">
        <v>897</v>
      </c>
      <c r="B119" t="s">
        <v>249</v>
      </c>
      <c r="C119">
        <v>9041900</v>
      </c>
      <c r="D119" t="s">
        <v>250</v>
      </c>
      <c r="E119" t="s">
        <v>25</v>
      </c>
      <c r="F119">
        <v>5</v>
      </c>
      <c r="G119">
        <v>36</v>
      </c>
      <c r="H119" t="s">
        <v>57</v>
      </c>
      <c r="I119" t="s">
        <v>27</v>
      </c>
      <c r="J119">
        <v>407723.2</v>
      </c>
      <c r="K119">
        <v>4359585.5999999996</v>
      </c>
      <c r="L119">
        <v>39.380822000000002</v>
      </c>
      <c r="M119">
        <v>-106.07140800000001</v>
      </c>
      <c r="N119" t="s">
        <v>28</v>
      </c>
      <c r="O119" s="3" t="d">
        <v>1957-10-01</v>
      </c>
      <c r="P119" s="3" t="d">
        <v>2020-10-19</v>
      </c>
      <c r="Q119" s="1" t="d">
        <v>2020-10-20</v>
      </c>
      <c r="R119" t="s">
        <v>29</v>
      </c>
      <c r="S119" t="s">
        <v>30</v>
      </c>
      <c r="T119">
        <f>DATEDIF(O119,P119,"D")</f>
        <v>23029</v>
      </c>
      <c r="U119">
        <f>T119/365</f>
        <v>63.093150684931508</v>
      </c>
    </row>
    <row r="120" spans="1:21" x14ac:dyDescent="0.2">
      <c r="A120">
        <v>898</v>
      </c>
      <c r="B120" t="s">
        <v>251</v>
      </c>
      <c r="C120">
        <v>9044800</v>
      </c>
      <c r="D120" t="s">
        <v>252</v>
      </c>
      <c r="E120" t="s">
        <v>25</v>
      </c>
      <c r="F120">
        <v>5</v>
      </c>
      <c r="G120">
        <v>36</v>
      </c>
      <c r="H120" t="s">
        <v>57</v>
      </c>
      <c r="I120" t="s">
        <v>27</v>
      </c>
      <c r="J120">
        <v>407747.1</v>
      </c>
      <c r="K120">
        <v>4359585.3</v>
      </c>
      <c r="L120">
        <v>39.380822000000002</v>
      </c>
      <c r="M120">
        <v>-106.07113</v>
      </c>
      <c r="N120" t="s">
        <v>28</v>
      </c>
      <c r="O120" s="3" t="d">
        <v>1954-10-01</v>
      </c>
      <c r="P120" s="3" t="d">
        <v>2020-10-19</v>
      </c>
      <c r="Q120" s="1" t="d">
        <v>2020-10-20</v>
      </c>
      <c r="R120" t="s">
        <v>29</v>
      </c>
      <c r="S120" t="s">
        <v>30</v>
      </c>
      <c r="T120">
        <f>DATEDIF(O120,P120,"D")</f>
        <v>24125</v>
      </c>
      <c r="U120">
        <f>T120/365</f>
        <v>66.095890410958901</v>
      </c>
    </row>
    <row r="121" spans="1:21" x14ac:dyDescent="0.2">
      <c r="A121">
        <v>899</v>
      </c>
      <c r="B121" t="s">
        <v>253</v>
      </c>
      <c r="C121">
        <v>9047500</v>
      </c>
      <c r="D121" t="s">
        <v>254</v>
      </c>
      <c r="E121" t="s">
        <v>25</v>
      </c>
      <c r="F121">
        <v>5</v>
      </c>
      <c r="G121">
        <v>36</v>
      </c>
      <c r="H121" t="s">
        <v>57</v>
      </c>
      <c r="I121" t="s">
        <v>27</v>
      </c>
      <c r="J121">
        <v>419032.4</v>
      </c>
      <c r="K121">
        <v>4384382.4000000004</v>
      </c>
      <c r="L121">
        <v>39.605361000000002</v>
      </c>
      <c r="M121">
        <v>-105.94313099999999</v>
      </c>
      <c r="N121" t="s">
        <v>28</v>
      </c>
      <c r="O121" s="3" t="d">
        <v>1942-10-01</v>
      </c>
      <c r="P121" s="3" t="d">
        <v>2020-10-19</v>
      </c>
      <c r="Q121" s="1" t="d">
        <v>2020-10-20</v>
      </c>
      <c r="R121" t="s">
        <v>29</v>
      </c>
      <c r="S121" t="s">
        <v>30</v>
      </c>
      <c r="T121">
        <f>DATEDIF(O121,P121,"D")</f>
        <v>28508</v>
      </c>
      <c r="U121">
        <f>T121/365</f>
        <v>78.104109589041101</v>
      </c>
    </row>
    <row r="122" spans="1:21" x14ac:dyDescent="0.2">
      <c r="A122">
        <v>900</v>
      </c>
      <c r="C122">
        <v>9060770</v>
      </c>
      <c r="D122" t="s">
        <v>255</v>
      </c>
      <c r="E122" t="s">
        <v>25</v>
      </c>
      <c r="F122">
        <v>5</v>
      </c>
      <c r="G122">
        <v>53</v>
      </c>
      <c r="H122" t="s">
        <v>69</v>
      </c>
      <c r="I122" t="s">
        <v>27</v>
      </c>
      <c r="J122">
        <v>352511.3</v>
      </c>
      <c r="K122">
        <v>4419438.5</v>
      </c>
      <c r="L122">
        <v>39.912210000000002</v>
      </c>
      <c r="M122">
        <v>-106.72560900000001</v>
      </c>
      <c r="N122" t="s">
        <v>28</v>
      </c>
      <c r="O122" s="3" t="d">
        <v>1983-10-01</v>
      </c>
      <c r="P122" s="3" t="d">
        <v>1997-09-30</v>
      </c>
      <c r="Q122" s="1" t="d">
        <v>2015-06-17</v>
      </c>
      <c r="R122" t="s">
        <v>29</v>
      </c>
      <c r="S122" t="s">
        <v>30</v>
      </c>
      <c r="T122">
        <f>DATEDIF(O122,P122,"D")</f>
        <v>5113</v>
      </c>
      <c r="U122">
        <f>T122/365</f>
        <v>14.008219178082191</v>
      </c>
    </row>
    <row r="123" spans="1:21" x14ac:dyDescent="0.2">
      <c r="A123">
        <v>903</v>
      </c>
      <c r="C123">
        <v>9073500</v>
      </c>
      <c r="D123" t="s">
        <v>256</v>
      </c>
      <c r="E123" t="s">
        <v>25</v>
      </c>
      <c r="F123">
        <v>5</v>
      </c>
      <c r="G123">
        <v>38</v>
      </c>
      <c r="H123" t="s">
        <v>78</v>
      </c>
      <c r="I123" t="s">
        <v>27</v>
      </c>
      <c r="J123">
        <v>343295.2</v>
      </c>
      <c r="K123">
        <v>4339366.5999999996</v>
      </c>
      <c r="L123">
        <v>39.189442</v>
      </c>
      <c r="M123">
        <v>-106.81449600000001</v>
      </c>
      <c r="N123" t="s">
        <v>28</v>
      </c>
      <c r="O123" s="3" t="d">
        <v>1910-10-01</v>
      </c>
      <c r="P123" s="3" t="d">
        <v>1964-09-30</v>
      </c>
      <c r="Q123" s="1" t="d">
        <v>2015-06-17</v>
      </c>
      <c r="R123" t="s">
        <v>29</v>
      </c>
      <c r="S123" t="s">
        <v>30</v>
      </c>
      <c r="T123">
        <f>DATEDIF(O123,P123,"D")</f>
        <v>19723</v>
      </c>
      <c r="U123">
        <f>T123/365</f>
        <v>54.035616438356165</v>
      </c>
    </row>
    <row r="124" spans="1:21" x14ac:dyDescent="0.2">
      <c r="A124">
        <v>904</v>
      </c>
      <c r="C124">
        <v>9073800</v>
      </c>
      <c r="D124" t="s">
        <v>257</v>
      </c>
      <c r="E124" t="s">
        <v>25</v>
      </c>
      <c r="F124">
        <v>5</v>
      </c>
      <c r="G124">
        <v>38</v>
      </c>
      <c r="H124" t="s">
        <v>78</v>
      </c>
      <c r="I124" t="s">
        <v>27</v>
      </c>
      <c r="J124">
        <v>354057.9</v>
      </c>
      <c r="K124">
        <v>4339929.5999999996</v>
      </c>
      <c r="L124">
        <v>39.196387000000001</v>
      </c>
      <c r="M124">
        <v>-106.690045</v>
      </c>
      <c r="N124" t="s">
        <v>28</v>
      </c>
      <c r="O124" s="3" t="d">
        <v>1970-10-01</v>
      </c>
      <c r="P124" s="3" t="d">
        <v>1980-09-30</v>
      </c>
      <c r="Q124" s="1" t="d">
        <v>2015-06-17</v>
      </c>
      <c r="R124" t="s">
        <v>29</v>
      </c>
      <c r="S124" t="s">
        <v>30</v>
      </c>
      <c r="T124">
        <f>DATEDIF(O124,P124,"D")</f>
        <v>3652</v>
      </c>
      <c r="U124">
        <f>T124/365</f>
        <v>10.005479452054795</v>
      </c>
    </row>
    <row r="125" spans="1:21" x14ac:dyDescent="0.2">
      <c r="A125">
        <v>905</v>
      </c>
      <c r="B125" t="s">
        <v>258</v>
      </c>
      <c r="C125">
        <v>9077605</v>
      </c>
      <c r="D125" t="s">
        <v>259</v>
      </c>
      <c r="E125" t="s">
        <v>25</v>
      </c>
      <c r="F125">
        <v>5</v>
      </c>
      <c r="G125">
        <v>38</v>
      </c>
      <c r="H125" t="s">
        <v>78</v>
      </c>
      <c r="I125" t="s">
        <v>27</v>
      </c>
      <c r="J125">
        <v>365530.5</v>
      </c>
      <c r="K125">
        <v>4349808</v>
      </c>
      <c r="L125">
        <v>39.287215000000003</v>
      </c>
      <c r="M125">
        <v>-106.559214</v>
      </c>
      <c r="N125" t="s">
        <v>28</v>
      </c>
      <c r="O125" s="3" t="d">
        <v>1975-10-01</v>
      </c>
      <c r="P125" s="3" t="d">
        <v>1983-09-30</v>
      </c>
      <c r="Q125" s="1" t="d">
        <v>2015-06-17</v>
      </c>
      <c r="R125" t="s">
        <v>29</v>
      </c>
      <c r="S125" t="s">
        <v>30</v>
      </c>
      <c r="T125">
        <f>DATEDIF(O125,P125,"D")</f>
        <v>2921</v>
      </c>
      <c r="U125">
        <f>T125/365</f>
        <v>8.0027397260273965</v>
      </c>
    </row>
    <row r="126" spans="1:21" x14ac:dyDescent="0.2">
      <c r="A126">
        <v>906</v>
      </c>
      <c r="B126" t="s">
        <v>260</v>
      </c>
      <c r="C126">
        <v>9077610</v>
      </c>
      <c r="D126" t="s">
        <v>261</v>
      </c>
      <c r="E126" t="s">
        <v>262</v>
      </c>
      <c r="F126">
        <v>5</v>
      </c>
      <c r="G126">
        <v>38</v>
      </c>
      <c r="H126" t="s">
        <v>78</v>
      </c>
      <c r="I126" t="s">
        <v>27</v>
      </c>
      <c r="J126">
        <v>365529.9</v>
      </c>
      <c r="K126">
        <v>4349777.2</v>
      </c>
      <c r="L126">
        <v>39.286932</v>
      </c>
      <c r="M126">
        <v>-106.55919799999999</v>
      </c>
      <c r="N126" t="s">
        <v>28</v>
      </c>
      <c r="O126" s="3" t="d">
        <v>1975-10-01</v>
      </c>
      <c r="P126" s="3" t="d">
        <v>2020-10-19</v>
      </c>
      <c r="Q126" s="1" t="d">
        <v>2020-10-19</v>
      </c>
      <c r="R126" t="s">
        <v>29</v>
      </c>
      <c r="S126" t="s">
        <v>30</v>
      </c>
      <c r="T126">
        <f>DATEDIF(O126,P126,"D")</f>
        <v>16455</v>
      </c>
      <c r="U126">
        <f>T126/365</f>
        <v>45.082191780821915</v>
      </c>
    </row>
    <row r="127" spans="1:21" x14ac:dyDescent="0.2">
      <c r="A127">
        <v>907</v>
      </c>
      <c r="B127" t="s">
        <v>263</v>
      </c>
      <c r="C127">
        <v>9077750</v>
      </c>
      <c r="D127" t="s">
        <v>264</v>
      </c>
      <c r="E127" t="s">
        <v>25</v>
      </c>
      <c r="F127">
        <v>5</v>
      </c>
      <c r="G127">
        <v>38</v>
      </c>
      <c r="H127" t="s">
        <v>78</v>
      </c>
      <c r="I127" t="s">
        <v>27</v>
      </c>
      <c r="J127">
        <v>362776.9</v>
      </c>
      <c r="K127">
        <v>4344490.0999999996</v>
      </c>
      <c r="L127">
        <v>39.238881999999997</v>
      </c>
      <c r="M127">
        <v>-106.590042</v>
      </c>
      <c r="N127" t="s">
        <v>28</v>
      </c>
      <c r="O127" s="3" t="d">
        <v>1971-10-01</v>
      </c>
      <c r="P127" s="3" t="d">
        <v>1983-09-30</v>
      </c>
      <c r="Q127" s="1" t="d">
        <v>2015-06-17</v>
      </c>
      <c r="R127" t="s">
        <v>29</v>
      </c>
      <c r="S127" t="s">
        <v>30</v>
      </c>
      <c r="T127">
        <f>DATEDIF(O127,P127,"D")</f>
        <v>4382</v>
      </c>
      <c r="U127">
        <f>T127/365</f>
        <v>12.005479452054795</v>
      </c>
    </row>
    <row r="128" spans="1:21" x14ac:dyDescent="0.2">
      <c r="A128">
        <v>908</v>
      </c>
      <c r="B128" t="s">
        <v>265</v>
      </c>
      <c r="C128">
        <v>9077960</v>
      </c>
      <c r="D128" t="s">
        <v>266</v>
      </c>
      <c r="E128" t="s">
        <v>25</v>
      </c>
      <c r="F128">
        <v>5</v>
      </c>
      <c r="G128">
        <v>38</v>
      </c>
      <c r="H128" t="s">
        <v>78</v>
      </c>
      <c r="I128" t="s">
        <v>27</v>
      </c>
      <c r="J128">
        <v>359538.9</v>
      </c>
      <c r="K128">
        <v>4347138</v>
      </c>
      <c r="L128">
        <v>39.262214999999998</v>
      </c>
      <c r="M128">
        <v>-106.62809900000001</v>
      </c>
      <c r="N128" t="s">
        <v>28</v>
      </c>
      <c r="O128" s="3" t="d">
        <v>1971-10-01</v>
      </c>
      <c r="P128" s="3" t="d">
        <v>1983-09-30</v>
      </c>
      <c r="Q128" s="1" t="d">
        <v>2015-06-17</v>
      </c>
      <c r="R128" t="s">
        <v>29</v>
      </c>
      <c r="S128" t="s">
        <v>30</v>
      </c>
      <c r="T128">
        <f>DATEDIF(O128,P128,"D")</f>
        <v>4382</v>
      </c>
      <c r="U128">
        <f>T128/365</f>
        <v>12.005479452054795</v>
      </c>
    </row>
    <row r="129" spans="1:21" x14ac:dyDescent="0.2">
      <c r="A129">
        <v>909</v>
      </c>
      <c r="B129" t="s">
        <v>267</v>
      </c>
      <c r="C129">
        <v>9078100</v>
      </c>
      <c r="D129" t="s">
        <v>268</v>
      </c>
      <c r="E129" t="s">
        <v>25</v>
      </c>
      <c r="F129">
        <v>5</v>
      </c>
      <c r="G129">
        <v>38</v>
      </c>
      <c r="H129" t="s">
        <v>78</v>
      </c>
      <c r="I129" t="s">
        <v>27</v>
      </c>
      <c r="J129">
        <v>364877.8</v>
      </c>
      <c r="K129">
        <v>4357775.5999999996</v>
      </c>
      <c r="L129">
        <v>39.358885000000001</v>
      </c>
      <c r="M129">
        <v>-106.56837400000001</v>
      </c>
      <c r="N129" t="s">
        <v>28</v>
      </c>
      <c r="O129" s="3" t="d">
        <v>1963-10-01</v>
      </c>
      <c r="P129" s="3" t="d">
        <v>1980-09-30</v>
      </c>
      <c r="Q129" s="1" t="d">
        <v>2015-06-17</v>
      </c>
      <c r="R129" t="s">
        <v>29</v>
      </c>
      <c r="S129" t="s">
        <v>30</v>
      </c>
      <c r="T129">
        <f>DATEDIF(O129,P129,"D")</f>
        <v>6209</v>
      </c>
      <c r="U129">
        <f>T129/365</f>
        <v>17.010958904109589</v>
      </c>
    </row>
    <row r="130" spans="1:21" x14ac:dyDescent="0.2">
      <c r="A130">
        <v>910</v>
      </c>
      <c r="B130" t="s">
        <v>269</v>
      </c>
      <c r="C130">
        <v>9079000</v>
      </c>
      <c r="D130" t="s">
        <v>270</v>
      </c>
      <c r="E130" t="s">
        <v>25</v>
      </c>
      <c r="F130">
        <v>5</v>
      </c>
      <c r="G130">
        <v>38</v>
      </c>
      <c r="H130" t="s">
        <v>69</v>
      </c>
      <c r="I130" t="s">
        <v>27</v>
      </c>
      <c r="J130">
        <v>358903</v>
      </c>
      <c r="K130">
        <v>4364943.9000000004</v>
      </c>
      <c r="L130">
        <v>39.422493000000003</v>
      </c>
      <c r="M130">
        <v>-106.639211</v>
      </c>
      <c r="N130" t="s">
        <v>28</v>
      </c>
      <c r="O130" s="3" t="d">
        <v>1950-06-01</v>
      </c>
      <c r="P130" s="3" t="d">
        <v>1956-09-30</v>
      </c>
      <c r="Q130" s="1" t="d">
        <v>2015-06-17</v>
      </c>
      <c r="R130" t="s">
        <v>29</v>
      </c>
      <c r="S130" t="s">
        <v>30</v>
      </c>
      <c r="T130">
        <f>DATEDIF(O130,P130,"D")</f>
        <v>2313</v>
      </c>
      <c r="U130">
        <f>T130/365</f>
        <v>6.3369863013698629</v>
      </c>
    </row>
    <row r="131" spans="1:21" x14ac:dyDescent="0.2">
      <c r="A131">
        <v>911</v>
      </c>
      <c r="B131" t="s">
        <v>271</v>
      </c>
      <c r="C131">
        <v>9080800</v>
      </c>
      <c r="D131" t="s">
        <v>272</v>
      </c>
      <c r="E131" t="s">
        <v>25</v>
      </c>
      <c r="F131">
        <v>5</v>
      </c>
      <c r="G131">
        <v>38</v>
      </c>
      <c r="H131" t="s">
        <v>78</v>
      </c>
      <c r="I131" t="s">
        <v>27</v>
      </c>
      <c r="J131">
        <v>319392.3</v>
      </c>
      <c r="K131">
        <v>4356199.4000000004</v>
      </c>
      <c r="L131">
        <v>39.336374999999997</v>
      </c>
      <c r="M131">
        <v>-107.095618</v>
      </c>
      <c r="N131" t="s">
        <v>28</v>
      </c>
      <c r="O131" s="3" t="d">
        <v>1963-10-01</v>
      </c>
      <c r="P131" s="3" t="d">
        <v>1968-09-30</v>
      </c>
      <c r="Q131" s="1" t="d">
        <v>2015-06-17</v>
      </c>
      <c r="R131" t="s">
        <v>29</v>
      </c>
      <c r="S131" t="s">
        <v>30</v>
      </c>
      <c r="T131">
        <f>DATEDIF(O131,P131,"D")</f>
        <v>1826</v>
      </c>
      <c r="U131">
        <f>T131/365</f>
        <v>5.0027397260273974</v>
      </c>
    </row>
    <row r="132" spans="1:21" x14ac:dyDescent="0.2">
      <c r="A132">
        <v>912</v>
      </c>
      <c r="B132" t="s">
        <v>273</v>
      </c>
      <c r="C132">
        <v>9081550</v>
      </c>
      <c r="D132" t="s">
        <v>274</v>
      </c>
      <c r="E132" t="s">
        <v>25</v>
      </c>
      <c r="F132">
        <v>5</v>
      </c>
      <c r="G132">
        <v>38</v>
      </c>
      <c r="H132" t="s">
        <v>78</v>
      </c>
      <c r="I132" t="s">
        <v>27</v>
      </c>
      <c r="J132">
        <v>304873.8</v>
      </c>
      <c r="K132">
        <v>4335047</v>
      </c>
      <c r="L132">
        <v>39.142769000000001</v>
      </c>
      <c r="M132">
        <v>-107.25783699999999</v>
      </c>
      <c r="N132" t="s">
        <v>28</v>
      </c>
      <c r="O132" s="3" t="d">
        <v>1959-10-01</v>
      </c>
      <c r="P132" s="3" t="d">
        <v>1977-09-30</v>
      </c>
      <c r="Q132" s="1" t="d">
        <v>2015-06-17</v>
      </c>
      <c r="R132" t="s">
        <v>29</v>
      </c>
      <c r="S132" t="s">
        <v>30</v>
      </c>
      <c r="T132">
        <f>DATEDIF(O132,P132,"D")</f>
        <v>6574</v>
      </c>
      <c r="U132">
        <f>T132/365</f>
        <v>18.010958904109589</v>
      </c>
    </row>
    <row r="133" spans="1:21" x14ac:dyDescent="0.2">
      <c r="A133">
        <v>913</v>
      </c>
      <c r="B133" t="s">
        <v>275</v>
      </c>
      <c r="C133">
        <v>9085000</v>
      </c>
      <c r="D133" t="s">
        <v>276</v>
      </c>
      <c r="E133" t="s">
        <v>25</v>
      </c>
      <c r="F133">
        <v>5</v>
      </c>
      <c r="G133">
        <v>38</v>
      </c>
      <c r="H133" t="s">
        <v>92</v>
      </c>
      <c r="I133" t="s">
        <v>27</v>
      </c>
      <c r="J133">
        <v>299826.59999999998</v>
      </c>
      <c r="K133">
        <v>4379694</v>
      </c>
      <c r="L133">
        <v>39.543593000000001</v>
      </c>
      <c r="M133">
        <v>-107.329498</v>
      </c>
      <c r="N133" t="s">
        <v>28</v>
      </c>
      <c r="O133" s="3" t="d">
        <v>1906-04-01</v>
      </c>
      <c r="P133" s="3" t="d">
        <v>2020-10-19</v>
      </c>
      <c r="Q133" s="1" t="d">
        <v>2020-10-20</v>
      </c>
      <c r="R133" t="s">
        <v>29</v>
      </c>
      <c r="S133" t="s">
        <v>30</v>
      </c>
      <c r="T133">
        <f>DATEDIF(O133,P133,"D")</f>
        <v>41840</v>
      </c>
      <c r="U133">
        <f>T133/365</f>
        <v>114.63013698630137</v>
      </c>
    </row>
    <row r="134" spans="1:21" x14ac:dyDescent="0.2">
      <c r="A134">
        <v>914</v>
      </c>
      <c r="B134" t="s">
        <v>277</v>
      </c>
      <c r="C134">
        <v>9085200</v>
      </c>
      <c r="D134" t="s">
        <v>278</v>
      </c>
      <c r="E134" t="s">
        <v>25</v>
      </c>
      <c r="F134">
        <v>5</v>
      </c>
      <c r="G134">
        <v>39</v>
      </c>
      <c r="H134" t="s">
        <v>92</v>
      </c>
      <c r="I134" t="s">
        <v>27</v>
      </c>
      <c r="J134">
        <v>289795.7</v>
      </c>
      <c r="K134">
        <v>4386810.4000000004</v>
      </c>
      <c r="L134">
        <v>39.605260999999999</v>
      </c>
      <c r="M134">
        <v>-107.448396</v>
      </c>
      <c r="N134" t="s">
        <v>28</v>
      </c>
      <c r="O134" s="3" t="d">
        <v>1969-03-01</v>
      </c>
      <c r="P134" s="3" t="d">
        <v>1986-09-30</v>
      </c>
      <c r="Q134" s="1" t="d">
        <v>2015-06-17</v>
      </c>
      <c r="R134" t="s">
        <v>29</v>
      </c>
      <c r="S134" t="s">
        <v>30</v>
      </c>
      <c r="T134">
        <f>DATEDIF(O134,P134,"D")</f>
        <v>6422</v>
      </c>
      <c r="U134">
        <f>T134/365</f>
        <v>17.594520547945205</v>
      </c>
    </row>
    <row r="135" spans="1:21" x14ac:dyDescent="0.2">
      <c r="A135">
        <v>915</v>
      </c>
      <c r="C135">
        <v>9089000</v>
      </c>
      <c r="D135" t="s">
        <v>279</v>
      </c>
      <c r="E135" t="s">
        <v>25</v>
      </c>
      <c r="F135">
        <v>5</v>
      </c>
      <c r="G135">
        <v>45</v>
      </c>
      <c r="H135" t="s">
        <v>99</v>
      </c>
      <c r="I135" t="s">
        <v>27</v>
      </c>
      <c r="J135">
        <v>282618.8</v>
      </c>
      <c r="K135">
        <v>4350381.3</v>
      </c>
      <c r="L135">
        <v>39.275539999999999</v>
      </c>
      <c r="M135">
        <v>-107.520064</v>
      </c>
      <c r="N135" t="s">
        <v>28</v>
      </c>
      <c r="O135" s="3" t="d">
        <v>1938-10-01</v>
      </c>
      <c r="P135" s="3" t="d">
        <v>1970-09-30</v>
      </c>
      <c r="Q135" s="1" t="d">
        <v>2015-06-17</v>
      </c>
      <c r="R135" t="s">
        <v>29</v>
      </c>
      <c r="S135" t="s">
        <v>30</v>
      </c>
      <c r="T135">
        <f>DATEDIF(O135,P135,"D")</f>
        <v>11687</v>
      </c>
      <c r="U135">
        <f>T135/365</f>
        <v>32.019178082191779</v>
      </c>
    </row>
    <row r="136" spans="1:21" x14ac:dyDescent="0.2">
      <c r="A136">
        <v>916</v>
      </c>
      <c r="C136">
        <v>9090700</v>
      </c>
      <c r="D136" t="s">
        <v>280</v>
      </c>
      <c r="E136" t="s">
        <v>25</v>
      </c>
      <c r="F136">
        <v>5</v>
      </c>
      <c r="G136">
        <v>45</v>
      </c>
      <c r="H136" t="s">
        <v>92</v>
      </c>
      <c r="I136" t="s">
        <v>27</v>
      </c>
      <c r="J136">
        <v>278861.09999999998</v>
      </c>
      <c r="K136">
        <v>4368353.8</v>
      </c>
      <c r="L136">
        <v>39.436377999999998</v>
      </c>
      <c r="M136">
        <v>-107.569513</v>
      </c>
      <c r="N136" t="s">
        <v>28</v>
      </c>
      <c r="O136" s="3" t="d">
        <v>1959-10-01</v>
      </c>
      <c r="P136" s="3" t="d">
        <v>1965-09-30</v>
      </c>
      <c r="Q136" s="1" t="d">
        <v>2015-06-17</v>
      </c>
      <c r="R136" t="s">
        <v>29</v>
      </c>
      <c r="S136" t="s">
        <v>30</v>
      </c>
      <c r="T136">
        <f>DATEDIF(O136,P136,"D")</f>
        <v>2191</v>
      </c>
      <c r="U136">
        <f>T136/365</f>
        <v>6.0027397260273974</v>
      </c>
    </row>
    <row r="137" spans="1:21" x14ac:dyDescent="0.2">
      <c r="A137">
        <v>917</v>
      </c>
      <c r="C137">
        <v>9092600</v>
      </c>
      <c r="D137" t="s">
        <v>281</v>
      </c>
      <c r="E137" t="s">
        <v>25</v>
      </c>
      <c r="F137">
        <v>5</v>
      </c>
      <c r="G137">
        <v>45</v>
      </c>
      <c r="H137" t="s">
        <v>92</v>
      </c>
      <c r="I137" t="s">
        <v>27</v>
      </c>
      <c r="J137">
        <v>243756.3</v>
      </c>
      <c r="K137">
        <v>4369341.0999999996</v>
      </c>
      <c r="L137">
        <v>39.435538000000001</v>
      </c>
      <c r="M137">
        <v>-107.97730900000001</v>
      </c>
      <c r="N137" t="s">
        <v>28</v>
      </c>
      <c r="O137" s="3" t="d">
        <v>1956-10-01</v>
      </c>
      <c r="P137" s="3" t="d">
        <v>1965-09-30</v>
      </c>
      <c r="Q137" s="1" t="d">
        <v>2015-06-17</v>
      </c>
      <c r="R137" t="s">
        <v>29</v>
      </c>
      <c r="S137" t="s">
        <v>30</v>
      </c>
      <c r="T137">
        <f>DATEDIF(O137,P137,"D")</f>
        <v>3286</v>
      </c>
      <c r="U137">
        <f>T137/365</f>
        <v>9.0027397260273965</v>
      </c>
    </row>
    <row r="138" spans="1:21" x14ac:dyDescent="0.2">
      <c r="A138">
        <v>918</v>
      </c>
      <c r="B138" t="s">
        <v>282</v>
      </c>
      <c r="C138">
        <v>9092850</v>
      </c>
      <c r="D138" t="s">
        <v>283</v>
      </c>
      <c r="E138" t="s">
        <v>25</v>
      </c>
      <c r="F138">
        <v>5</v>
      </c>
      <c r="G138">
        <v>39</v>
      </c>
      <c r="H138" t="s">
        <v>92</v>
      </c>
      <c r="I138" t="s">
        <v>27</v>
      </c>
      <c r="J138">
        <v>239905.8</v>
      </c>
      <c r="K138">
        <v>4390060.2</v>
      </c>
      <c r="L138">
        <v>39.620814000000003</v>
      </c>
      <c r="M138">
        <v>-108.030084</v>
      </c>
      <c r="N138" t="s">
        <v>28</v>
      </c>
      <c r="O138" s="3" t="d">
        <v>1976-10-01</v>
      </c>
      <c r="P138" s="3" t="d">
        <v>1983-09-30</v>
      </c>
      <c r="Q138" s="1" t="d">
        <v>2015-06-17</v>
      </c>
      <c r="R138" t="s">
        <v>29</v>
      </c>
      <c r="S138" t="s">
        <v>30</v>
      </c>
      <c r="T138">
        <f>DATEDIF(O138,P138,"D")</f>
        <v>2555</v>
      </c>
      <c r="U138">
        <f>T138/365</f>
        <v>7</v>
      </c>
    </row>
    <row r="139" spans="1:21" x14ac:dyDescent="0.2">
      <c r="A139">
        <v>919</v>
      </c>
      <c r="C139">
        <v>9095400</v>
      </c>
      <c r="D139" t="s">
        <v>284</v>
      </c>
      <c r="E139" t="s">
        <v>25</v>
      </c>
      <c r="F139">
        <v>5</v>
      </c>
      <c r="G139">
        <v>70</v>
      </c>
      <c r="H139" t="s">
        <v>92</v>
      </c>
      <c r="I139" t="s">
        <v>27</v>
      </c>
      <c r="J139">
        <v>218977.8</v>
      </c>
      <c r="K139">
        <v>4362788.9000000004</v>
      </c>
      <c r="L139">
        <v>39.368875000000003</v>
      </c>
      <c r="M139">
        <v>-108.26203700000001</v>
      </c>
      <c r="N139" t="s">
        <v>28</v>
      </c>
      <c r="O139" s="3" t="d">
        <v>1974-10-01</v>
      </c>
      <c r="P139" s="3" t="d">
        <v>1982-09-30</v>
      </c>
      <c r="Q139" s="1" t="d">
        <v>2015-06-17</v>
      </c>
      <c r="R139" t="s">
        <v>29</v>
      </c>
      <c r="S139" t="s">
        <v>30</v>
      </c>
      <c r="T139">
        <f>DATEDIF(O139,P139,"D")</f>
        <v>2921</v>
      </c>
      <c r="U139">
        <f>T139/365</f>
        <v>8.0027397260273965</v>
      </c>
    </row>
    <row r="140" spans="1:21" x14ac:dyDescent="0.2">
      <c r="A140">
        <v>920</v>
      </c>
      <c r="B140" t="s">
        <v>285</v>
      </c>
      <c r="C140">
        <v>9096000</v>
      </c>
      <c r="D140" t="s">
        <v>286</v>
      </c>
      <c r="E140" t="s">
        <v>25</v>
      </c>
      <c r="F140">
        <v>5</v>
      </c>
      <c r="G140">
        <v>72</v>
      </c>
      <c r="H140" t="s">
        <v>99</v>
      </c>
      <c r="I140" t="s">
        <v>27</v>
      </c>
      <c r="J140">
        <v>258115.20000000001</v>
      </c>
      <c r="K140">
        <v>4345330.9000000004</v>
      </c>
      <c r="L140">
        <v>39.223598000000003</v>
      </c>
      <c r="M140">
        <v>-107.802021</v>
      </c>
      <c r="N140" t="s">
        <v>28</v>
      </c>
      <c r="O140" s="3" t="d">
        <v>1937-05-01</v>
      </c>
      <c r="P140" s="3" t="d">
        <v>1958-04-30</v>
      </c>
      <c r="Q140" s="1" t="d">
        <v>2015-06-17</v>
      </c>
      <c r="R140" t="s">
        <v>29</v>
      </c>
      <c r="S140" t="s">
        <v>30</v>
      </c>
      <c r="T140">
        <f>DATEDIF(O140,P140,"D")</f>
        <v>7669</v>
      </c>
      <c r="U140">
        <f>T140/365</f>
        <v>21.010958904109589</v>
      </c>
    </row>
    <row r="141" spans="1:21" x14ac:dyDescent="0.2">
      <c r="A141">
        <v>921</v>
      </c>
      <c r="B141" t="s">
        <v>287</v>
      </c>
      <c r="C141">
        <v>9106108</v>
      </c>
      <c r="D141" t="s">
        <v>288</v>
      </c>
      <c r="E141" t="s">
        <v>25</v>
      </c>
      <c r="F141">
        <v>5</v>
      </c>
      <c r="G141">
        <v>72</v>
      </c>
      <c r="H141" t="s">
        <v>99</v>
      </c>
      <c r="I141" t="s">
        <v>27</v>
      </c>
      <c r="J141">
        <v>170320.2</v>
      </c>
      <c r="K141">
        <v>4349005.7</v>
      </c>
      <c r="L141">
        <v>39.227767</v>
      </c>
      <c r="M141">
        <v>-108.819006</v>
      </c>
      <c r="N141" t="s">
        <v>28</v>
      </c>
      <c r="O141" s="3" t="d">
        <v>1975-10-01</v>
      </c>
      <c r="P141" s="3" t="d">
        <v>1985-12-31</v>
      </c>
      <c r="Q141" s="1" t="d">
        <v>2015-06-17</v>
      </c>
      <c r="R141" t="s">
        <v>29</v>
      </c>
      <c r="S141" t="s">
        <v>30</v>
      </c>
      <c r="T141">
        <f>DATEDIF(O141,P141,"D")</f>
        <v>3744</v>
      </c>
      <c r="U141">
        <f>T141/365</f>
        <v>10.257534246575343</v>
      </c>
    </row>
    <row r="142" spans="1:21" x14ac:dyDescent="0.2">
      <c r="A142">
        <v>933</v>
      </c>
      <c r="B142" t="s">
        <v>289</v>
      </c>
      <c r="C142">
        <v>9160500</v>
      </c>
      <c r="D142" t="s">
        <v>290</v>
      </c>
      <c r="E142" t="s">
        <v>25</v>
      </c>
      <c r="F142">
        <v>5</v>
      </c>
      <c r="G142">
        <v>72</v>
      </c>
      <c r="H142" t="s">
        <v>99</v>
      </c>
      <c r="I142" t="s">
        <v>27</v>
      </c>
      <c r="J142">
        <v>161138.6</v>
      </c>
      <c r="K142">
        <v>4360027.9000000004</v>
      </c>
      <c r="L142">
        <v>39.323318</v>
      </c>
      <c r="M142">
        <v>-108.93066899999999</v>
      </c>
      <c r="N142" t="s">
        <v>28</v>
      </c>
      <c r="O142" s="3" t="d">
        <v>1976-05-01</v>
      </c>
      <c r="P142" s="3" t="d">
        <v>1982-09-30</v>
      </c>
      <c r="Q142" s="1" t="d">
        <v>2015-06-17</v>
      </c>
      <c r="R142" t="s">
        <v>29</v>
      </c>
      <c r="S142" t="s">
        <v>30</v>
      </c>
      <c r="T142">
        <f>DATEDIF(O142,P142,"D")</f>
        <v>2343</v>
      </c>
      <c r="U142">
        <f>T142/365</f>
        <v>6.419178082191781</v>
      </c>
    </row>
    <row r="143" spans="1:21" x14ac:dyDescent="0.2">
      <c r="A143">
        <v>934</v>
      </c>
      <c r="B143" t="s">
        <v>291</v>
      </c>
      <c r="C143">
        <v>9163340</v>
      </c>
      <c r="D143" t="s">
        <v>292</v>
      </c>
      <c r="E143" t="s">
        <v>25</v>
      </c>
      <c r="F143">
        <v>5</v>
      </c>
      <c r="G143">
        <v>72</v>
      </c>
      <c r="H143" t="s">
        <v>99</v>
      </c>
      <c r="I143" t="s">
        <v>27</v>
      </c>
      <c r="J143">
        <v>168436.9</v>
      </c>
      <c r="K143">
        <v>4353318.0999999996</v>
      </c>
      <c r="L143">
        <v>39.265818000000003</v>
      </c>
      <c r="M143">
        <v>-108.84289099999999</v>
      </c>
      <c r="N143" t="s">
        <v>28</v>
      </c>
      <c r="O143" s="3" t="d">
        <v>1973-08-01</v>
      </c>
      <c r="P143" s="3" t="d">
        <v>1982-09-30</v>
      </c>
      <c r="Q143" s="1" t="d">
        <v>2015-06-17</v>
      </c>
      <c r="R143" t="s">
        <v>29</v>
      </c>
      <c r="S143" t="s">
        <v>30</v>
      </c>
      <c r="T143">
        <f>DATEDIF(O143,P143,"D")</f>
        <v>3347</v>
      </c>
      <c r="U143">
        <f>T143/365</f>
        <v>9.169863013698631</v>
      </c>
    </row>
    <row r="144" spans="1:21" x14ac:dyDescent="0.2">
      <c r="A144">
        <v>1016</v>
      </c>
      <c r="B144" t="s">
        <v>293</v>
      </c>
      <c r="C144">
        <v>9012420</v>
      </c>
      <c r="D144" t="s">
        <v>294</v>
      </c>
      <c r="E144" t="s">
        <v>25</v>
      </c>
      <c r="F144">
        <v>5</v>
      </c>
      <c r="G144">
        <v>51</v>
      </c>
      <c r="H144" t="s">
        <v>26</v>
      </c>
      <c r="I144" t="s">
        <v>27</v>
      </c>
      <c r="J144">
        <v>430204.3</v>
      </c>
      <c r="K144">
        <v>4457522.5999999996</v>
      </c>
      <c r="L144">
        <v>40.265273000000001</v>
      </c>
      <c r="M144">
        <v>-105.82086</v>
      </c>
      <c r="N144" t="s">
        <v>28</v>
      </c>
      <c r="O144" s="3" t="d">
        <v>1969-06-01</v>
      </c>
      <c r="P144" s="3" t="d">
        <v>1969-09-30</v>
      </c>
      <c r="Q144" s="1" t="d">
        <v>2015-06-17</v>
      </c>
      <c r="R144" t="s">
        <v>29</v>
      </c>
      <c r="S144" t="s">
        <v>30</v>
      </c>
      <c r="T144">
        <f>DATEDIF(O144,P144,"D")</f>
        <v>121</v>
      </c>
      <c r="U144">
        <f>T144/365</f>
        <v>0.33150684931506852</v>
      </c>
    </row>
    <row r="145" spans="1:21" x14ac:dyDescent="0.2">
      <c r="A145">
        <v>1017</v>
      </c>
      <c r="B145" t="s">
        <v>295</v>
      </c>
      <c r="C145">
        <v>9012500</v>
      </c>
      <c r="D145" t="s">
        <v>296</v>
      </c>
      <c r="E145" t="s">
        <v>25</v>
      </c>
      <c r="F145">
        <v>5</v>
      </c>
      <c r="G145">
        <v>51</v>
      </c>
      <c r="H145" t="s">
        <v>26</v>
      </c>
      <c r="I145" t="s">
        <v>27</v>
      </c>
      <c r="J145">
        <v>430733.9</v>
      </c>
      <c r="K145">
        <v>4455917.8</v>
      </c>
      <c r="L145">
        <v>40.250858000000001</v>
      </c>
      <c r="M145">
        <v>-105.814454</v>
      </c>
      <c r="N145" t="s">
        <v>28</v>
      </c>
      <c r="O145" s="3" t="d">
        <v>1947-10-01</v>
      </c>
      <c r="P145" s="3" t="d">
        <v>1955-09-30</v>
      </c>
      <c r="Q145" s="1" t="d">
        <v>2015-06-17</v>
      </c>
      <c r="R145" t="s">
        <v>29</v>
      </c>
      <c r="S145" t="s">
        <v>30</v>
      </c>
      <c r="T145">
        <f>DATEDIF(O145,P145,"D")</f>
        <v>2921</v>
      </c>
      <c r="U145">
        <f>T145/365</f>
        <v>8.0027397260273965</v>
      </c>
    </row>
    <row r="146" spans="1:21" x14ac:dyDescent="0.2">
      <c r="A146">
        <v>1018</v>
      </c>
      <c r="B146" t="s">
        <v>297</v>
      </c>
      <c r="C146">
        <v>9017000</v>
      </c>
      <c r="D146" t="s">
        <v>298</v>
      </c>
      <c r="E146" t="s">
        <v>25</v>
      </c>
      <c r="F146">
        <v>5</v>
      </c>
      <c r="G146">
        <v>51</v>
      </c>
      <c r="H146" t="s">
        <v>26</v>
      </c>
      <c r="I146" t="s">
        <v>27</v>
      </c>
      <c r="J146">
        <v>433875.8</v>
      </c>
      <c r="K146">
        <v>4442442.3</v>
      </c>
      <c r="L146">
        <v>40.129711</v>
      </c>
      <c r="M146">
        <v>-105.776128</v>
      </c>
      <c r="N146" t="s">
        <v>28</v>
      </c>
      <c r="O146" s="3" t="d">
        <v>1935-10-01</v>
      </c>
      <c r="P146" s="3" t="d">
        <v>1944-09-30</v>
      </c>
      <c r="Q146" s="1" t="d">
        <v>2015-06-17</v>
      </c>
      <c r="R146" t="s">
        <v>29</v>
      </c>
      <c r="S146" t="s">
        <v>30</v>
      </c>
      <c r="T146">
        <f>DATEDIF(O146,P146,"D")</f>
        <v>3287</v>
      </c>
      <c r="U146">
        <f>T146/365</f>
        <v>9.0054794520547947</v>
      </c>
    </row>
    <row r="147" spans="1:21" x14ac:dyDescent="0.2">
      <c r="A147">
        <v>1019</v>
      </c>
      <c r="B147" t="s">
        <v>299</v>
      </c>
      <c r="C147">
        <v>9020000</v>
      </c>
      <c r="D147" t="s">
        <v>300</v>
      </c>
      <c r="E147" t="s">
        <v>25</v>
      </c>
      <c r="F147">
        <v>5</v>
      </c>
      <c r="G147">
        <v>51</v>
      </c>
      <c r="H147" t="s">
        <v>26</v>
      </c>
      <c r="I147" t="s">
        <v>27</v>
      </c>
      <c r="J147">
        <v>414082.8</v>
      </c>
      <c r="K147">
        <v>4448284</v>
      </c>
      <c r="L147">
        <v>40.180546999999997</v>
      </c>
      <c r="M147">
        <v>-106.009193</v>
      </c>
      <c r="N147" t="s">
        <v>28</v>
      </c>
      <c r="O147" s="3" t="d">
        <v>1935-04-01</v>
      </c>
      <c r="P147" s="3" t="d">
        <v>1954-09-30</v>
      </c>
      <c r="Q147" s="1" t="d">
        <v>2015-06-17</v>
      </c>
      <c r="R147" t="s">
        <v>29</v>
      </c>
      <c r="S147" t="s">
        <v>30</v>
      </c>
      <c r="T147">
        <f>DATEDIF(O147,P147,"D")</f>
        <v>7122</v>
      </c>
      <c r="U147">
        <f>T147/365</f>
        <v>19.512328767123286</v>
      </c>
    </row>
    <row r="148" spans="1:21" x14ac:dyDescent="0.2">
      <c r="A148">
        <v>1021</v>
      </c>
      <c r="B148" t="s">
        <v>301</v>
      </c>
      <c r="C148">
        <v>9035850</v>
      </c>
      <c r="D148" t="s">
        <v>302</v>
      </c>
      <c r="E148" t="s">
        <v>25</v>
      </c>
      <c r="F148">
        <v>5</v>
      </c>
      <c r="G148">
        <v>51</v>
      </c>
      <c r="H148" t="s">
        <v>26</v>
      </c>
      <c r="I148" t="s">
        <v>27</v>
      </c>
      <c r="J148">
        <v>415102.9</v>
      </c>
      <c r="K148">
        <v>4395267.3</v>
      </c>
      <c r="L148">
        <v>39.703045000000003</v>
      </c>
      <c r="M148">
        <v>-105.99030399999999</v>
      </c>
      <c r="N148" t="s">
        <v>28</v>
      </c>
      <c r="O148" s="3" t="d">
        <v>1984-10-01</v>
      </c>
      <c r="P148" s="3" t="d">
        <v>1987-09-30</v>
      </c>
      <c r="Q148" s="1" t="d">
        <v>2015-06-17</v>
      </c>
      <c r="R148" t="s">
        <v>29</v>
      </c>
      <c r="S148" t="s">
        <v>30</v>
      </c>
      <c r="T148">
        <f>DATEDIF(O148,P148,"D")</f>
        <v>1094</v>
      </c>
      <c r="U148">
        <f>T148/365</f>
        <v>2.9972602739726026</v>
      </c>
    </row>
    <row r="149" spans="1:21" x14ac:dyDescent="0.2">
      <c r="A149">
        <v>1022</v>
      </c>
      <c r="C149">
        <v>9035900</v>
      </c>
      <c r="D149" t="s">
        <v>303</v>
      </c>
      <c r="E149" t="s">
        <v>25</v>
      </c>
      <c r="F149">
        <v>5</v>
      </c>
      <c r="G149">
        <v>51</v>
      </c>
      <c r="H149" t="s">
        <v>26</v>
      </c>
      <c r="I149" t="s">
        <v>27</v>
      </c>
      <c r="J149">
        <v>411768.2</v>
      </c>
      <c r="K149">
        <v>4405603.5</v>
      </c>
      <c r="L149">
        <v>39.795830000000002</v>
      </c>
      <c r="M149">
        <v>-106.030587</v>
      </c>
      <c r="N149" t="s">
        <v>28</v>
      </c>
      <c r="O149" s="3" t="d">
        <v>1965-10-01</v>
      </c>
      <c r="P149" s="3" t="d">
        <v>2020-10-18</v>
      </c>
      <c r="Q149" s="1" t="d">
        <v>2020-10-19</v>
      </c>
      <c r="R149" t="s">
        <v>29</v>
      </c>
      <c r="S149" t="s">
        <v>30</v>
      </c>
      <c r="T149">
        <f>DATEDIF(O149,P149,"D")</f>
        <v>20106</v>
      </c>
      <c r="U149">
        <f>T149/365</f>
        <v>55.084931506849315</v>
      </c>
    </row>
    <row r="150" spans="1:21" x14ac:dyDescent="0.2">
      <c r="A150">
        <v>1023</v>
      </c>
      <c r="B150" t="s">
        <v>304</v>
      </c>
      <c r="C150">
        <v>9041000</v>
      </c>
      <c r="D150" t="s">
        <v>305</v>
      </c>
      <c r="E150" t="s">
        <v>25</v>
      </c>
      <c r="F150">
        <v>5</v>
      </c>
      <c r="G150">
        <v>50</v>
      </c>
      <c r="H150" t="s">
        <v>26</v>
      </c>
      <c r="I150" t="s">
        <v>27</v>
      </c>
      <c r="J150">
        <v>373898</v>
      </c>
      <c r="K150">
        <v>4461400.2</v>
      </c>
      <c r="L150">
        <v>40.293599999999998</v>
      </c>
      <c r="M150">
        <v>-106.48365800000001</v>
      </c>
      <c r="N150" t="s">
        <v>28</v>
      </c>
      <c r="O150" s="3" t="d">
        <v>1937-10-01</v>
      </c>
      <c r="P150" s="3" t="d">
        <v>1999-09-30</v>
      </c>
      <c r="Q150" s="1" t="d">
        <v>2015-06-17</v>
      </c>
      <c r="R150" t="s">
        <v>29</v>
      </c>
      <c r="S150" t="s">
        <v>30</v>
      </c>
      <c r="T150">
        <f>DATEDIF(O150,P150,"D")</f>
        <v>22644</v>
      </c>
      <c r="U150">
        <f>T150/365</f>
        <v>62.038356164383565</v>
      </c>
    </row>
    <row r="151" spans="1:21" x14ac:dyDescent="0.2">
      <c r="A151">
        <v>1024</v>
      </c>
      <c r="B151" t="s">
        <v>306</v>
      </c>
      <c r="C151">
        <v>9041300</v>
      </c>
      <c r="D151" t="s">
        <v>307</v>
      </c>
      <c r="E151" t="s">
        <v>25</v>
      </c>
      <c r="F151">
        <v>5</v>
      </c>
      <c r="G151">
        <v>50</v>
      </c>
      <c r="H151" t="s">
        <v>26</v>
      </c>
      <c r="I151" t="s">
        <v>27</v>
      </c>
      <c r="J151">
        <v>373031.5</v>
      </c>
      <c r="K151">
        <v>4443557.2</v>
      </c>
      <c r="L151">
        <v>40.132767000000001</v>
      </c>
      <c r="M151">
        <v>-106.490319</v>
      </c>
      <c r="N151" t="s">
        <v>28</v>
      </c>
      <c r="O151" s="3" t="d">
        <v>1957-10-01</v>
      </c>
      <c r="P151" s="3" t="d">
        <v>1970-09-30</v>
      </c>
      <c r="Q151" s="1" t="d">
        <v>2015-06-17</v>
      </c>
      <c r="R151" t="s">
        <v>29</v>
      </c>
      <c r="S151" t="s">
        <v>30</v>
      </c>
      <c r="T151">
        <f>DATEDIF(O151,P151,"D")</f>
        <v>4747</v>
      </c>
      <c r="U151">
        <f>T151/365</f>
        <v>13.005479452054795</v>
      </c>
    </row>
    <row r="152" spans="1:21" x14ac:dyDescent="0.2">
      <c r="A152">
        <v>1025</v>
      </c>
      <c r="B152" t="s">
        <v>308</v>
      </c>
      <c r="C152">
        <v>9054500</v>
      </c>
      <c r="D152" t="s">
        <v>309</v>
      </c>
      <c r="E152" t="s">
        <v>25</v>
      </c>
      <c r="F152">
        <v>5</v>
      </c>
      <c r="G152">
        <v>36</v>
      </c>
      <c r="H152" t="s">
        <v>57</v>
      </c>
      <c r="I152" t="s">
        <v>27</v>
      </c>
      <c r="J152">
        <v>392858.6</v>
      </c>
      <c r="K152">
        <v>4412505.3</v>
      </c>
      <c r="L152">
        <v>39.855823000000001</v>
      </c>
      <c r="M152">
        <v>-106.252533</v>
      </c>
      <c r="N152" t="s">
        <v>28</v>
      </c>
      <c r="O152" s="3" t="d">
        <v>1944-10-01</v>
      </c>
      <c r="P152" s="3" t="d">
        <v>1953-09-30</v>
      </c>
      <c r="Q152" s="1" t="d">
        <v>2015-06-17</v>
      </c>
      <c r="R152" t="s">
        <v>29</v>
      </c>
      <c r="S152" t="s">
        <v>30</v>
      </c>
      <c r="T152">
        <f>DATEDIF(O152,P152,"D")</f>
        <v>3286</v>
      </c>
      <c r="U152">
        <f>T152/365</f>
        <v>9.0027397260273965</v>
      </c>
    </row>
    <row r="153" spans="1:21" x14ac:dyDescent="0.2">
      <c r="A153">
        <v>1026</v>
      </c>
      <c r="B153" t="s">
        <v>310</v>
      </c>
      <c r="C153">
        <v>9058600</v>
      </c>
      <c r="D153" t="s">
        <v>311</v>
      </c>
      <c r="E153" t="s">
        <v>25</v>
      </c>
      <c r="F153">
        <v>5</v>
      </c>
      <c r="G153">
        <v>52</v>
      </c>
      <c r="H153" t="s">
        <v>69</v>
      </c>
      <c r="I153" t="s">
        <v>27</v>
      </c>
      <c r="J153">
        <v>375071.8</v>
      </c>
      <c r="K153">
        <v>4395932.2</v>
      </c>
      <c r="L153">
        <v>39.704115000000002</v>
      </c>
      <c r="M153">
        <v>-106.45725899999999</v>
      </c>
      <c r="N153" t="s">
        <v>28</v>
      </c>
      <c r="O153" s="3" t="d">
        <v>1964-10-01</v>
      </c>
      <c r="P153" s="3" t="d">
        <v>1971-09-30</v>
      </c>
      <c r="Q153" s="1" t="d">
        <v>2015-06-17</v>
      </c>
      <c r="R153" t="s">
        <v>29</v>
      </c>
      <c r="S153" t="s">
        <v>30</v>
      </c>
      <c r="T153">
        <f>DATEDIF(O153,P153,"D")</f>
        <v>2555</v>
      </c>
      <c r="U153">
        <f>T153/365</f>
        <v>7</v>
      </c>
    </row>
    <row r="154" spans="1:21" x14ac:dyDescent="0.2">
      <c r="A154">
        <v>1027</v>
      </c>
      <c r="B154" t="s">
        <v>312</v>
      </c>
      <c r="C154">
        <v>9058800</v>
      </c>
      <c r="D154" t="s">
        <v>313</v>
      </c>
      <c r="E154" t="s">
        <v>25</v>
      </c>
      <c r="F154">
        <v>5</v>
      </c>
      <c r="G154">
        <v>52</v>
      </c>
      <c r="H154" t="s">
        <v>69</v>
      </c>
      <c r="I154" t="s">
        <v>27</v>
      </c>
      <c r="J154">
        <v>377739.8</v>
      </c>
      <c r="K154">
        <v>4398947</v>
      </c>
      <c r="L154">
        <v>39.731659000000001</v>
      </c>
      <c r="M154">
        <v>-106.426706</v>
      </c>
      <c r="N154" t="s">
        <v>28</v>
      </c>
      <c r="O154" s="3" t="d">
        <v>1964-10-01</v>
      </c>
      <c r="P154" s="3" t="d">
        <v>2004-09-30</v>
      </c>
      <c r="Q154" s="1" t="d">
        <v>2015-06-17</v>
      </c>
      <c r="R154" t="s">
        <v>29</v>
      </c>
      <c r="S154" t="s">
        <v>30</v>
      </c>
      <c r="T154">
        <f>DATEDIF(O154,P154,"D")</f>
        <v>14609</v>
      </c>
      <c r="U154">
        <f>T154/365</f>
        <v>40.024657534246572</v>
      </c>
    </row>
    <row r="155" spans="1:21" x14ac:dyDescent="0.2">
      <c r="A155">
        <v>1028</v>
      </c>
      <c r="B155" t="s">
        <v>314</v>
      </c>
      <c r="C155">
        <v>9065500</v>
      </c>
      <c r="D155" t="s">
        <v>315</v>
      </c>
      <c r="E155" t="s">
        <v>25</v>
      </c>
      <c r="F155">
        <v>5</v>
      </c>
      <c r="G155">
        <v>37</v>
      </c>
      <c r="H155" t="s">
        <v>69</v>
      </c>
      <c r="I155" t="s">
        <v>27</v>
      </c>
      <c r="J155">
        <v>390308.4</v>
      </c>
      <c r="K155">
        <v>4387008.4000000004</v>
      </c>
      <c r="L155">
        <v>39.625819</v>
      </c>
      <c r="M155">
        <v>-106.278082</v>
      </c>
      <c r="N155" t="s">
        <v>28</v>
      </c>
      <c r="O155" s="3" t="d">
        <v>1947-10-01</v>
      </c>
      <c r="P155" s="3" t="d">
        <v>2020-10-19</v>
      </c>
      <c r="Q155" s="1" t="d">
        <v>2020-10-20</v>
      </c>
      <c r="R155" t="s">
        <v>29</v>
      </c>
      <c r="S155" t="s">
        <v>30</v>
      </c>
      <c r="T155">
        <f>DATEDIF(O155,P155,"D")</f>
        <v>26682</v>
      </c>
      <c r="U155">
        <f>T155/365</f>
        <v>73.101369863013701</v>
      </c>
    </row>
    <row r="156" spans="1:21" x14ac:dyDescent="0.2">
      <c r="A156">
        <v>1029</v>
      </c>
      <c r="B156" t="s">
        <v>316</v>
      </c>
      <c r="C156">
        <v>9067000</v>
      </c>
      <c r="D156" t="s">
        <v>317</v>
      </c>
      <c r="E156" t="s">
        <v>25</v>
      </c>
      <c r="F156">
        <v>5</v>
      </c>
      <c r="G156">
        <v>37</v>
      </c>
      <c r="H156" t="s">
        <v>69</v>
      </c>
      <c r="I156" t="s">
        <v>27</v>
      </c>
      <c r="J156">
        <v>369311</v>
      </c>
      <c r="K156">
        <v>4387767</v>
      </c>
      <c r="L156">
        <v>39.629702000000002</v>
      </c>
      <c r="M156">
        <v>-106.522811</v>
      </c>
      <c r="N156" t="s">
        <v>216</v>
      </c>
      <c r="O156" s="3" t="d">
        <v>1974-05-01</v>
      </c>
      <c r="P156" s="3" t="d">
        <v>2020-10-19</v>
      </c>
      <c r="Q156" s="1" t="d">
        <v>2020-10-20</v>
      </c>
      <c r="R156" t="s">
        <v>29</v>
      </c>
      <c r="S156" t="s">
        <v>30</v>
      </c>
      <c r="T156">
        <f>DATEDIF(O156,P156,"D")</f>
        <v>16973</v>
      </c>
      <c r="U156">
        <f>T156/365</f>
        <v>46.5013698630137</v>
      </c>
    </row>
    <row r="157" spans="1:21" x14ac:dyDescent="0.2">
      <c r="A157">
        <v>1030</v>
      </c>
      <c r="B157" t="s">
        <v>318</v>
      </c>
      <c r="C157">
        <v>9071100</v>
      </c>
      <c r="D157" t="s">
        <v>319</v>
      </c>
      <c r="E157" t="s">
        <v>25</v>
      </c>
      <c r="F157">
        <v>5</v>
      </c>
      <c r="G157">
        <v>53</v>
      </c>
      <c r="H157" t="s">
        <v>92</v>
      </c>
      <c r="I157" t="s">
        <v>27</v>
      </c>
      <c r="J157">
        <v>308731.7</v>
      </c>
      <c r="K157">
        <v>4382399.5</v>
      </c>
      <c r="L157">
        <v>39.569992999999997</v>
      </c>
      <c r="M157">
        <v>-107.22672799999999</v>
      </c>
      <c r="N157" t="s">
        <v>28</v>
      </c>
      <c r="O157" s="3" t="d">
        <v>1969-10-01</v>
      </c>
      <c r="P157" s="3" t="d">
        <v>1977-09-30</v>
      </c>
      <c r="Q157" s="1" t="d">
        <v>2015-06-17</v>
      </c>
      <c r="R157" t="s">
        <v>29</v>
      </c>
      <c r="S157" t="s">
        <v>30</v>
      </c>
      <c r="T157">
        <f>DATEDIF(O157,P157,"D")</f>
        <v>2921</v>
      </c>
      <c r="U157">
        <f>T157/365</f>
        <v>8.0027397260273965</v>
      </c>
    </row>
    <row r="158" spans="1:21" x14ac:dyDescent="0.2">
      <c r="A158">
        <v>1031</v>
      </c>
      <c r="B158" t="s">
        <v>320</v>
      </c>
      <c r="C158">
        <v>9075000</v>
      </c>
      <c r="D158" t="s">
        <v>321</v>
      </c>
      <c r="E158" t="s">
        <v>25</v>
      </c>
      <c r="F158">
        <v>5</v>
      </c>
      <c r="G158">
        <v>38</v>
      </c>
      <c r="H158" t="s">
        <v>78</v>
      </c>
      <c r="I158" t="s">
        <v>27</v>
      </c>
      <c r="J158">
        <v>340375.7</v>
      </c>
      <c r="K158">
        <v>4333904.8</v>
      </c>
      <c r="L158">
        <v>39.139718000000002</v>
      </c>
      <c r="M158">
        <v>-106.846991</v>
      </c>
      <c r="N158" t="s">
        <v>28</v>
      </c>
      <c r="O158" s="3" t="d">
        <v>1911-10-01</v>
      </c>
      <c r="P158" s="3" t="d">
        <v>1919-09-30</v>
      </c>
      <c r="Q158" s="1" t="d">
        <v>2015-06-17</v>
      </c>
      <c r="R158" t="s">
        <v>29</v>
      </c>
      <c r="S158" t="s">
        <v>30</v>
      </c>
      <c r="T158">
        <f>DATEDIF(O158,P158,"D")</f>
        <v>2921</v>
      </c>
      <c r="U158">
        <f>T158/365</f>
        <v>8.0027397260273965</v>
      </c>
    </row>
    <row r="159" spans="1:21" x14ac:dyDescent="0.2">
      <c r="A159">
        <v>1032</v>
      </c>
      <c r="C159">
        <v>9077250</v>
      </c>
      <c r="D159" t="s">
        <v>322</v>
      </c>
      <c r="E159" t="s">
        <v>25</v>
      </c>
      <c r="F159">
        <v>5</v>
      </c>
      <c r="G159">
        <v>38</v>
      </c>
      <c r="H159" t="s">
        <v>78</v>
      </c>
      <c r="I159" t="s">
        <v>27</v>
      </c>
      <c r="J159">
        <v>367297.9</v>
      </c>
      <c r="K159">
        <v>4346632.4000000004</v>
      </c>
      <c r="L159">
        <v>39.258879999999998</v>
      </c>
      <c r="M159">
        <v>-106.538095</v>
      </c>
      <c r="N159" t="s">
        <v>28</v>
      </c>
      <c r="O159" s="3" t="d">
        <v>1973-10-01</v>
      </c>
      <c r="P159" s="3" t="d">
        <v>1983-09-30</v>
      </c>
      <c r="Q159" s="1" t="d">
        <v>2015-06-17</v>
      </c>
      <c r="R159" t="s">
        <v>29</v>
      </c>
      <c r="S159" t="s">
        <v>30</v>
      </c>
      <c r="T159">
        <f>DATEDIF(O159,P159,"D")</f>
        <v>3651</v>
      </c>
      <c r="U159">
        <f>T159/365</f>
        <v>10.002739726027396</v>
      </c>
    </row>
    <row r="160" spans="1:21" x14ac:dyDescent="0.2">
      <c r="A160">
        <v>1033</v>
      </c>
      <c r="B160" t="s">
        <v>323</v>
      </c>
      <c r="C160">
        <v>9077800</v>
      </c>
      <c r="D160" t="s">
        <v>324</v>
      </c>
      <c r="E160" t="s">
        <v>262</v>
      </c>
      <c r="F160">
        <v>5</v>
      </c>
      <c r="G160">
        <v>38</v>
      </c>
      <c r="H160" t="s">
        <v>78</v>
      </c>
      <c r="I160" t="s">
        <v>27</v>
      </c>
      <c r="J160">
        <v>362713</v>
      </c>
      <c r="K160">
        <v>4344493</v>
      </c>
      <c r="L160">
        <v>39.238899000000004</v>
      </c>
      <c r="M160">
        <v>-106.590784</v>
      </c>
      <c r="N160" t="s">
        <v>28</v>
      </c>
      <c r="O160" s="3" t="d">
        <v>1963-10-01</v>
      </c>
      <c r="P160" s="3" t="d">
        <v>2020-10-19</v>
      </c>
      <c r="Q160" s="1" t="d">
        <v>2020-10-19</v>
      </c>
      <c r="R160" t="s">
        <v>29</v>
      </c>
      <c r="S160" t="s">
        <v>30</v>
      </c>
      <c r="T160">
        <f>DATEDIF(O160,P160,"D")</f>
        <v>20838</v>
      </c>
      <c r="U160">
        <f>T160/365</f>
        <v>57.090410958904108</v>
      </c>
    </row>
    <row r="161" spans="1:21" x14ac:dyDescent="0.2">
      <c r="A161">
        <v>1034</v>
      </c>
      <c r="B161" t="s">
        <v>325</v>
      </c>
      <c r="C161">
        <v>9078600</v>
      </c>
      <c r="D161" t="s">
        <v>326</v>
      </c>
      <c r="E161" t="s">
        <v>54</v>
      </c>
      <c r="F161">
        <v>5</v>
      </c>
      <c r="G161">
        <v>38</v>
      </c>
      <c r="H161" t="s">
        <v>78</v>
      </c>
      <c r="I161" t="s">
        <v>27</v>
      </c>
      <c r="J161">
        <v>355765.1</v>
      </c>
      <c r="K161">
        <v>4356427</v>
      </c>
      <c r="L161">
        <v>39.345261999999998</v>
      </c>
      <c r="M161">
        <v>-106.673818</v>
      </c>
      <c r="N161" t="s">
        <v>28</v>
      </c>
      <c r="O161" s="3" t="d">
        <v>1975-10-01</v>
      </c>
      <c r="P161" s="3" t="d">
        <v>2020-10-19</v>
      </c>
      <c r="Q161" s="1" t="d">
        <v>2020-10-20</v>
      </c>
      <c r="R161" t="s">
        <v>29</v>
      </c>
      <c r="S161" t="s">
        <v>30</v>
      </c>
      <c r="T161">
        <f>DATEDIF(O161,P161,"D")</f>
        <v>16455</v>
      </c>
      <c r="U161">
        <f>T161/365</f>
        <v>45.082191780821915</v>
      </c>
    </row>
    <row r="162" spans="1:21" x14ac:dyDescent="0.2">
      <c r="A162">
        <v>1036</v>
      </c>
      <c r="B162" t="s">
        <v>327</v>
      </c>
      <c r="C162">
        <v>9085100</v>
      </c>
      <c r="D162" t="s">
        <v>328</v>
      </c>
      <c r="E162" t="s">
        <v>25</v>
      </c>
      <c r="F162">
        <v>5</v>
      </c>
      <c r="G162">
        <v>45</v>
      </c>
      <c r="H162" t="s">
        <v>92</v>
      </c>
      <c r="I162" t="s">
        <v>27</v>
      </c>
      <c r="J162">
        <v>299167.2</v>
      </c>
      <c r="K162">
        <v>4380976.0999999996</v>
      </c>
      <c r="L162">
        <v>39.554982000000003</v>
      </c>
      <c r="M162">
        <v>-107.337554</v>
      </c>
      <c r="N162" t="s">
        <v>28</v>
      </c>
      <c r="O162" s="3" t="d">
        <v>1966-10-01</v>
      </c>
      <c r="P162" s="3" t="d">
        <v>2020-10-19</v>
      </c>
      <c r="Q162" s="1" t="d">
        <v>2020-10-20</v>
      </c>
      <c r="R162" t="s">
        <v>29</v>
      </c>
      <c r="S162" t="s">
        <v>30</v>
      </c>
      <c r="T162">
        <f>DATEDIF(O162,P162,"D")</f>
        <v>19742</v>
      </c>
      <c r="U162">
        <f>T162/365</f>
        <v>54.087671232876716</v>
      </c>
    </row>
    <row r="163" spans="1:21" x14ac:dyDescent="0.2">
      <c r="A163">
        <v>1037</v>
      </c>
      <c r="C163">
        <v>9085400</v>
      </c>
      <c r="D163" t="s">
        <v>329</v>
      </c>
      <c r="E163" t="s">
        <v>25</v>
      </c>
      <c r="F163">
        <v>5</v>
      </c>
      <c r="G163">
        <v>39</v>
      </c>
      <c r="H163" t="s">
        <v>92</v>
      </c>
      <c r="I163" t="s">
        <v>27</v>
      </c>
      <c r="J163">
        <v>291872.2</v>
      </c>
      <c r="K163">
        <v>4385921</v>
      </c>
      <c r="L163">
        <v>39.597765000000003</v>
      </c>
      <c r="M163">
        <v>-107.423957</v>
      </c>
      <c r="N163" t="s">
        <v>28</v>
      </c>
      <c r="O163" s="3" t="d">
        <v>1969-03-01</v>
      </c>
      <c r="P163" s="3" t="d">
        <v>1982-09-30</v>
      </c>
      <c r="Q163" s="1" t="d">
        <v>2015-06-17</v>
      </c>
      <c r="R163" t="s">
        <v>29</v>
      </c>
      <c r="S163" t="s">
        <v>30</v>
      </c>
      <c r="T163">
        <f>DATEDIF(O163,P163,"D")</f>
        <v>4961</v>
      </c>
      <c r="U163">
        <f>T163/365</f>
        <v>13.591780821917808</v>
      </c>
    </row>
    <row r="164" spans="1:21" x14ac:dyDescent="0.2">
      <c r="A164">
        <v>1038</v>
      </c>
      <c r="C164">
        <v>9091500</v>
      </c>
      <c r="D164" t="s">
        <v>330</v>
      </c>
      <c r="E164" t="s">
        <v>25</v>
      </c>
      <c r="F164">
        <v>5</v>
      </c>
      <c r="G164">
        <v>39</v>
      </c>
      <c r="H164" t="s">
        <v>92</v>
      </c>
      <c r="I164" t="s">
        <v>27</v>
      </c>
      <c r="J164">
        <v>268570.59999999998</v>
      </c>
      <c r="K164">
        <v>4395473.3</v>
      </c>
      <c r="L164">
        <v>39.677760999999997</v>
      </c>
      <c r="M164">
        <v>-107.698403</v>
      </c>
      <c r="N164" t="s">
        <v>28</v>
      </c>
      <c r="O164" s="3" t="d">
        <v>1936-10-01</v>
      </c>
      <c r="P164" s="3" t="d">
        <v>1964-09-30</v>
      </c>
      <c r="Q164" s="1" t="d">
        <v>2015-06-17</v>
      </c>
      <c r="R164" t="s">
        <v>29</v>
      </c>
      <c r="S164" t="s">
        <v>30</v>
      </c>
      <c r="T164">
        <f>DATEDIF(O164,P164,"D")</f>
        <v>10226</v>
      </c>
      <c r="U164">
        <f>T164/365</f>
        <v>28.016438356164382</v>
      </c>
    </row>
    <row r="165" spans="1:21" x14ac:dyDescent="0.2">
      <c r="A165">
        <v>1039</v>
      </c>
      <c r="C165">
        <v>9092800</v>
      </c>
      <c r="D165" t="s">
        <v>331</v>
      </c>
      <c r="E165" t="s">
        <v>25</v>
      </c>
      <c r="F165">
        <v>5</v>
      </c>
      <c r="G165">
        <v>39</v>
      </c>
      <c r="H165" t="s">
        <v>92</v>
      </c>
      <c r="I165" t="s">
        <v>27</v>
      </c>
      <c r="J165">
        <v>231499.7</v>
      </c>
      <c r="K165">
        <v>4386538.2</v>
      </c>
      <c r="L165">
        <v>39.586531999999998</v>
      </c>
      <c r="M165">
        <v>-108.126452</v>
      </c>
      <c r="N165" t="s">
        <v>28</v>
      </c>
      <c r="O165" s="3" t="d">
        <v>1957-10-01</v>
      </c>
      <c r="P165" s="3" t="d">
        <v>1962-09-30</v>
      </c>
      <c r="Q165" s="1" t="d">
        <v>2015-06-17</v>
      </c>
      <c r="R165" t="s">
        <v>29</v>
      </c>
      <c r="S165" t="s">
        <v>30</v>
      </c>
      <c r="T165">
        <f>DATEDIF(O165,P165,"D")</f>
        <v>1825</v>
      </c>
      <c r="U165">
        <f>T165/365</f>
        <v>5</v>
      </c>
    </row>
    <row r="166" spans="1:21" x14ac:dyDescent="0.2">
      <c r="A166">
        <v>1040</v>
      </c>
      <c r="B166" t="s">
        <v>332</v>
      </c>
      <c r="C166">
        <v>9095529</v>
      </c>
      <c r="D166" t="s">
        <v>333</v>
      </c>
      <c r="E166" t="s">
        <v>25</v>
      </c>
      <c r="F166">
        <v>5</v>
      </c>
      <c r="G166">
        <v>72</v>
      </c>
      <c r="H166" t="s">
        <v>99</v>
      </c>
      <c r="I166" t="s">
        <v>27</v>
      </c>
      <c r="J166">
        <v>169332.7</v>
      </c>
      <c r="K166">
        <v>4354052.4000000004</v>
      </c>
      <c r="L166">
        <v>39.272759000000001</v>
      </c>
      <c r="M166">
        <v>-108.832888</v>
      </c>
      <c r="N166" t="s">
        <v>28</v>
      </c>
      <c r="O166" s="3" t="d">
        <v>1975-10-01</v>
      </c>
      <c r="P166" s="3" t="d">
        <v>1982-09-30</v>
      </c>
      <c r="Q166" s="1" t="d">
        <v>2015-06-17</v>
      </c>
      <c r="R166" t="s">
        <v>29</v>
      </c>
      <c r="S166" t="s">
        <v>30</v>
      </c>
      <c r="T166">
        <f>DATEDIF(O166,P166,"D")</f>
        <v>2556</v>
      </c>
      <c r="U166">
        <f>T166/365</f>
        <v>7.0027397260273974</v>
      </c>
    </row>
    <row r="167" spans="1:21" x14ac:dyDescent="0.2">
      <c r="A167">
        <v>1041</v>
      </c>
      <c r="B167" t="s">
        <v>334</v>
      </c>
      <c r="C167">
        <v>9095530</v>
      </c>
      <c r="D167" t="s">
        <v>335</v>
      </c>
      <c r="E167" t="s">
        <v>25</v>
      </c>
      <c r="F167">
        <v>5</v>
      </c>
      <c r="G167">
        <v>72</v>
      </c>
      <c r="H167" t="s">
        <v>99</v>
      </c>
      <c r="I167" t="s">
        <v>27</v>
      </c>
      <c r="J167">
        <v>169633.8</v>
      </c>
      <c r="K167">
        <v>4355491.8</v>
      </c>
      <c r="L167">
        <v>39.285820000000001</v>
      </c>
      <c r="M167">
        <v>-108.830113</v>
      </c>
      <c r="N167" t="s">
        <v>28</v>
      </c>
      <c r="O167" s="3" t="d">
        <v>1973-04-01</v>
      </c>
      <c r="P167" s="3" t="d">
        <v>1982-09-30</v>
      </c>
      <c r="Q167" s="1" t="d">
        <v>2015-06-17</v>
      </c>
      <c r="R167" t="s">
        <v>29</v>
      </c>
      <c r="S167" t="s">
        <v>30</v>
      </c>
      <c r="T167">
        <f>DATEDIF(O167,P167,"D")</f>
        <v>3469</v>
      </c>
      <c r="U167">
        <f>T167/365</f>
        <v>9.5041095890410965</v>
      </c>
    </row>
    <row r="168" spans="1:21" x14ac:dyDescent="0.2">
      <c r="A168">
        <v>1047</v>
      </c>
      <c r="B168" t="s">
        <v>336</v>
      </c>
      <c r="C168">
        <v>9153290</v>
      </c>
      <c r="D168" t="s">
        <v>337</v>
      </c>
      <c r="E168" t="s">
        <v>25</v>
      </c>
      <c r="F168">
        <v>5</v>
      </c>
      <c r="G168">
        <v>72</v>
      </c>
      <c r="H168" t="s">
        <v>99</v>
      </c>
      <c r="I168" t="s">
        <v>27</v>
      </c>
      <c r="J168">
        <v>171563.1</v>
      </c>
      <c r="K168">
        <v>4347130.5</v>
      </c>
      <c r="L168">
        <v>39.211370000000002</v>
      </c>
      <c r="M168">
        <v>-108.803725</v>
      </c>
      <c r="N168" t="s">
        <v>28</v>
      </c>
      <c r="O168" s="3" t="d">
        <v>1975-10-01</v>
      </c>
      <c r="P168" s="3" t="d">
        <v>2000-09-30</v>
      </c>
      <c r="Q168" s="1" t="d">
        <v>2015-06-17</v>
      </c>
      <c r="R168" t="s">
        <v>29</v>
      </c>
      <c r="S168" t="s">
        <v>30</v>
      </c>
      <c r="T168">
        <f>DATEDIF(O168,P168,"D")</f>
        <v>9131</v>
      </c>
      <c r="U168">
        <f>T168/365</f>
        <v>25.016438356164382</v>
      </c>
    </row>
    <row r="169" spans="1:21" x14ac:dyDescent="0.2">
      <c r="A169">
        <v>1110</v>
      </c>
      <c r="B169" t="s">
        <v>338</v>
      </c>
      <c r="C169">
        <v>9010500</v>
      </c>
      <c r="D169" t="s">
        <v>339</v>
      </c>
      <c r="E169" t="s">
        <v>25</v>
      </c>
      <c r="F169">
        <v>5</v>
      </c>
      <c r="G169">
        <v>51</v>
      </c>
      <c r="H169" t="s">
        <v>26</v>
      </c>
      <c r="I169" t="s">
        <v>27</v>
      </c>
      <c r="J169">
        <v>427222.4</v>
      </c>
      <c r="K169">
        <v>4464272.9000000004</v>
      </c>
      <c r="L169">
        <v>40.325817999999998</v>
      </c>
      <c r="M169">
        <v>-105.856679</v>
      </c>
      <c r="N169" t="s">
        <v>28</v>
      </c>
      <c r="O169" s="3" t="d">
        <v>1953-06-01</v>
      </c>
      <c r="P169" s="3" t="d">
        <v>2020-10-19</v>
      </c>
      <c r="Q169" s="1" t="d">
        <v>2020-10-20</v>
      </c>
      <c r="R169" t="s">
        <v>29</v>
      </c>
      <c r="S169" t="s">
        <v>30</v>
      </c>
      <c r="T169">
        <f>DATEDIF(O169,P169,"D")</f>
        <v>24612</v>
      </c>
      <c r="U169">
        <f>T169/365</f>
        <v>67.430136986301363</v>
      </c>
    </row>
    <row r="170" spans="1:21" x14ac:dyDescent="0.2">
      <c r="A170">
        <v>1111</v>
      </c>
      <c r="B170" t="s">
        <v>340</v>
      </c>
      <c r="C170">
        <v>9032100</v>
      </c>
      <c r="D170" t="s">
        <v>341</v>
      </c>
      <c r="E170" t="s">
        <v>25</v>
      </c>
      <c r="F170">
        <v>5</v>
      </c>
      <c r="G170">
        <v>51</v>
      </c>
      <c r="H170" t="s">
        <v>26</v>
      </c>
      <c r="I170" t="s">
        <v>27</v>
      </c>
      <c r="J170">
        <v>436393</v>
      </c>
      <c r="K170">
        <v>4426449.0999999996</v>
      </c>
      <c r="L170">
        <v>39.985819999999997</v>
      </c>
      <c r="M170">
        <v>-105.745006</v>
      </c>
      <c r="N170" t="s">
        <v>28</v>
      </c>
      <c r="O170" s="3" t="d">
        <v>1983-10-01</v>
      </c>
      <c r="P170" s="3" t="d">
        <v>2020-10-19</v>
      </c>
      <c r="Q170" s="1" t="d">
        <v>2020-10-20</v>
      </c>
      <c r="R170" t="s">
        <v>29</v>
      </c>
      <c r="S170" t="s">
        <v>30</v>
      </c>
      <c r="T170">
        <f>DATEDIF(O170,P170,"D")</f>
        <v>13533</v>
      </c>
      <c r="U170">
        <f>T170/365</f>
        <v>37.076712328767123</v>
      </c>
    </row>
    <row r="171" spans="1:21" x14ac:dyDescent="0.2">
      <c r="A171">
        <v>1112</v>
      </c>
      <c r="B171" t="s">
        <v>342</v>
      </c>
      <c r="C171">
        <v>9035845</v>
      </c>
      <c r="D171" t="s">
        <v>343</v>
      </c>
      <c r="E171" t="s">
        <v>25</v>
      </c>
      <c r="F171">
        <v>5</v>
      </c>
      <c r="G171">
        <v>51</v>
      </c>
      <c r="H171" t="s">
        <v>26</v>
      </c>
      <c r="I171" t="s">
        <v>27</v>
      </c>
      <c r="J171">
        <v>415507.4</v>
      </c>
      <c r="K171">
        <v>4395232</v>
      </c>
      <c r="L171">
        <v>39.702770000000001</v>
      </c>
      <c r="M171">
        <v>-105.98558800000001</v>
      </c>
      <c r="N171" t="s">
        <v>28</v>
      </c>
      <c r="O171" s="3" t="d">
        <v>1984-10-01</v>
      </c>
      <c r="P171" s="3" t="d">
        <v>1986-09-30</v>
      </c>
      <c r="Q171" s="1" t="d">
        <v>2015-06-17</v>
      </c>
      <c r="R171" t="s">
        <v>29</v>
      </c>
      <c r="S171" t="s">
        <v>30</v>
      </c>
      <c r="T171">
        <f>DATEDIF(O171,P171,"D")</f>
        <v>729</v>
      </c>
      <c r="U171">
        <f>T171/365</f>
        <v>1.9972602739726026</v>
      </c>
    </row>
    <row r="172" spans="1:21" x14ac:dyDescent="0.2">
      <c r="A172">
        <v>1113</v>
      </c>
      <c r="B172" t="s">
        <v>344</v>
      </c>
      <c r="C172">
        <v>9045500</v>
      </c>
      <c r="D172" t="s">
        <v>345</v>
      </c>
      <c r="E172" t="s">
        <v>25</v>
      </c>
      <c r="F172">
        <v>5</v>
      </c>
      <c r="G172">
        <v>36</v>
      </c>
      <c r="H172" t="s">
        <v>57</v>
      </c>
      <c r="I172" t="s">
        <v>27</v>
      </c>
      <c r="J172">
        <v>410336.1</v>
      </c>
      <c r="K172">
        <v>4366214.7</v>
      </c>
      <c r="L172">
        <v>39.440829000000001</v>
      </c>
      <c r="M172">
        <v>-106.04197499999999</v>
      </c>
      <c r="N172" t="s">
        <v>28</v>
      </c>
      <c r="O172" s="3" t="d">
        <v>1953-10-01</v>
      </c>
      <c r="P172" s="3" t="d">
        <v>1958-09-30</v>
      </c>
      <c r="Q172" s="1" t="d">
        <v>2015-06-17</v>
      </c>
      <c r="R172" t="s">
        <v>29</v>
      </c>
      <c r="S172" t="s">
        <v>30</v>
      </c>
      <c r="T172">
        <f>DATEDIF(O172,P172,"D")</f>
        <v>1825</v>
      </c>
      <c r="U172">
        <f>T172/365</f>
        <v>5</v>
      </c>
    </row>
    <row r="173" spans="1:21" x14ac:dyDescent="0.2">
      <c r="A173">
        <v>1114</v>
      </c>
      <c r="B173" t="s">
        <v>346</v>
      </c>
      <c r="C173">
        <v>9047000</v>
      </c>
      <c r="D173" t="s">
        <v>347</v>
      </c>
      <c r="E173" t="s">
        <v>25</v>
      </c>
      <c r="F173">
        <v>5</v>
      </c>
      <c r="G173">
        <v>36</v>
      </c>
      <c r="H173" t="s">
        <v>57</v>
      </c>
      <c r="I173" t="s">
        <v>27</v>
      </c>
      <c r="J173">
        <v>409700</v>
      </c>
      <c r="K173">
        <v>4385431.0999999996</v>
      </c>
      <c r="L173">
        <v>39.613880000000002</v>
      </c>
      <c r="M173">
        <v>-106.051974</v>
      </c>
      <c r="N173" t="s">
        <v>28</v>
      </c>
      <c r="O173" s="3" t="d">
        <v>1910-10-01</v>
      </c>
      <c r="P173" s="3" t="d">
        <v>1961-04-30</v>
      </c>
      <c r="Q173" s="1" t="d">
        <v>2015-06-17</v>
      </c>
      <c r="R173" t="s">
        <v>29</v>
      </c>
      <c r="S173" t="s">
        <v>30</v>
      </c>
      <c r="T173">
        <f>DATEDIF(O173,P173,"D")</f>
        <v>18474</v>
      </c>
      <c r="U173">
        <f>T173/365</f>
        <v>50.613698630136987</v>
      </c>
    </row>
    <row r="174" spans="1:21" x14ac:dyDescent="0.2">
      <c r="A174">
        <v>1115</v>
      </c>
      <c r="B174" t="s">
        <v>348</v>
      </c>
      <c r="C174">
        <v>9050700</v>
      </c>
      <c r="D174" t="s">
        <v>349</v>
      </c>
      <c r="E174" t="s">
        <v>25</v>
      </c>
      <c r="F174">
        <v>5</v>
      </c>
      <c r="G174">
        <v>36</v>
      </c>
      <c r="H174" t="s">
        <v>57</v>
      </c>
      <c r="I174" t="s">
        <v>27</v>
      </c>
      <c r="J174">
        <v>408475.4</v>
      </c>
      <c r="K174">
        <v>4386740.5999999996</v>
      </c>
      <c r="L174">
        <v>39.625542000000003</v>
      </c>
      <c r="M174">
        <v>-106.066408</v>
      </c>
      <c r="N174" t="s">
        <v>28</v>
      </c>
      <c r="O174" s="3" t="d">
        <v>1960-01-01</v>
      </c>
      <c r="P174" s="3" t="d">
        <v>2020-10-19</v>
      </c>
      <c r="Q174" s="1" t="d">
        <v>2020-10-20</v>
      </c>
      <c r="R174" t="s">
        <v>29</v>
      </c>
      <c r="S174" t="s">
        <v>30</v>
      </c>
      <c r="T174">
        <f>DATEDIF(O174,P174,"D")</f>
        <v>22207</v>
      </c>
      <c r="U174">
        <f>T174/365</f>
        <v>60.841095890410962</v>
      </c>
    </row>
    <row r="175" spans="1:21" x14ac:dyDescent="0.2">
      <c r="A175">
        <v>1116</v>
      </c>
      <c r="B175" t="s">
        <v>350</v>
      </c>
      <c r="C175">
        <v>9052500</v>
      </c>
      <c r="D175" t="s">
        <v>351</v>
      </c>
      <c r="E175" t="s">
        <v>25</v>
      </c>
      <c r="F175">
        <v>5</v>
      </c>
      <c r="G175">
        <v>36</v>
      </c>
      <c r="H175" t="s">
        <v>57</v>
      </c>
      <c r="I175" t="s">
        <v>27</v>
      </c>
      <c r="J175">
        <v>402671.9</v>
      </c>
      <c r="K175">
        <v>4399207.3</v>
      </c>
      <c r="L175">
        <v>39.737212</v>
      </c>
      <c r="M175">
        <v>-106.135864</v>
      </c>
      <c r="N175" t="s">
        <v>28</v>
      </c>
      <c r="O175" s="3" t="d">
        <v>1942-10-01</v>
      </c>
      <c r="P175" s="3" t="d">
        <v>1951-09-30</v>
      </c>
      <c r="Q175" s="1" t="d">
        <v>2015-06-17</v>
      </c>
      <c r="R175" t="s">
        <v>29</v>
      </c>
      <c r="S175" t="s">
        <v>30</v>
      </c>
      <c r="T175">
        <f>DATEDIF(O175,P175,"D")</f>
        <v>3286</v>
      </c>
      <c r="U175">
        <f>T175/365</f>
        <v>9.0027397260273965</v>
      </c>
    </row>
    <row r="176" spans="1:21" x14ac:dyDescent="0.2">
      <c r="A176">
        <v>1117</v>
      </c>
      <c r="B176" t="s">
        <v>352</v>
      </c>
      <c r="C176">
        <v>9053500</v>
      </c>
      <c r="D176" t="s">
        <v>353</v>
      </c>
      <c r="E176" t="s">
        <v>25</v>
      </c>
      <c r="F176">
        <v>5</v>
      </c>
      <c r="G176">
        <v>36</v>
      </c>
      <c r="H176" t="s">
        <v>57</v>
      </c>
      <c r="I176" t="s">
        <v>27</v>
      </c>
      <c r="J176">
        <v>395365</v>
      </c>
      <c r="K176">
        <v>4409818.5999999996</v>
      </c>
      <c r="L176">
        <v>39.831940000000003</v>
      </c>
      <c r="M176">
        <v>-106.222814</v>
      </c>
      <c r="N176" t="s">
        <v>28</v>
      </c>
      <c r="O176" s="3" t="d">
        <v>1943-10-01</v>
      </c>
      <c r="P176" s="3" t="d">
        <v>1987-09-30</v>
      </c>
      <c r="Q176" s="1" t="d">
        <v>2015-06-17</v>
      </c>
      <c r="R176" t="s">
        <v>29</v>
      </c>
      <c r="S176" t="s">
        <v>30</v>
      </c>
      <c r="T176">
        <f>DATEDIF(O176,P176,"D")</f>
        <v>16070</v>
      </c>
      <c r="U176">
        <f>T176/365</f>
        <v>44.027397260273972</v>
      </c>
    </row>
    <row r="177" spans="1:21" x14ac:dyDescent="0.2">
      <c r="A177">
        <v>1118</v>
      </c>
      <c r="B177" t="s">
        <v>354</v>
      </c>
      <c r="C177">
        <v>9058030</v>
      </c>
      <c r="D177" t="s">
        <v>355</v>
      </c>
      <c r="E177" t="s">
        <v>25</v>
      </c>
      <c r="F177">
        <v>5</v>
      </c>
      <c r="G177">
        <v>52</v>
      </c>
      <c r="H177" t="s">
        <v>26</v>
      </c>
      <c r="I177" t="s">
        <v>27</v>
      </c>
      <c r="J177">
        <v>369900.3</v>
      </c>
      <c r="K177">
        <v>4425197.9000000004</v>
      </c>
      <c r="L177">
        <v>39.966937000000001</v>
      </c>
      <c r="M177">
        <v>-106.523383</v>
      </c>
      <c r="N177" t="s">
        <v>28</v>
      </c>
      <c r="O177" s="3" t="d">
        <v>1981-09-01</v>
      </c>
      <c r="P177" s="3" t="d">
        <v>1990-09-30</v>
      </c>
      <c r="Q177" s="1" t="d">
        <v>2015-06-17</v>
      </c>
      <c r="R177" t="s">
        <v>29</v>
      </c>
      <c r="S177" t="s">
        <v>30</v>
      </c>
      <c r="T177">
        <f>DATEDIF(O177,P177,"D")</f>
        <v>3316</v>
      </c>
      <c r="U177">
        <f>T177/365</f>
        <v>9.0849315068493155</v>
      </c>
    </row>
    <row r="178" spans="1:21" x14ac:dyDescent="0.2">
      <c r="A178">
        <v>1119</v>
      </c>
      <c r="B178" t="s">
        <v>356</v>
      </c>
      <c r="C178">
        <v>9058610</v>
      </c>
      <c r="D178" t="s">
        <v>357</v>
      </c>
      <c r="E178" t="s">
        <v>25</v>
      </c>
      <c r="F178">
        <v>5</v>
      </c>
      <c r="G178">
        <v>52</v>
      </c>
      <c r="H178" t="s">
        <v>69</v>
      </c>
      <c r="I178" t="s">
        <v>27</v>
      </c>
      <c r="J178">
        <v>375071.8</v>
      </c>
      <c r="K178">
        <v>4395932.2</v>
      </c>
      <c r="L178">
        <v>39.704115000000002</v>
      </c>
      <c r="M178">
        <v>-106.45725899999999</v>
      </c>
      <c r="N178" t="s">
        <v>28</v>
      </c>
      <c r="O178" s="3" t="d">
        <v>1971-10-01</v>
      </c>
      <c r="P178" s="3" t="d">
        <v>2004-09-30</v>
      </c>
      <c r="Q178" s="1" t="d">
        <v>2015-06-17</v>
      </c>
      <c r="R178" t="s">
        <v>29</v>
      </c>
      <c r="S178" t="s">
        <v>30</v>
      </c>
      <c r="T178">
        <f>DATEDIF(O178,P178,"D")</f>
        <v>12053</v>
      </c>
      <c r="U178">
        <f>T178/365</f>
        <v>33.021917808219179</v>
      </c>
    </row>
    <row r="179" spans="1:21" x14ac:dyDescent="0.2">
      <c r="A179">
        <v>1120</v>
      </c>
      <c r="C179">
        <v>9060800</v>
      </c>
      <c r="D179" t="s">
        <v>358</v>
      </c>
      <c r="E179" t="s">
        <v>25</v>
      </c>
      <c r="F179">
        <v>5</v>
      </c>
      <c r="G179">
        <v>52</v>
      </c>
      <c r="H179" t="s">
        <v>69</v>
      </c>
      <c r="I179" t="s">
        <v>27</v>
      </c>
      <c r="J179">
        <v>346378.9</v>
      </c>
      <c r="K179">
        <v>4413328.8</v>
      </c>
      <c r="L179">
        <v>39.856104999999999</v>
      </c>
      <c r="M179">
        <v>-106.795883</v>
      </c>
      <c r="N179" t="s">
        <v>28</v>
      </c>
      <c r="O179" s="3" t="d">
        <v>1958-10-01</v>
      </c>
      <c r="P179" s="3" t="d">
        <v>1965-09-30</v>
      </c>
      <c r="Q179" s="1" t="d">
        <v>2015-06-17</v>
      </c>
      <c r="R179" t="s">
        <v>29</v>
      </c>
      <c r="S179" t="s">
        <v>30</v>
      </c>
      <c r="T179">
        <f>DATEDIF(O179,P179,"D")</f>
        <v>2556</v>
      </c>
      <c r="U179">
        <f>T179/365</f>
        <v>7.0027397260273974</v>
      </c>
    </row>
    <row r="180" spans="1:21" x14ac:dyDescent="0.2">
      <c r="A180">
        <v>1121</v>
      </c>
      <c r="B180" t="s">
        <v>359</v>
      </c>
      <c r="C180">
        <v>9073300</v>
      </c>
      <c r="D180" t="s">
        <v>360</v>
      </c>
      <c r="E180" t="s">
        <v>25</v>
      </c>
      <c r="F180">
        <v>5</v>
      </c>
      <c r="G180">
        <v>38</v>
      </c>
      <c r="H180" t="s">
        <v>78</v>
      </c>
      <c r="I180" t="s">
        <v>27</v>
      </c>
      <c r="J180">
        <v>346669.1</v>
      </c>
      <c r="K180">
        <v>4333933.5999999996</v>
      </c>
      <c r="L180">
        <v>39.141100000000002</v>
      </c>
      <c r="M180">
        <v>-106.774204</v>
      </c>
      <c r="N180" t="s">
        <v>28</v>
      </c>
      <c r="O180" s="3" t="d">
        <v>1979-10-01</v>
      </c>
      <c r="P180" s="3" t="d">
        <v>2020-10-19</v>
      </c>
      <c r="Q180" s="1" t="d">
        <v>2020-10-19</v>
      </c>
      <c r="R180" t="s">
        <v>29</v>
      </c>
      <c r="S180" t="s">
        <v>30</v>
      </c>
      <c r="T180">
        <f>DATEDIF(O180,P180,"D")</f>
        <v>14994</v>
      </c>
      <c r="U180">
        <f>T180/365</f>
        <v>41.079452054794523</v>
      </c>
    </row>
    <row r="181" spans="1:21" x14ac:dyDescent="0.2">
      <c r="A181">
        <v>1122</v>
      </c>
      <c r="C181">
        <v>9073890</v>
      </c>
      <c r="D181" t="s">
        <v>361</v>
      </c>
      <c r="E181" t="s">
        <v>25</v>
      </c>
      <c r="F181">
        <v>5</v>
      </c>
      <c r="G181">
        <v>38</v>
      </c>
      <c r="H181" t="s">
        <v>78</v>
      </c>
      <c r="I181" t="s">
        <v>27</v>
      </c>
      <c r="J181">
        <v>351438.4</v>
      </c>
      <c r="K181">
        <v>4338467.7</v>
      </c>
      <c r="L181">
        <v>39.182774999999999</v>
      </c>
      <c r="M181">
        <v>-106.720052</v>
      </c>
      <c r="N181" t="s">
        <v>28</v>
      </c>
      <c r="O181" s="3" t="d">
        <v>1980-06-01</v>
      </c>
      <c r="P181" s="3" t="d">
        <v>2020-08-24</v>
      </c>
      <c r="Q181" s="1" t="d">
        <v>2020-09-16</v>
      </c>
      <c r="R181" t="s">
        <v>29</v>
      </c>
      <c r="S181" t="s">
        <v>30</v>
      </c>
      <c r="T181">
        <f>DATEDIF(O181,P181,"D")</f>
        <v>14694</v>
      </c>
      <c r="U181">
        <f>T181/365</f>
        <v>40.257534246575339</v>
      </c>
    </row>
    <row r="182" spans="1:21" x14ac:dyDescent="0.2">
      <c r="A182">
        <v>1123</v>
      </c>
      <c r="C182">
        <v>9073900</v>
      </c>
      <c r="D182" t="s">
        <v>362</v>
      </c>
      <c r="E182" t="s">
        <v>25</v>
      </c>
      <c r="F182">
        <v>5</v>
      </c>
      <c r="G182">
        <v>38</v>
      </c>
      <c r="H182" t="s">
        <v>78</v>
      </c>
      <c r="I182" t="s">
        <v>27</v>
      </c>
      <c r="J182">
        <v>351595.2</v>
      </c>
      <c r="K182">
        <v>4339143.2</v>
      </c>
      <c r="L182">
        <v>39.188881000000002</v>
      </c>
      <c r="M182">
        <v>-106.718383</v>
      </c>
      <c r="N182" t="s">
        <v>28</v>
      </c>
      <c r="O182" s="3" t="d">
        <v>1970-10-01</v>
      </c>
      <c r="P182" s="3" t="d">
        <v>1980-09-30</v>
      </c>
      <c r="Q182" s="1" t="d">
        <v>2015-06-17</v>
      </c>
      <c r="R182" t="s">
        <v>29</v>
      </c>
      <c r="S182" t="s">
        <v>30</v>
      </c>
      <c r="T182">
        <f>DATEDIF(O182,P182,"D")</f>
        <v>3652</v>
      </c>
      <c r="U182">
        <f>T182/365</f>
        <v>10.005479452054795</v>
      </c>
    </row>
    <row r="183" spans="1:21" x14ac:dyDescent="0.2">
      <c r="A183">
        <v>1124</v>
      </c>
      <c r="B183" t="s">
        <v>363</v>
      </c>
      <c r="C183">
        <v>9078060</v>
      </c>
      <c r="D183" t="s">
        <v>364</v>
      </c>
      <c r="E183" t="s">
        <v>25</v>
      </c>
      <c r="F183">
        <v>5</v>
      </c>
      <c r="G183">
        <v>38</v>
      </c>
      <c r="H183" t="s">
        <v>69</v>
      </c>
      <c r="I183" t="s">
        <v>27</v>
      </c>
      <c r="J183">
        <v>366950.9</v>
      </c>
      <c r="K183">
        <v>4358603.4000000004</v>
      </c>
      <c r="L183">
        <v>39.366655999999999</v>
      </c>
      <c r="M183">
        <v>-106.54448499999999</v>
      </c>
      <c r="N183" t="s">
        <v>28</v>
      </c>
      <c r="O183" s="3" t="d">
        <v>1981-05-01</v>
      </c>
      <c r="P183" s="3" t="d">
        <v>1983-09-30</v>
      </c>
      <c r="Q183" s="1" t="d">
        <v>2015-06-17</v>
      </c>
      <c r="R183" t="s">
        <v>29</v>
      </c>
      <c r="S183" t="s">
        <v>30</v>
      </c>
      <c r="T183">
        <f>DATEDIF(O183,P183,"D")</f>
        <v>882</v>
      </c>
      <c r="U183">
        <f>T183/365</f>
        <v>2.4164383561643836</v>
      </c>
    </row>
    <row r="184" spans="1:21" x14ac:dyDescent="0.2">
      <c r="A184">
        <v>1125</v>
      </c>
      <c r="B184" t="s">
        <v>365</v>
      </c>
      <c r="C184">
        <v>9080400</v>
      </c>
      <c r="D184" t="s">
        <v>366</v>
      </c>
      <c r="E184" t="s">
        <v>25</v>
      </c>
      <c r="F184">
        <v>5</v>
      </c>
      <c r="G184">
        <v>38</v>
      </c>
      <c r="H184" t="s">
        <v>78</v>
      </c>
      <c r="I184" t="s">
        <v>27</v>
      </c>
      <c r="J184">
        <v>342729.8</v>
      </c>
      <c r="K184">
        <v>4358931.7</v>
      </c>
      <c r="L184">
        <v>39.365541</v>
      </c>
      <c r="M184">
        <v>-106.82559500000001</v>
      </c>
      <c r="N184" t="s">
        <v>28</v>
      </c>
      <c r="O184" s="3" t="d">
        <v>1964-10-01</v>
      </c>
      <c r="P184" s="3" t="d">
        <v>2020-10-19</v>
      </c>
      <c r="Q184" s="1" t="d">
        <v>2020-10-20</v>
      </c>
      <c r="R184" t="s">
        <v>29</v>
      </c>
      <c r="S184" t="s">
        <v>30</v>
      </c>
      <c r="T184">
        <f>DATEDIF(O184,P184,"D")</f>
        <v>20472</v>
      </c>
      <c r="U184">
        <f>T184/365</f>
        <v>56.087671232876716</v>
      </c>
    </row>
    <row r="185" spans="1:21" x14ac:dyDescent="0.2">
      <c r="A185">
        <v>1126</v>
      </c>
      <c r="B185" t="s">
        <v>367</v>
      </c>
      <c r="C185">
        <v>9081600</v>
      </c>
      <c r="D185" t="s">
        <v>368</v>
      </c>
      <c r="E185" t="s">
        <v>25</v>
      </c>
      <c r="F185">
        <v>5</v>
      </c>
      <c r="G185">
        <v>38</v>
      </c>
      <c r="H185" t="s">
        <v>78</v>
      </c>
      <c r="I185" t="s">
        <v>27</v>
      </c>
      <c r="J185">
        <v>307740.2</v>
      </c>
      <c r="K185">
        <v>4344957.5999999996</v>
      </c>
      <c r="L185">
        <v>39.232638999999999</v>
      </c>
      <c r="M185">
        <v>-107.22750000000001</v>
      </c>
      <c r="N185" t="s">
        <v>28</v>
      </c>
      <c r="O185" s="3" t="d">
        <v>1955-10-01</v>
      </c>
      <c r="P185" s="3" t="d">
        <v>2020-10-19</v>
      </c>
      <c r="Q185" s="1" t="d">
        <v>2020-10-20</v>
      </c>
      <c r="R185" t="s">
        <v>29</v>
      </c>
      <c r="S185" t="s">
        <v>30</v>
      </c>
      <c r="T185">
        <f>DATEDIF(O185,P185,"D")</f>
        <v>23760</v>
      </c>
      <c r="U185">
        <f>T185/365</f>
        <v>65.095890410958901</v>
      </c>
    </row>
    <row r="186" spans="1:21" x14ac:dyDescent="0.2">
      <c r="A186">
        <v>1127</v>
      </c>
      <c r="B186" t="s">
        <v>369</v>
      </c>
      <c r="C186">
        <v>9082800</v>
      </c>
      <c r="D186" t="s">
        <v>370</v>
      </c>
      <c r="E186" t="s">
        <v>25</v>
      </c>
      <c r="F186">
        <v>5</v>
      </c>
      <c r="G186">
        <v>38</v>
      </c>
      <c r="H186" t="s">
        <v>78</v>
      </c>
      <c r="I186" t="s">
        <v>27</v>
      </c>
      <c r="J186">
        <v>298878</v>
      </c>
      <c r="K186">
        <v>4355961.7</v>
      </c>
      <c r="L186">
        <v>39.329714000000003</v>
      </c>
      <c r="M186">
        <v>-107.33339700000001</v>
      </c>
      <c r="N186" t="s">
        <v>28</v>
      </c>
      <c r="O186" s="3" t="d">
        <v>1963-10-01</v>
      </c>
      <c r="P186" s="3" t="d">
        <v>1979-09-30</v>
      </c>
      <c r="Q186" s="1" t="d">
        <v>2015-06-17</v>
      </c>
      <c r="R186" t="s">
        <v>29</v>
      </c>
      <c r="S186" t="s">
        <v>30</v>
      </c>
      <c r="T186">
        <f>DATEDIF(O186,P186,"D")</f>
        <v>5843</v>
      </c>
      <c r="U186">
        <f>T186/365</f>
        <v>16.008219178082193</v>
      </c>
    </row>
    <row r="187" spans="1:21" x14ac:dyDescent="0.2">
      <c r="A187">
        <v>1128</v>
      </c>
      <c r="B187" t="s">
        <v>371</v>
      </c>
      <c r="C187">
        <v>9084600</v>
      </c>
      <c r="D187" t="s">
        <v>372</v>
      </c>
      <c r="E187" t="s">
        <v>25</v>
      </c>
      <c r="F187">
        <v>5</v>
      </c>
      <c r="G187">
        <v>38</v>
      </c>
      <c r="H187" t="s">
        <v>92</v>
      </c>
      <c r="I187" t="s">
        <v>27</v>
      </c>
      <c r="J187">
        <v>299846.7</v>
      </c>
      <c r="K187">
        <v>4363804.0999999996</v>
      </c>
      <c r="L187">
        <v>39.400542999999999</v>
      </c>
      <c r="M187">
        <v>-107.324504</v>
      </c>
      <c r="N187" t="s">
        <v>28</v>
      </c>
      <c r="O187" s="3" t="d">
        <v>1957-10-01</v>
      </c>
      <c r="P187" s="3" t="d">
        <v>1965-09-30</v>
      </c>
      <c r="Q187" s="1" t="d">
        <v>2015-06-17</v>
      </c>
      <c r="R187" t="s">
        <v>29</v>
      </c>
      <c r="S187" t="s">
        <v>30</v>
      </c>
      <c r="T187">
        <f>DATEDIF(O187,P187,"D")</f>
        <v>2921</v>
      </c>
      <c r="U187">
        <f>T187/365</f>
        <v>8.0027397260273965</v>
      </c>
    </row>
    <row r="188" spans="1:21" x14ac:dyDescent="0.2">
      <c r="A188">
        <v>1129</v>
      </c>
      <c r="C188">
        <v>9087500</v>
      </c>
      <c r="D188" t="s">
        <v>373</v>
      </c>
      <c r="E188" t="s">
        <v>25</v>
      </c>
      <c r="F188">
        <v>5</v>
      </c>
      <c r="G188">
        <v>39</v>
      </c>
      <c r="H188" t="s">
        <v>92</v>
      </c>
      <c r="I188" t="s">
        <v>27</v>
      </c>
      <c r="J188">
        <v>281839.59999999998</v>
      </c>
      <c r="K188">
        <v>4383173.9000000004</v>
      </c>
      <c r="L188">
        <v>39.570542000000003</v>
      </c>
      <c r="M188">
        <v>-107.53978499999999</v>
      </c>
      <c r="N188" t="s">
        <v>28</v>
      </c>
      <c r="O188" s="3" t="d">
        <v>1922-04-01</v>
      </c>
      <c r="P188" s="3" t="d">
        <v>1960-09-30</v>
      </c>
      <c r="Q188" s="1" t="d">
        <v>2015-06-17</v>
      </c>
      <c r="R188" t="s">
        <v>29</v>
      </c>
      <c r="S188" t="s">
        <v>30</v>
      </c>
      <c r="T188">
        <f>DATEDIF(O188,P188,"D")</f>
        <v>14062</v>
      </c>
      <c r="U188">
        <f>T188/365</f>
        <v>38.526027397260272</v>
      </c>
    </row>
    <row r="189" spans="1:21" x14ac:dyDescent="0.2">
      <c r="A189">
        <v>1130</v>
      </c>
      <c r="B189" t="s">
        <v>374</v>
      </c>
      <c r="C189">
        <v>9093000</v>
      </c>
      <c r="D189" t="s">
        <v>375</v>
      </c>
      <c r="E189" t="s">
        <v>25</v>
      </c>
      <c r="F189">
        <v>5</v>
      </c>
      <c r="G189">
        <v>39</v>
      </c>
      <c r="H189" t="s">
        <v>92</v>
      </c>
      <c r="I189" t="s">
        <v>27</v>
      </c>
      <c r="J189">
        <v>232758.5</v>
      </c>
      <c r="K189">
        <v>4384315.4000000004</v>
      </c>
      <c r="L189">
        <v>39.566924</v>
      </c>
      <c r="M189">
        <v>-108.110929</v>
      </c>
      <c r="N189" t="s">
        <v>28</v>
      </c>
      <c r="O189" s="3" t="d">
        <v>1948-10-01</v>
      </c>
      <c r="P189" s="3" t="d">
        <v>1986-09-30</v>
      </c>
      <c r="Q189" s="1" t="d">
        <v>2015-06-17</v>
      </c>
      <c r="R189" t="s">
        <v>29</v>
      </c>
      <c r="S189" t="s">
        <v>30</v>
      </c>
      <c r="T189">
        <f>DATEDIF(O189,P189,"D")</f>
        <v>13878</v>
      </c>
      <c r="U189">
        <f>T189/365</f>
        <v>38.021917808219179</v>
      </c>
    </row>
    <row r="190" spans="1:21" x14ac:dyDescent="0.2">
      <c r="A190">
        <v>1131</v>
      </c>
      <c r="B190" t="s">
        <v>376</v>
      </c>
      <c r="C190">
        <v>9093700</v>
      </c>
      <c r="D190" t="s">
        <v>377</v>
      </c>
      <c r="E190" t="s">
        <v>25</v>
      </c>
      <c r="F190">
        <v>5</v>
      </c>
      <c r="G190">
        <v>45</v>
      </c>
      <c r="H190" t="s">
        <v>99</v>
      </c>
      <c r="I190" t="s">
        <v>27</v>
      </c>
      <c r="J190">
        <v>228383.9</v>
      </c>
      <c r="K190">
        <v>4361744.4000000004</v>
      </c>
      <c r="L190">
        <v>39.362481000000002</v>
      </c>
      <c r="M190">
        <v>-108.15258900000001</v>
      </c>
      <c r="N190" t="s">
        <v>28</v>
      </c>
      <c r="O190" s="3" t="d">
        <v>1966-10-01</v>
      </c>
      <c r="P190" s="3" t="d">
        <v>1998-07-05</v>
      </c>
      <c r="Q190" s="1" t="d">
        <v>2015-06-17</v>
      </c>
      <c r="R190" t="s">
        <v>29</v>
      </c>
      <c r="S190" t="s">
        <v>30</v>
      </c>
      <c r="T190">
        <f>DATEDIF(O190,P190,"D")</f>
        <v>11600</v>
      </c>
      <c r="U190">
        <f>T190/365</f>
        <v>31.780821917808218</v>
      </c>
    </row>
    <row r="191" spans="1:21" x14ac:dyDescent="0.2">
      <c r="A191">
        <v>1132</v>
      </c>
      <c r="B191" t="s">
        <v>378</v>
      </c>
      <c r="C191">
        <v>9101500</v>
      </c>
      <c r="D191" t="s">
        <v>379</v>
      </c>
      <c r="E191" t="s">
        <v>25</v>
      </c>
      <c r="F191">
        <v>5</v>
      </c>
      <c r="G191">
        <v>72</v>
      </c>
      <c r="H191" t="s">
        <v>99</v>
      </c>
      <c r="I191" t="s">
        <v>27</v>
      </c>
      <c r="J191">
        <v>237547.6</v>
      </c>
      <c r="K191">
        <v>4334140.5</v>
      </c>
      <c r="L191">
        <v>39.116925000000002</v>
      </c>
      <c r="M191">
        <v>-108.035633</v>
      </c>
      <c r="N191" t="s">
        <v>28</v>
      </c>
      <c r="O191" s="3" t="d">
        <v>1945-05-01</v>
      </c>
      <c r="P191" s="3" t="d">
        <v>1953-09-30</v>
      </c>
      <c r="Q191" s="1" t="d">
        <v>2015-06-17</v>
      </c>
      <c r="R191" t="s">
        <v>29</v>
      </c>
      <c r="S191" t="s">
        <v>30</v>
      </c>
      <c r="T191">
        <f>DATEDIF(O191,P191,"D")</f>
        <v>3074</v>
      </c>
      <c r="U191">
        <f>T191/365</f>
        <v>8.4219178082191775</v>
      </c>
    </row>
    <row r="192" spans="1:21" x14ac:dyDescent="0.2">
      <c r="A192">
        <v>1140</v>
      </c>
      <c r="B192" t="s">
        <v>380</v>
      </c>
      <c r="C192">
        <v>9153330</v>
      </c>
      <c r="D192" t="s">
        <v>381</v>
      </c>
      <c r="E192" t="s">
        <v>25</v>
      </c>
      <c r="F192">
        <v>5</v>
      </c>
      <c r="G192">
        <v>72</v>
      </c>
      <c r="H192" t="s">
        <v>92</v>
      </c>
      <c r="I192" t="s">
        <v>27</v>
      </c>
      <c r="J192">
        <v>157112.79999999999</v>
      </c>
      <c r="K192">
        <v>4368331.3</v>
      </c>
      <c r="L192">
        <v>39.396369</v>
      </c>
      <c r="M192">
        <v>-108.981506</v>
      </c>
      <c r="N192" t="s">
        <v>28</v>
      </c>
      <c r="O192" s="3" t="d">
        <v>1979-10-01</v>
      </c>
      <c r="P192" s="3" t="d">
        <v>1982-09-30</v>
      </c>
      <c r="Q192" s="1" t="d">
        <v>2015-06-17</v>
      </c>
      <c r="R192" t="s">
        <v>29</v>
      </c>
      <c r="S192" t="s">
        <v>30</v>
      </c>
      <c r="T192">
        <f>DATEDIF(O192,P192,"D")</f>
        <v>1095</v>
      </c>
      <c r="U192">
        <f>T192/365</f>
        <v>3</v>
      </c>
    </row>
    <row r="193" spans="1:21" x14ac:dyDescent="0.2">
      <c r="A193">
        <v>1202</v>
      </c>
      <c r="B193" t="s">
        <v>382</v>
      </c>
      <c r="C193">
        <v>9011500</v>
      </c>
      <c r="D193" t="s">
        <v>383</v>
      </c>
      <c r="E193" t="s">
        <v>25</v>
      </c>
      <c r="F193">
        <v>5</v>
      </c>
      <c r="G193">
        <v>51</v>
      </c>
      <c r="H193" t="s">
        <v>26</v>
      </c>
      <c r="I193" t="s">
        <v>27</v>
      </c>
      <c r="J193">
        <v>429057.2</v>
      </c>
      <c r="K193">
        <v>4456114.9000000004</v>
      </c>
      <c r="L193">
        <v>40.252491999999997</v>
      </c>
      <c r="M193">
        <v>-105.834192</v>
      </c>
      <c r="N193" t="s">
        <v>28</v>
      </c>
      <c r="O193" s="3" t="d">
        <v>1950-10-01</v>
      </c>
      <c r="P193" s="3" t="d">
        <v>1955-09-30</v>
      </c>
      <c r="Q193" s="1" t="d">
        <v>2015-06-17</v>
      </c>
      <c r="R193" t="s">
        <v>29</v>
      </c>
      <c r="S193" t="s">
        <v>30</v>
      </c>
      <c r="T193">
        <f>DATEDIF(O193,P193,"D")</f>
        <v>1825</v>
      </c>
      <c r="U193">
        <f>T193/365</f>
        <v>5</v>
      </c>
    </row>
    <row r="194" spans="1:21" x14ac:dyDescent="0.2">
      <c r="A194">
        <v>1204</v>
      </c>
      <c r="B194" t="s">
        <v>384</v>
      </c>
      <c r="C194">
        <v>9019500</v>
      </c>
      <c r="D194" t="s">
        <v>385</v>
      </c>
      <c r="E194" t="s">
        <v>25</v>
      </c>
      <c r="F194">
        <v>5</v>
      </c>
      <c r="G194">
        <v>51</v>
      </c>
      <c r="H194" t="s">
        <v>26</v>
      </c>
      <c r="I194" t="s">
        <v>27</v>
      </c>
      <c r="J194">
        <v>423262.8</v>
      </c>
      <c r="K194">
        <v>4441555.7</v>
      </c>
      <c r="L194">
        <v>40.120818999999997</v>
      </c>
      <c r="M194">
        <v>-105.900569</v>
      </c>
      <c r="N194" t="s">
        <v>28</v>
      </c>
      <c r="O194" s="3" t="d">
        <v>1908-01-01</v>
      </c>
      <c r="P194" s="3" t="d">
        <v>2020-10-19</v>
      </c>
      <c r="Q194" s="1" t="d">
        <v>2020-10-20</v>
      </c>
      <c r="R194" t="s">
        <v>29</v>
      </c>
      <c r="S194" t="s">
        <v>30</v>
      </c>
      <c r="T194">
        <f>DATEDIF(O194,P194,"D")</f>
        <v>41200</v>
      </c>
      <c r="U194">
        <f>T194/365</f>
        <v>112.87671232876713</v>
      </c>
    </row>
    <row r="195" spans="1:21" x14ac:dyDescent="0.2">
      <c r="A195">
        <v>1205</v>
      </c>
      <c r="B195" t="s">
        <v>386</v>
      </c>
      <c r="C195">
        <v>9021000</v>
      </c>
      <c r="D195" t="s">
        <v>387</v>
      </c>
      <c r="E195" t="s">
        <v>25</v>
      </c>
      <c r="F195">
        <v>5</v>
      </c>
      <c r="G195">
        <v>51</v>
      </c>
      <c r="H195" t="s">
        <v>26</v>
      </c>
      <c r="I195" t="s">
        <v>27</v>
      </c>
      <c r="J195">
        <v>419951.6</v>
      </c>
      <c r="K195">
        <v>4444374</v>
      </c>
      <c r="L195">
        <v>40.145904999999999</v>
      </c>
      <c r="M195">
        <v>-105.939779</v>
      </c>
      <c r="N195" t="s">
        <v>28</v>
      </c>
      <c r="O195" s="3" t="d">
        <v>1953-10-01</v>
      </c>
      <c r="P195" s="3" t="d">
        <v>2020-10-19</v>
      </c>
      <c r="Q195" s="1" t="d">
        <v>2020-10-20</v>
      </c>
      <c r="R195" t="s">
        <v>29</v>
      </c>
      <c r="S195" t="s">
        <v>30</v>
      </c>
      <c r="T195">
        <f>DATEDIF(O195,P195,"D")</f>
        <v>24490</v>
      </c>
      <c r="U195">
        <f>T195/365</f>
        <v>67.095890410958901</v>
      </c>
    </row>
    <row r="196" spans="1:21" x14ac:dyDescent="0.2">
      <c r="A196">
        <v>1206</v>
      </c>
      <c r="B196" t="s">
        <v>388</v>
      </c>
      <c r="C196">
        <v>9022000</v>
      </c>
      <c r="D196" t="s">
        <v>389</v>
      </c>
      <c r="E196" t="s">
        <v>25</v>
      </c>
      <c r="F196">
        <v>5</v>
      </c>
      <c r="G196">
        <v>51</v>
      </c>
      <c r="H196" t="s">
        <v>26</v>
      </c>
      <c r="I196" t="s">
        <v>27</v>
      </c>
      <c r="J196">
        <v>435669.2</v>
      </c>
      <c r="K196">
        <v>4410915.4000000004</v>
      </c>
      <c r="L196">
        <v>39.845820000000003</v>
      </c>
      <c r="M196">
        <v>-105.75195100000001</v>
      </c>
      <c r="N196" t="s">
        <v>28</v>
      </c>
      <c r="O196" s="3" t="d">
        <v>1968-10-01</v>
      </c>
      <c r="P196" s="3" t="d">
        <v>2020-10-19</v>
      </c>
      <c r="Q196" s="1" t="d">
        <v>2020-10-20</v>
      </c>
      <c r="R196" t="s">
        <v>29</v>
      </c>
      <c r="S196" t="s">
        <v>30</v>
      </c>
      <c r="T196">
        <f>DATEDIF(O196,P196,"D")</f>
        <v>19011</v>
      </c>
      <c r="U196">
        <f>T196/365</f>
        <v>52.084931506849315</v>
      </c>
    </row>
    <row r="197" spans="1:21" x14ac:dyDescent="0.2">
      <c r="A197">
        <v>1207</v>
      </c>
      <c r="B197" t="s">
        <v>390</v>
      </c>
      <c r="C197">
        <v>9032500</v>
      </c>
      <c r="D197" t="s">
        <v>391</v>
      </c>
      <c r="E197" t="s">
        <v>25</v>
      </c>
      <c r="F197">
        <v>5</v>
      </c>
      <c r="G197">
        <v>51</v>
      </c>
      <c r="H197" t="s">
        <v>26</v>
      </c>
      <c r="I197" t="s">
        <v>27</v>
      </c>
      <c r="J197">
        <v>429692.9</v>
      </c>
      <c r="K197">
        <v>4427803.0999999996</v>
      </c>
      <c r="L197">
        <v>39.997492000000001</v>
      </c>
      <c r="M197">
        <v>-105.82363100000001</v>
      </c>
      <c r="N197" t="s">
        <v>28</v>
      </c>
      <c r="O197" s="3" t="d">
        <v>1934-10-01</v>
      </c>
      <c r="P197" s="3" t="d">
        <v>1960-09-30</v>
      </c>
      <c r="Q197" s="1" t="d">
        <v>2015-06-17</v>
      </c>
      <c r="R197" t="s">
        <v>29</v>
      </c>
      <c r="S197" t="s">
        <v>30</v>
      </c>
      <c r="T197">
        <f>DATEDIF(O197,P197,"D")</f>
        <v>9496</v>
      </c>
      <c r="U197">
        <f>T197/365</f>
        <v>26.016438356164382</v>
      </c>
    </row>
    <row r="198" spans="1:21" x14ac:dyDescent="0.2">
      <c r="A198">
        <v>1208</v>
      </c>
      <c r="B198" t="s">
        <v>392</v>
      </c>
      <c r="C198">
        <v>9035500</v>
      </c>
      <c r="D198" t="s">
        <v>393</v>
      </c>
      <c r="E198" t="s">
        <v>25</v>
      </c>
      <c r="F198">
        <v>5</v>
      </c>
      <c r="G198">
        <v>51</v>
      </c>
      <c r="H198" t="s">
        <v>26</v>
      </c>
      <c r="I198" t="s">
        <v>27</v>
      </c>
      <c r="J198">
        <v>420500.9</v>
      </c>
      <c r="K198">
        <v>4403627</v>
      </c>
      <c r="L198">
        <v>39.778880999999998</v>
      </c>
      <c r="M198">
        <v>-105.92835599999999</v>
      </c>
      <c r="N198" t="s">
        <v>28</v>
      </c>
      <c r="O198" s="3" t="d">
        <v>1933-07-01</v>
      </c>
      <c r="P198" s="3" t="d">
        <v>2020-10-18</v>
      </c>
      <c r="Q198" s="1" t="d">
        <v>2020-10-19</v>
      </c>
      <c r="R198" t="s">
        <v>29</v>
      </c>
      <c r="S198" t="s">
        <v>30</v>
      </c>
      <c r="T198">
        <f>DATEDIF(O198,P198,"D")</f>
        <v>31886</v>
      </c>
      <c r="U198">
        <f>T198/365</f>
        <v>87.358904109589048</v>
      </c>
    </row>
    <row r="199" spans="1:21" x14ac:dyDescent="0.2">
      <c r="A199">
        <v>1209</v>
      </c>
      <c r="B199" t="s">
        <v>394</v>
      </c>
      <c r="C199">
        <v>9035820</v>
      </c>
      <c r="D199" t="s">
        <v>395</v>
      </c>
      <c r="E199" t="s">
        <v>25</v>
      </c>
      <c r="F199">
        <v>5</v>
      </c>
      <c r="G199">
        <v>51</v>
      </c>
      <c r="H199" t="s">
        <v>26</v>
      </c>
      <c r="I199" t="s">
        <v>27</v>
      </c>
      <c r="J199">
        <v>418776.7</v>
      </c>
      <c r="K199">
        <v>4395813.5</v>
      </c>
      <c r="L199">
        <v>39.708331000000001</v>
      </c>
      <c r="M199">
        <v>-105.94752099999999</v>
      </c>
      <c r="N199" t="s">
        <v>28</v>
      </c>
      <c r="O199" s="3" t="d">
        <v>1984-10-01</v>
      </c>
      <c r="P199" s="3" t="d">
        <v>1987-09-30</v>
      </c>
      <c r="Q199" s="1" t="d">
        <v>2015-06-17</v>
      </c>
      <c r="R199" t="s">
        <v>29</v>
      </c>
      <c r="S199" t="s">
        <v>30</v>
      </c>
      <c r="T199">
        <f>DATEDIF(O199,P199,"D")</f>
        <v>1094</v>
      </c>
      <c r="U199">
        <f>T199/365</f>
        <v>2.9972602739726026</v>
      </c>
    </row>
    <row r="200" spans="1:21" x14ac:dyDescent="0.2">
      <c r="A200">
        <v>1210</v>
      </c>
      <c r="B200" t="s">
        <v>396</v>
      </c>
      <c r="C200">
        <v>9037500</v>
      </c>
      <c r="D200" t="s">
        <v>397</v>
      </c>
      <c r="E200" t="s">
        <v>25</v>
      </c>
      <c r="F200">
        <v>5</v>
      </c>
      <c r="G200">
        <v>51</v>
      </c>
      <c r="H200" t="s">
        <v>26</v>
      </c>
      <c r="I200" t="s">
        <v>27</v>
      </c>
      <c r="J200">
        <v>399243.2</v>
      </c>
      <c r="K200">
        <v>4428446.5</v>
      </c>
      <c r="L200">
        <v>40.0002</v>
      </c>
      <c r="M200">
        <v>-106.180367</v>
      </c>
      <c r="N200" t="s">
        <v>28</v>
      </c>
      <c r="O200" s="3" t="d">
        <v>1904-10-01</v>
      </c>
      <c r="P200" s="3" t="d">
        <v>2020-10-19</v>
      </c>
      <c r="Q200" s="1" t="d">
        <v>2020-10-20</v>
      </c>
      <c r="R200" t="s">
        <v>29</v>
      </c>
      <c r="S200" t="s">
        <v>30</v>
      </c>
      <c r="T200">
        <f>DATEDIF(O200,P200,"D")</f>
        <v>42387</v>
      </c>
      <c r="U200">
        <f>T200/365</f>
        <v>116.12876712328767</v>
      </c>
    </row>
    <row r="201" spans="1:21" x14ac:dyDescent="0.2">
      <c r="A201">
        <v>1211</v>
      </c>
      <c r="B201" t="s">
        <v>398</v>
      </c>
      <c r="C201">
        <v>9046601</v>
      </c>
      <c r="D201" t="s">
        <v>399</v>
      </c>
      <c r="E201" t="s">
        <v>25</v>
      </c>
      <c r="F201">
        <v>5</v>
      </c>
      <c r="G201">
        <v>36</v>
      </c>
      <c r="H201" t="s">
        <v>57</v>
      </c>
      <c r="I201" t="s">
        <v>27</v>
      </c>
      <c r="J201">
        <v>410713.2</v>
      </c>
      <c r="K201">
        <v>4378173.5</v>
      </c>
      <c r="L201">
        <v>39.548608000000002</v>
      </c>
      <c r="M201">
        <v>-106.039198</v>
      </c>
      <c r="N201" t="s">
        <v>28</v>
      </c>
      <c r="O201" s="3" t="d">
        <v>1957-10-01</v>
      </c>
      <c r="P201" s="3" t="d">
        <v>1967-09-30</v>
      </c>
      <c r="Q201" s="1" t="d">
        <v>2015-06-17</v>
      </c>
      <c r="R201" t="s">
        <v>29</v>
      </c>
      <c r="S201" t="s">
        <v>30</v>
      </c>
      <c r="T201">
        <f>DATEDIF(O201,P201,"D")</f>
        <v>3651</v>
      </c>
      <c r="U201">
        <f>T201/365</f>
        <v>10.002739726027396</v>
      </c>
    </row>
    <row r="202" spans="1:21" x14ac:dyDescent="0.2">
      <c r="A202">
        <v>1212</v>
      </c>
      <c r="B202" t="s">
        <v>400</v>
      </c>
      <c r="C202">
        <v>9051050</v>
      </c>
      <c r="D202" t="s">
        <v>401</v>
      </c>
      <c r="E202" t="s">
        <v>25</v>
      </c>
      <c r="F202">
        <v>5</v>
      </c>
      <c r="G202">
        <v>36</v>
      </c>
      <c r="H202" t="s">
        <v>57</v>
      </c>
      <c r="I202" t="s">
        <v>27</v>
      </c>
      <c r="J202">
        <v>410734.7</v>
      </c>
      <c r="K202">
        <v>4388286.7</v>
      </c>
      <c r="L202">
        <v>39.639709000000003</v>
      </c>
      <c r="M202">
        <v>-106.040296</v>
      </c>
      <c r="N202" t="s">
        <v>28</v>
      </c>
      <c r="O202" s="3" t="d">
        <v>1986-10-01</v>
      </c>
      <c r="P202" s="3" t="d">
        <v>2020-10-19</v>
      </c>
      <c r="Q202" s="1" t="d">
        <v>2020-10-20</v>
      </c>
      <c r="R202" t="s">
        <v>29</v>
      </c>
      <c r="S202" t="s">
        <v>30</v>
      </c>
      <c r="T202">
        <f>DATEDIF(O202,P202,"D")</f>
        <v>12437</v>
      </c>
      <c r="U202">
        <f>T202/365</f>
        <v>34.073972602739723</v>
      </c>
    </row>
    <row r="203" spans="1:21" x14ac:dyDescent="0.2">
      <c r="A203">
        <v>1213</v>
      </c>
      <c r="B203" t="s">
        <v>402</v>
      </c>
      <c r="C203">
        <v>9053000</v>
      </c>
      <c r="D203" t="s">
        <v>403</v>
      </c>
      <c r="E203" t="s">
        <v>25</v>
      </c>
      <c r="F203">
        <v>5</v>
      </c>
      <c r="G203">
        <v>36</v>
      </c>
      <c r="H203" t="s">
        <v>57</v>
      </c>
      <c r="I203" t="s">
        <v>27</v>
      </c>
      <c r="J203">
        <v>399998.8</v>
      </c>
      <c r="K203">
        <v>4404175.3</v>
      </c>
      <c r="L203">
        <v>39.781655000000001</v>
      </c>
      <c r="M203">
        <v>-106.16780900000001</v>
      </c>
      <c r="N203" t="s">
        <v>28</v>
      </c>
      <c r="O203" s="3" t="d">
        <v>1942-10-01</v>
      </c>
      <c r="P203" s="3" t="d">
        <v>1954-09-30</v>
      </c>
      <c r="Q203" s="1" t="d">
        <v>2015-06-17</v>
      </c>
      <c r="R203" t="s">
        <v>29</v>
      </c>
      <c r="S203" t="s">
        <v>30</v>
      </c>
      <c r="T203">
        <f>DATEDIF(O203,P203,"D")</f>
        <v>4382</v>
      </c>
      <c r="U203">
        <f>T203/365</f>
        <v>12.005479452054795</v>
      </c>
    </row>
    <row r="204" spans="1:21" x14ac:dyDescent="0.2">
      <c r="A204">
        <v>1214</v>
      </c>
      <c r="B204" t="s">
        <v>404</v>
      </c>
      <c r="C204">
        <v>9055300</v>
      </c>
      <c r="D204" t="s">
        <v>405</v>
      </c>
      <c r="E204" t="s">
        <v>25</v>
      </c>
      <c r="F204">
        <v>5</v>
      </c>
      <c r="G204">
        <v>36</v>
      </c>
      <c r="H204" t="s">
        <v>57</v>
      </c>
      <c r="I204" t="s">
        <v>27</v>
      </c>
      <c r="J204">
        <v>387359.6</v>
      </c>
      <c r="K204">
        <v>4410302.2</v>
      </c>
      <c r="L204">
        <v>39.835267000000002</v>
      </c>
      <c r="M204">
        <v>-106.316424</v>
      </c>
      <c r="N204" t="s">
        <v>28</v>
      </c>
      <c r="O204" s="3" t="d">
        <v>1966-10-01</v>
      </c>
      <c r="P204" s="3" t="d">
        <v>1994-09-30</v>
      </c>
      <c r="Q204" s="1" t="d">
        <v>2015-06-17</v>
      </c>
      <c r="R204" t="s">
        <v>29</v>
      </c>
      <c r="S204" t="s">
        <v>30</v>
      </c>
      <c r="T204">
        <f>DATEDIF(O204,P204,"D")</f>
        <v>10226</v>
      </c>
      <c r="U204">
        <f>T204/365</f>
        <v>28.016438356164382</v>
      </c>
    </row>
    <row r="205" spans="1:21" x14ac:dyDescent="0.2">
      <c r="A205">
        <v>1215</v>
      </c>
      <c r="B205" t="s">
        <v>406</v>
      </c>
      <c r="C205">
        <v>9059500</v>
      </c>
      <c r="D205" t="s">
        <v>407</v>
      </c>
      <c r="E205" t="s">
        <v>25</v>
      </c>
      <c r="F205">
        <v>5</v>
      </c>
      <c r="G205">
        <v>52</v>
      </c>
      <c r="H205" t="s">
        <v>69</v>
      </c>
      <c r="I205" t="s">
        <v>27</v>
      </c>
      <c r="J205">
        <v>365211.5</v>
      </c>
      <c r="K205">
        <v>4406270.0999999996</v>
      </c>
      <c r="L205">
        <v>39.795721999999998</v>
      </c>
      <c r="M205">
        <v>-106.574347</v>
      </c>
      <c r="N205" t="s">
        <v>28</v>
      </c>
      <c r="O205" s="3" t="d">
        <v>1944-06-01</v>
      </c>
      <c r="P205" s="3" t="d">
        <v>2020-10-19</v>
      </c>
      <c r="Q205" s="1" t="d">
        <v>2020-10-20</v>
      </c>
      <c r="R205" t="s">
        <v>29</v>
      </c>
      <c r="S205" t="s">
        <v>30</v>
      </c>
      <c r="T205">
        <f>DATEDIF(O205,P205,"D")</f>
        <v>27899</v>
      </c>
      <c r="U205">
        <f>T205/365</f>
        <v>76.435616438356163</v>
      </c>
    </row>
    <row r="206" spans="1:21" x14ac:dyDescent="0.2">
      <c r="A206">
        <v>1216</v>
      </c>
      <c r="C206">
        <v>9060900</v>
      </c>
      <c r="D206" t="s">
        <v>408</v>
      </c>
      <c r="E206" t="s">
        <v>25</v>
      </c>
      <c r="F206">
        <v>5</v>
      </c>
      <c r="G206">
        <v>52</v>
      </c>
      <c r="H206" t="s">
        <v>69</v>
      </c>
      <c r="I206" t="s">
        <v>27</v>
      </c>
      <c r="J206">
        <v>345179.6</v>
      </c>
      <c r="K206">
        <v>4411625.5999999996</v>
      </c>
      <c r="L206">
        <v>39.840550999999998</v>
      </c>
      <c r="M206">
        <v>-106.80949</v>
      </c>
      <c r="N206" t="s">
        <v>28</v>
      </c>
      <c r="O206" s="3" t="d">
        <v>1955-10-01</v>
      </c>
      <c r="P206" s="3" t="d">
        <v>1961-09-30</v>
      </c>
      <c r="Q206" s="1" t="d">
        <v>2015-06-17</v>
      </c>
      <c r="R206" t="s">
        <v>29</v>
      </c>
      <c r="S206" t="s">
        <v>30</v>
      </c>
      <c r="T206">
        <f>DATEDIF(O206,P206,"D")</f>
        <v>2191</v>
      </c>
      <c r="U206">
        <f>T206/365</f>
        <v>6.0027397260273974</v>
      </c>
    </row>
    <row r="207" spans="1:21" x14ac:dyDescent="0.2">
      <c r="A207">
        <v>1218</v>
      </c>
      <c r="B207" t="s">
        <v>409</v>
      </c>
      <c r="C207">
        <v>9063000</v>
      </c>
      <c r="D207" t="s">
        <v>410</v>
      </c>
      <c r="E207" t="s">
        <v>25</v>
      </c>
      <c r="F207">
        <v>5</v>
      </c>
      <c r="G207">
        <v>37</v>
      </c>
      <c r="H207" t="s">
        <v>69</v>
      </c>
      <c r="I207" t="s">
        <v>27</v>
      </c>
      <c r="J207">
        <v>382504.7</v>
      </c>
      <c r="K207">
        <v>4374079.3</v>
      </c>
      <c r="L207">
        <v>39.508319</v>
      </c>
      <c r="M207">
        <v>-106.36669500000001</v>
      </c>
      <c r="N207" t="s">
        <v>28</v>
      </c>
      <c r="O207" s="3" t="d">
        <v>1910-10-01</v>
      </c>
      <c r="P207" s="3" t="d">
        <v>2020-10-19</v>
      </c>
      <c r="Q207" s="1" t="d">
        <v>2020-10-19</v>
      </c>
      <c r="R207" t="s">
        <v>29</v>
      </c>
      <c r="S207" t="s">
        <v>30</v>
      </c>
      <c r="T207">
        <f>DATEDIF(O207,P207,"D")</f>
        <v>40196</v>
      </c>
      <c r="U207">
        <f>T207/365</f>
        <v>110.12602739726027</v>
      </c>
    </row>
    <row r="208" spans="1:21" x14ac:dyDescent="0.2">
      <c r="A208">
        <v>1219</v>
      </c>
      <c r="B208" t="s">
        <v>411</v>
      </c>
      <c r="C208">
        <v>9063400</v>
      </c>
      <c r="D208" t="s">
        <v>412</v>
      </c>
      <c r="E208" t="s">
        <v>25</v>
      </c>
      <c r="F208">
        <v>5</v>
      </c>
      <c r="G208">
        <v>37</v>
      </c>
      <c r="H208" t="s">
        <v>69</v>
      </c>
      <c r="I208" t="s">
        <v>27</v>
      </c>
      <c r="J208">
        <v>385120</v>
      </c>
      <c r="K208">
        <v>4375626</v>
      </c>
      <c r="L208">
        <v>39.522602999999997</v>
      </c>
      <c r="M208">
        <v>-106.33655</v>
      </c>
      <c r="N208" t="s">
        <v>28</v>
      </c>
      <c r="O208" s="3" t="d">
        <v>1963-10-01</v>
      </c>
      <c r="P208" s="3" t="d">
        <v>2008-09-30</v>
      </c>
      <c r="Q208" s="1" t="d">
        <v>2015-06-17</v>
      </c>
      <c r="R208" t="s">
        <v>29</v>
      </c>
      <c r="S208" t="s">
        <v>30</v>
      </c>
      <c r="T208">
        <f>DATEDIF(O208,P208,"D")</f>
        <v>16436</v>
      </c>
      <c r="U208">
        <f>T208/365</f>
        <v>45.030136986301372</v>
      </c>
    </row>
    <row r="209" spans="1:21" x14ac:dyDescent="0.2">
      <c r="A209">
        <v>1220</v>
      </c>
      <c r="C209">
        <v>9067500</v>
      </c>
      <c r="D209" t="s">
        <v>413</v>
      </c>
      <c r="E209" t="s">
        <v>25</v>
      </c>
      <c r="F209">
        <v>5</v>
      </c>
      <c r="G209">
        <v>37</v>
      </c>
      <c r="H209" t="s">
        <v>69</v>
      </c>
      <c r="I209" t="s">
        <v>27</v>
      </c>
      <c r="J209">
        <v>343408.9</v>
      </c>
      <c r="K209">
        <v>4391242.2</v>
      </c>
      <c r="L209">
        <v>39.656655999999998</v>
      </c>
      <c r="M209">
        <v>-106.825327</v>
      </c>
      <c r="N209" t="s">
        <v>28</v>
      </c>
      <c r="O209" s="3" t="d">
        <v>1911-10-01</v>
      </c>
      <c r="P209" s="3" t="d">
        <v>1924-09-30</v>
      </c>
      <c r="Q209" s="1" t="d">
        <v>2015-06-17</v>
      </c>
      <c r="R209" t="s">
        <v>29</v>
      </c>
      <c r="S209" t="s">
        <v>30</v>
      </c>
      <c r="T209">
        <f>DATEDIF(O209,P209,"D")</f>
        <v>4748</v>
      </c>
      <c r="U209">
        <f>T209/365</f>
        <v>13.008219178082191</v>
      </c>
    </row>
    <row r="210" spans="1:21" x14ac:dyDescent="0.2">
      <c r="A210">
        <v>1221</v>
      </c>
      <c r="B210" t="s">
        <v>414</v>
      </c>
      <c r="C210">
        <v>9072550</v>
      </c>
      <c r="D210" t="s">
        <v>415</v>
      </c>
      <c r="E210" t="s">
        <v>25</v>
      </c>
      <c r="F210">
        <v>5</v>
      </c>
      <c r="G210">
        <v>38</v>
      </c>
      <c r="H210" t="s">
        <v>78</v>
      </c>
      <c r="I210" t="s">
        <v>27</v>
      </c>
      <c r="J210">
        <v>359614.8</v>
      </c>
      <c r="K210">
        <v>4331277.7</v>
      </c>
      <c r="L210">
        <v>39.119360999999998</v>
      </c>
      <c r="M210">
        <v>-106.62391700000001</v>
      </c>
      <c r="N210" t="s">
        <v>28</v>
      </c>
      <c r="O210" s="3" t="d">
        <v>1980-10-01</v>
      </c>
      <c r="P210" s="3" t="d">
        <v>2020-10-19</v>
      </c>
      <c r="Q210" s="1" t="d">
        <v>2020-10-20</v>
      </c>
      <c r="R210" t="s">
        <v>29</v>
      </c>
      <c r="S210" t="s">
        <v>30</v>
      </c>
      <c r="T210">
        <f>DATEDIF(O210,P210,"D")</f>
        <v>14628</v>
      </c>
      <c r="U210">
        <f>T210/365</f>
        <v>40.076712328767123</v>
      </c>
    </row>
    <row r="211" spans="1:21" x14ac:dyDescent="0.2">
      <c r="A211">
        <v>1222</v>
      </c>
      <c r="B211" t="s">
        <v>416</v>
      </c>
      <c r="C211">
        <v>9077400</v>
      </c>
      <c r="D211" t="s">
        <v>417</v>
      </c>
      <c r="E211" t="s">
        <v>25</v>
      </c>
      <c r="F211">
        <v>5</v>
      </c>
      <c r="G211">
        <v>38</v>
      </c>
      <c r="H211" t="s">
        <v>78</v>
      </c>
      <c r="I211" t="s">
        <v>27</v>
      </c>
      <c r="J211">
        <v>361714.6</v>
      </c>
      <c r="K211">
        <v>4350861.5</v>
      </c>
      <c r="L211">
        <v>39.296107999999997</v>
      </c>
      <c r="M211">
        <v>-106.603651</v>
      </c>
      <c r="N211" t="s">
        <v>28</v>
      </c>
      <c r="O211" s="3" t="d">
        <v>1963-10-01</v>
      </c>
      <c r="P211" s="3" t="d">
        <v>1967-09-30</v>
      </c>
      <c r="Q211" s="1" t="d">
        <v>2015-06-17</v>
      </c>
      <c r="R211" t="s">
        <v>29</v>
      </c>
      <c r="S211" t="s">
        <v>30</v>
      </c>
      <c r="T211">
        <f>DATEDIF(O211,P211,"D")</f>
        <v>1460</v>
      </c>
      <c r="U211">
        <f>T211/365</f>
        <v>4</v>
      </c>
    </row>
    <row r="212" spans="1:21" x14ac:dyDescent="0.2">
      <c r="A212">
        <v>1223</v>
      </c>
      <c r="B212" t="s">
        <v>418</v>
      </c>
      <c r="C212">
        <v>9077945</v>
      </c>
      <c r="D212" t="s">
        <v>419</v>
      </c>
      <c r="E212" t="s">
        <v>262</v>
      </c>
      <c r="F212">
        <v>5</v>
      </c>
      <c r="G212">
        <v>38</v>
      </c>
      <c r="H212" t="s">
        <v>78</v>
      </c>
      <c r="I212" t="s">
        <v>27</v>
      </c>
      <c r="J212">
        <v>359183.2</v>
      </c>
      <c r="K212">
        <v>4347396</v>
      </c>
      <c r="L212">
        <v>39.264481000000004</v>
      </c>
      <c r="M212">
        <v>-106.632277</v>
      </c>
      <c r="N212" t="s">
        <v>28</v>
      </c>
      <c r="O212" s="3" t="d">
        <v>1972-10-01</v>
      </c>
      <c r="P212" s="3" t="d">
        <v>2020-10-19</v>
      </c>
      <c r="Q212" s="1" t="d">
        <v>2020-10-19</v>
      </c>
      <c r="R212" t="s">
        <v>29</v>
      </c>
      <c r="S212" t="s">
        <v>30</v>
      </c>
      <c r="T212">
        <f>DATEDIF(O212,P212,"D")</f>
        <v>17550</v>
      </c>
      <c r="U212">
        <f>T212/365</f>
        <v>48.082191780821915</v>
      </c>
    </row>
    <row r="213" spans="1:21" x14ac:dyDescent="0.2">
      <c r="A213">
        <v>1224</v>
      </c>
      <c r="B213" t="s">
        <v>420</v>
      </c>
      <c r="C213">
        <v>9078040</v>
      </c>
      <c r="D213" t="s">
        <v>421</v>
      </c>
      <c r="E213" t="s">
        <v>25</v>
      </c>
      <c r="F213">
        <v>5</v>
      </c>
      <c r="G213">
        <v>38</v>
      </c>
      <c r="H213" t="s">
        <v>69</v>
      </c>
      <c r="I213" t="s">
        <v>27</v>
      </c>
      <c r="J213">
        <v>367515.8</v>
      </c>
      <c r="K213">
        <v>4358038.5999999996</v>
      </c>
      <c r="L213">
        <v>39.361663</v>
      </c>
      <c r="M213">
        <v>-106.537817</v>
      </c>
      <c r="N213" t="s">
        <v>28</v>
      </c>
      <c r="O213" s="3" t="d">
        <v>1981-05-01</v>
      </c>
      <c r="P213" s="3" t="d">
        <v>1983-09-30</v>
      </c>
      <c r="Q213" s="1" t="d">
        <v>2015-06-17</v>
      </c>
      <c r="R213" t="s">
        <v>29</v>
      </c>
      <c r="S213" t="s">
        <v>30</v>
      </c>
      <c r="T213">
        <f>DATEDIF(O213,P213,"D")</f>
        <v>882</v>
      </c>
      <c r="U213">
        <f>T213/365</f>
        <v>2.4164383561643836</v>
      </c>
    </row>
    <row r="214" spans="1:21" x14ac:dyDescent="0.2">
      <c r="A214">
        <v>1225</v>
      </c>
      <c r="B214" t="s">
        <v>422</v>
      </c>
      <c r="C214">
        <v>9082500</v>
      </c>
      <c r="D214" t="s">
        <v>423</v>
      </c>
      <c r="E214" t="s">
        <v>25</v>
      </c>
      <c r="F214">
        <v>5</v>
      </c>
      <c r="G214">
        <v>38</v>
      </c>
      <c r="H214" t="s">
        <v>78</v>
      </c>
      <c r="I214" t="s">
        <v>27</v>
      </c>
      <c r="J214">
        <v>309066</v>
      </c>
      <c r="K214">
        <v>4352250.0999999996</v>
      </c>
      <c r="L214">
        <v>39.2986</v>
      </c>
      <c r="M214">
        <v>-107.21422800000001</v>
      </c>
      <c r="N214" t="s">
        <v>28</v>
      </c>
      <c r="O214" s="3" t="d">
        <v>1935-10-01</v>
      </c>
      <c r="P214" s="3" t="d">
        <v>1963-09-30</v>
      </c>
      <c r="Q214" s="1" t="d">
        <v>2015-06-17</v>
      </c>
      <c r="R214" t="s">
        <v>29</v>
      </c>
      <c r="S214" t="s">
        <v>30</v>
      </c>
      <c r="T214">
        <f>DATEDIF(O214,P214,"D")</f>
        <v>10226</v>
      </c>
      <c r="U214">
        <f>T214/365</f>
        <v>28.016438356164382</v>
      </c>
    </row>
    <row r="215" spans="1:21" x14ac:dyDescent="0.2">
      <c r="A215">
        <v>1226</v>
      </c>
      <c r="B215" t="s">
        <v>424</v>
      </c>
      <c r="C215">
        <v>9086970</v>
      </c>
      <c r="D215" t="s">
        <v>425</v>
      </c>
      <c r="E215" t="s">
        <v>25</v>
      </c>
      <c r="F215">
        <v>5</v>
      </c>
      <c r="G215">
        <v>39</v>
      </c>
      <c r="H215" t="s">
        <v>92</v>
      </c>
      <c r="I215" t="s">
        <v>27</v>
      </c>
      <c r="J215">
        <v>283408.7</v>
      </c>
      <c r="K215">
        <v>4393961.0999999996</v>
      </c>
      <c r="L215">
        <v>39.668041000000002</v>
      </c>
      <c r="M215">
        <v>-107.525064</v>
      </c>
      <c r="N215" t="s">
        <v>28</v>
      </c>
      <c r="O215" s="3" t="d">
        <v>1990-10-01</v>
      </c>
      <c r="P215" s="3" t="d">
        <v>1998-03-30</v>
      </c>
      <c r="Q215" s="1" t="d">
        <v>2015-06-17</v>
      </c>
      <c r="R215" t="s">
        <v>29</v>
      </c>
      <c r="S215" t="s">
        <v>30</v>
      </c>
      <c r="T215">
        <f>DATEDIF(O215,P215,"D")</f>
        <v>2737</v>
      </c>
      <c r="U215">
        <f>T215/365</f>
        <v>7.4986301369863018</v>
      </c>
    </row>
    <row r="216" spans="1:21" x14ac:dyDescent="0.2">
      <c r="A216">
        <v>1227</v>
      </c>
      <c r="C216">
        <v>9088000</v>
      </c>
      <c r="D216" t="s">
        <v>426</v>
      </c>
      <c r="E216" t="s">
        <v>25</v>
      </c>
      <c r="F216">
        <v>5</v>
      </c>
      <c r="G216">
        <v>45</v>
      </c>
      <c r="H216" t="s">
        <v>92</v>
      </c>
      <c r="I216" t="s">
        <v>27</v>
      </c>
      <c r="J216">
        <v>284872.40000000002</v>
      </c>
      <c r="K216">
        <v>4373708.2</v>
      </c>
      <c r="L216">
        <v>39.486096000000003</v>
      </c>
      <c r="M216">
        <v>-107.501457</v>
      </c>
      <c r="N216" t="s">
        <v>28</v>
      </c>
      <c r="O216" s="3" t="d">
        <v>1955-10-01</v>
      </c>
      <c r="P216" s="3" t="d">
        <v>1961-09-30</v>
      </c>
      <c r="Q216" s="1" t="d">
        <v>2015-06-17</v>
      </c>
      <c r="R216" t="s">
        <v>29</v>
      </c>
      <c r="S216" t="s">
        <v>30</v>
      </c>
      <c r="T216">
        <f>DATEDIF(O216,P216,"D")</f>
        <v>2191</v>
      </c>
      <c r="U216">
        <f>T216/365</f>
        <v>6.0027397260273974</v>
      </c>
    </row>
    <row r="217" spans="1:21" x14ac:dyDescent="0.2">
      <c r="A217">
        <v>1228</v>
      </c>
      <c r="B217" t="s">
        <v>427</v>
      </c>
      <c r="C217">
        <v>9092830</v>
      </c>
      <c r="D217" t="s">
        <v>428</v>
      </c>
      <c r="E217" t="s">
        <v>25</v>
      </c>
      <c r="F217">
        <v>5</v>
      </c>
      <c r="G217">
        <v>39</v>
      </c>
      <c r="H217" t="s">
        <v>92</v>
      </c>
      <c r="I217" t="s">
        <v>27</v>
      </c>
      <c r="J217">
        <v>241382.39999999999</v>
      </c>
      <c r="K217">
        <v>4389948.9000000004</v>
      </c>
      <c r="L217">
        <v>39.620261999999997</v>
      </c>
      <c r="M217">
        <v>-108.012868</v>
      </c>
      <c r="N217" t="s">
        <v>28</v>
      </c>
      <c r="O217" s="3" t="d">
        <v>1976-10-01</v>
      </c>
      <c r="P217" s="3" t="d">
        <v>1983-04-30</v>
      </c>
      <c r="Q217" s="1" t="d">
        <v>2015-06-17</v>
      </c>
      <c r="R217" t="s">
        <v>29</v>
      </c>
      <c r="S217" t="s">
        <v>30</v>
      </c>
      <c r="T217">
        <f>DATEDIF(O217,P217,"D")</f>
        <v>2402</v>
      </c>
      <c r="U217">
        <f>T217/365</f>
        <v>6.580821917808219</v>
      </c>
    </row>
    <row r="218" spans="1:21" x14ac:dyDescent="0.2">
      <c r="A218">
        <v>1229</v>
      </c>
      <c r="B218" t="s">
        <v>429</v>
      </c>
      <c r="C218">
        <v>9100500</v>
      </c>
      <c r="D218" t="s">
        <v>430</v>
      </c>
      <c r="E218" t="s">
        <v>25</v>
      </c>
      <c r="F218">
        <v>5</v>
      </c>
      <c r="G218">
        <v>72</v>
      </c>
      <c r="H218" t="s">
        <v>99</v>
      </c>
      <c r="I218" t="s">
        <v>27</v>
      </c>
      <c r="J218">
        <v>240974.3</v>
      </c>
      <c r="K218">
        <v>4335230.5</v>
      </c>
      <c r="L218">
        <v>39.127758</v>
      </c>
      <c r="M218">
        <v>-107.99647299999999</v>
      </c>
      <c r="N218" t="s">
        <v>28</v>
      </c>
      <c r="O218" s="3" t="d">
        <v>1945-06-01</v>
      </c>
      <c r="P218" s="3" t="d">
        <v>1957-09-30</v>
      </c>
      <c r="Q218" s="1" t="d">
        <v>2015-06-17</v>
      </c>
      <c r="R218" t="s">
        <v>29</v>
      </c>
      <c r="S218" t="s">
        <v>30</v>
      </c>
      <c r="T218">
        <f>DATEDIF(O218,P218,"D")</f>
        <v>4504</v>
      </c>
      <c r="U218">
        <f>T218/365</f>
        <v>12.33972602739726</v>
      </c>
    </row>
    <row r="219" spans="1:21" x14ac:dyDescent="0.2">
      <c r="A219">
        <v>1239</v>
      </c>
      <c r="B219" t="s">
        <v>431</v>
      </c>
      <c r="C219">
        <v>9152900</v>
      </c>
      <c r="D219" t="s">
        <v>432</v>
      </c>
      <c r="E219" t="s">
        <v>25</v>
      </c>
      <c r="F219">
        <v>5</v>
      </c>
      <c r="G219">
        <v>72</v>
      </c>
      <c r="H219" t="s">
        <v>99</v>
      </c>
      <c r="I219" t="s">
        <v>27</v>
      </c>
      <c r="J219">
        <v>180414.9</v>
      </c>
      <c r="K219">
        <v>4338484.8</v>
      </c>
      <c r="L219">
        <v>39.136932000000002</v>
      </c>
      <c r="M219">
        <v>-108.697332</v>
      </c>
      <c r="N219" t="s">
        <v>28</v>
      </c>
      <c r="O219" s="3" t="d">
        <v>1973-04-01</v>
      </c>
      <c r="P219" s="3" t="d">
        <v>1983-09-30</v>
      </c>
      <c r="Q219" s="1" t="d">
        <v>2015-06-17</v>
      </c>
      <c r="R219" t="s">
        <v>29</v>
      </c>
      <c r="S219" t="s">
        <v>30</v>
      </c>
      <c r="T219">
        <f>DATEDIF(O219,P219,"D")</f>
        <v>3834</v>
      </c>
      <c r="U219">
        <f>T219/365</f>
        <v>10.504109589041096</v>
      </c>
    </row>
    <row r="220" spans="1:21" x14ac:dyDescent="0.2">
      <c r="A220">
        <v>1240</v>
      </c>
      <c r="B220" t="s">
        <v>433</v>
      </c>
      <c r="C220">
        <v>9153400</v>
      </c>
      <c r="D220" t="s">
        <v>434</v>
      </c>
      <c r="E220" t="s">
        <v>25</v>
      </c>
      <c r="F220">
        <v>5</v>
      </c>
      <c r="G220">
        <v>72</v>
      </c>
      <c r="H220" t="s">
        <v>99</v>
      </c>
      <c r="I220" t="s">
        <v>27</v>
      </c>
      <c r="J220">
        <v>156490.9</v>
      </c>
      <c r="K220">
        <v>4358593.9000000004</v>
      </c>
      <c r="L220">
        <v>39.308596000000001</v>
      </c>
      <c r="M220">
        <v>-108.98373100000001</v>
      </c>
      <c r="N220" t="s">
        <v>28</v>
      </c>
      <c r="O220" s="3" t="d">
        <v>1973-08-01</v>
      </c>
      <c r="P220" s="3" t="d">
        <v>1983-09-30</v>
      </c>
      <c r="Q220" s="1" t="d">
        <v>2015-06-17</v>
      </c>
      <c r="R220" t="s">
        <v>29</v>
      </c>
      <c r="S220" t="s">
        <v>30</v>
      </c>
      <c r="T220">
        <f>DATEDIF(O220,P220,"D")</f>
        <v>3712</v>
      </c>
      <c r="U220">
        <f>T220/365</f>
        <v>10.169863013698631</v>
      </c>
    </row>
    <row r="221" spans="1:21" x14ac:dyDescent="0.2">
      <c r="A221">
        <v>1241</v>
      </c>
      <c r="B221" t="s">
        <v>435</v>
      </c>
      <c r="C221">
        <v>9163490</v>
      </c>
      <c r="D221" t="s">
        <v>436</v>
      </c>
      <c r="E221" t="s">
        <v>25</v>
      </c>
      <c r="F221">
        <v>5</v>
      </c>
      <c r="G221">
        <v>72</v>
      </c>
      <c r="H221" t="s">
        <v>99</v>
      </c>
      <c r="I221" t="s">
        <v>27</v>
      </c>
      <c r="J221">
        <v>163910.29999999999</v>
      </c>
      <c r="K221">
        <v>4348599.2</v>
      </c>
      <c r="L221">
        <v>39.221651000000001</v>
      </c>
      <c r="M221">
        <v>-108.892898</v>
      </c>
      <c r="N221" t="s">
        <v>28</v>
      </c>
      <c r="O221" s="3" t="d">
        <v>1973-04-01</v>
      </c>
      <c r="P221" s="3" t="d">
        <v>1983-09-30</v>
      </c>
      <c r="Q221" s="1" t="d">
        <v>2015-06-17</v>
      </c>
      <c r="R221" t="s">
        <v>29</v>
      </c>
      <c r="S221" t="s">
        <v>30</v>
      </c>
      <c r="T221">
        <f>DATEDIF(O221,P221,"D")</f>
        <v>3834</v>
      </c>
      <c r="U221">
        <f>T221/365</f>
        <v>10.504109589041096</v>
      </c>
    </row>
    <row r="222" spans="1:21" x14ac:dyDescent="0.2">
      <c r="A222">
        <v>1302</v>
      </c>
      <c r="B222" t="s">
        <v>437</v>
      </c>
      <c r="C222">
        <v>9012400</v>
      </c>
      <c r="D222" t="s">
        <v>438</v>
      </c>
      <c r="E222" t="s">
        <v>25</v>
      </c>
      <c r="F222">
        <v>5</v>
      </c>
      <c r="G222">
        <v>51</v>
      </c>
      <c r="H222" t="s">
        <v>26</v>
      </c>
      <c r="I222" t="s">
        <v>27</v>
      </c>
      <c r="J222">
        <v>430325.9</v>
      </c>
      <c r="K222">
        <v>4457891.5</v>
      </c>
      <c r="L222">
        <v>40.268607000000003</v>
      </c>
      <c r="M222">
        <v>-105.81946600000001</v>
      </c>
      <c r="N222" t="s">
        <v>28</v>
      </c>
      <c r="O222" s="3" t="d">
        <v>1969-06-01</v>
      </c>
      <c r="P222" s="3" t="d">
        <v>1969-09-30</v>
      </c>
      <c r="Q222" s="1" t="d">
        <v>2015-06-17</v>
      </c>
      <c r="R222" t="s">
        <v>29</v>
      </c>
      <c r="S222" t="s">
        <v>30</v>
      </c>
      <c r="T222">
        <f>DATEDIF(O222,P222,"D")</f>
        <v>121</v>
      </c>
      <c r="U222">
        <f>T222/365</f>
        <v>0.33150684931506852</v>
      </c>
    </row>
    <row r="223" spans="1:21" x14ac:dyDescent="0.2">
      <c r="A223">
        <v>1303</v>
      </c>
      <c r="B223" t="s">
        <v>439</v>
      </c>
      <c r="C223">
        <v>9024000</v>
      </c>
      <c r="D223" t="s">
        <v>440</v>
      </c>
      <c r="E223" t="s">
        <v>25</v>
      </c>
      <c r="F223">
        <v>5</v>
      </c>
      <c r="G223">
        <v>51</v>
      </c>
      <c r="H223" t="s">
        <v>26</v>
      </c>
      <c r="I223" t="s">
        <v>27</v>
      </c>
      <c r="J223">
        <v>433606.3</v>
      </c>
      <c r="K223">
        <v>4416945.5</v>
      </c>
      <c r="L223">
        <v>39.899987000000003</v>
      </c>
      <c r="M223">
        <v>-105.776674</v>
      </c>
      <c r="N223" t="s">
        <v>28</v>
      </c>
      <c r="O223" s="3" t="d">
        <v>1910-10-01</v>
      </c>
      <c r="P223" s="3" t="d">
        <v>2020-10-19</v>
      </c>
      <c r="Q223" s="1" t="d">
        <v>2020-10-19</v>
      </c>
      <c r="R223" t="s">
        <v>29</v>
      </c>
      <c r="S223" t="s">
        <v>30</v>
      </c>
      <c r="T223">
        <f>DATEDIF(O223,P223,"D")</f>
        <v>40196</v>
      </c>
      <c r="U223">
        <f>T223/365</f>
        <v>110.12602739726027</v>
      </c>
    </row>
    <row r="224" spans="1:21" x14ac:dyDescent="0.2">
      <c r="A224">
        <v>1304</v>
      </c>
      <c r="B224" t="s">
        <v>441</v>
      </c>
      <c r="C224">
        <v>9032000</v>
      </c>
      <c r="D224" t="s">
        <v>442</v>
      </c>
      <c r="E224" t="s">
        <v>25</v>
      </c>
      <c r="F224">
        <v>5</v>
      </c>
      <c r="G224">
        <v>51</v>
      </c>
      <c r="H224" t="s">
        <v>26</v>
      </c>
      <c r="I224" t="s">
        <v>27</v>
      </c>
      <c r="J224">
        <v>434603.7</v>
      </c>
      <c r="K224">
        <v>4422486.8</v>
      </c>
      <c r="L224">
        <v>39.949987</v>
      </c>
      <c r="M224">
        <v>-105.765563</v>
      </c>
      <c r="N224" t="s">
        <v>28</v>
      </c>
      <c r="O224" s="3" t="d">
        <v>1934-10-01</v>
      </c>
      <c r="P224" s="3" t="d">
        <v>2020-10-19</v>
      </c>
      <c r="Q224" s="1" t="d">
        <v>2020-10-20</v>
      </c>
      <c r="R224" t="s">
        <v>29</v>
      </c>
      <c r="S224" t="s">
        <v>30</v>
      </c>
      <c r="T224">
        <f>DATEDIF(O224,P224,"D")</f>
        <v>31430</v>
      </c>
      <c r="U224">
        <f>T224/365</f>
        <v>86.109589041095887</v>
      </c>
    </row>
    <row r="225" spans="1:21" x14ac:dyDescent="0.2">
      <c r="A225">
        <v>1305</v>
      </c>
      <c r="B225" t="s">
        <v>443</v>
      </c>
      <c r="C225">
        <v>9041090</v>
      </c>
      <c r="D225" t="s">
        <v>444</v>
      </c>
      <c r="E225" t="s">
        <v>25</v>
      </c>
      <c r="F225">
        <v>5</v>
      </c>
      <c r="G225">
        <v>50</v>
      </c>
      <c r="H225" t="s">
        <v>26</v>
      </c>
      <c r="I225" t="s">
        <v>27</v>
      </c>
      <c r="J225">
        <v>378930.2</v>
      </c>
      <c r="K225">
        <v>4451201.5999999996</v>
      </c>
      <c r="L225">
        <v>40.202483999999998</v>
      </c>
      <c r="M225">
        <v>-106.422534</v>
      </c>
      <c r="N225" t="s">
        <v>28</v>
      </c>
      <c r="O225" s="3" t="d">
        <v>1990-04-01</v>
      </c>
      <c r="P225" s="3" t="d">
        <v>2020-10-19</v>
      </c>
      <c r="Q225" s="1" t="d">
        <v>2020-10-20</v>
      </c>
      <c r="R225" t="s">
        <v>29</v>
      </c>
      <c r="S225" t="s">
        <v>30</v>
      </c>
      <c r="T225">
        <f>DATEDIF(O225,P225,"D")</f>
        <v>11159</v>
      </c>
      <c r="U225">
        <f>T225/365</f>
        <v>30.572602739726026</v>
      </c>
    </row>
    <row r="226" spans="1:21" x14ac:dyDescent="0.2">
      <c r="A226">
        <v>1306</v>
      </c>
      <c r="B226" t="s">
        <v>445</v>
      </c>
      <c r="C226">
        <v>9045000</v>
      </c>
      <c r="D226" t="s">
        <v>446</v>
      </c>
      <c r="E226" t="s">
        <v>25</v>
      </c>
      <c r="F226">
        <v>5</v>
      </c>
      <c r="G226">
        <v>36</v>
      </c>
      <c r="H226" t="s">
        <v>57</v>
      </c>
      <c r="I226" t="s">
        <v>27</v>
      </c>
      <c r="J226">
        <v>409427.4</v>
      </c>
      <c r="K226">
        <v>4362093.7</v>
      </c>
      <c r="L226">
        <v>39.403607000000001</v>
      </c>
      <c r="M226">
        <v>-106.05197800000001</v>
      </c>
      <c r="N226" t="s">
        <v>28</v>
      </c>
      <c r="O226" s="3" t="d">
        <v>1953-10-01</v>
      </c>
      <c r="P226" s="3" t="d">
        <v>1958-06-30</v>
      </c>
      <c r="Q226" s="1" t="d">
        <v>2015-06-17</v>
      </c>
      <c r="R226" t="s">
        <v>29</v>
      </c>
      <c r="S226" t="s">
        <v>30</v>
      </c>
      <c r="T226">
        <f>DATEDIF(O226,P226,"D")</f>
        <v>1733</v>
      </c>
      <c r="U226">
        <f>T226/365</f>
        <v>4.7479452054794518</v>
      </c>
    </row>
    <row r="227" spans="1:21" x14ac:dyDescent="0.2">
      <c r="A227">
        <v>1307</v>
      </c>
      <c r="B227" t="s">
        <v>447</v>
      </c>
      <c r="C227">
        <v>9052000</v>
      </c>
      <c r="D227" t="s">
        <v>448</v>
      </c>
      <c r="E227" t="s">
        <v>25</v>
      </c>
      <c r="F227">
        <v>5</v>
      </c>
      <c r="G227">
        <v>36</v>
      </c>
      <c r="H227" t="s">
        <v>57</v>
      </c>
      <c r="I227" t="s">
        <v>27</v>
      </c>
      <c r="J227">
        <v>403270.9</v>
      </c>
      <c r="K227">
        <v>4397627.2</v>
      </c>
      <c r="L227">
        <v>39.723045999999997</v>
      </c>
      <c r="M227">
        <v>-106.128643</v>
      </c>
      <c r="N227" t="s">
        <v>28</v>
      </c>
      <c r="O227" s="3" t="d">
        <v>1942-10-01</v>
      </c>
      <c r="P227" s="3" t="d">
        <v>1994-09-30</v>
      </c>
      <c r="Q227" s="1" t="d">
        <v>2015-06-17</v>
      </c>
      <c r="R227" t="s">
        <v>29</v>
      </c>
      <c r="S227" t="s">
        <v>30</v>
      </c>
      <c r="T227">
        <f>DATEDIF(O227,P227,"D")</f>
        <v>18992</v>
      </c>
      <c r="U227">
        <f>T227/365</f>
        <v>52.032876712328765</v>
      </c>
    </row>
    <row r="228" spans="1:21" x14ac:dyDescent="0.2">
      <c r="A228">
        <v>1308</v>
      </c>
      <c r="B228" t="s">
        <v>449</v>
      </c>
      <c r="C228">
        <v>9064600</v>
      </c>
      <c r="D228" t="s">
        <v>450</v>
      </c>
      <c r="E228" t="s">
        <v>25</v>
      </c>
      <c r="F228">
        <v>5</v>
      </c>
      <c r="G228">
        <v>37</v>
      </c>
      <c r="H228" t="s">
        <v>69</v>
      </c>
      <c r="I228" t="s">
        <v>27</v>
      </c>
      <c r="J228">
        <v>379502.7</v>
      </c>
      <c r="K228">
        <v>4379182.8</v>
      </c>
      <c r="L228">
        <v>39.553874999999998</v>
      </c>
      <c r="M228">
        <v>-106.402529</v>
      </c>
      <c r="N228" t="s">
        <v>28</v>
      </c>
      <c r="O228" s="3" t="d">
        <v>1989-10-01</v>
      </c>
      <c r="P228" s="3" t="d">
        <v>2020-10-19</v>
      </c>
      <c r="Q228" s="1" t="d">
        <v>2020-10-20</v>
      </c>
      <c r="R228" t="s">
        <v>29</v>
      </c>
      <c r="S228" t="s">
        <v>30</v>
      </c>
      <c r="T228">
        <f>DATEDIF(O228,P228,"D")</f>
        <v>11341</v>
      </c>
      <c r="U228">
        <f>T228/365</f>
        <v>31.07123287671233</v>
      </c>
    </row>
    <row r="229" spans="1:21" x14ac:dyDescent="0.2">
      <c r="A229">
        <v>1309</v>
      </c>
      <c r="C229">
        <v>9066050</v>
      </c>
      <c r="D229" t="s">
        <v>451</v>
      </c>
      <c r="E229" t="s">
        <v>25</v>
      </c>
      <c r="F229">
        <v>5</v>
      </c>
      <c r="G229">
        <v>37</v>
      </c>
      <c r="H229" t="s">
        <v>69</v>
      </c>
      <c r="I229" t="s">
        <v>27</v>
      </c>
      <c r="J229">
        <v>390113.6</v>
      </c>
      <c r="K229">
        <v>4386733.7</v>
      </c>
      <c r="L229">
        <v>39.623328000000001</v>
      </c>
      <c r="M229">
        <v>-106.280312</v>
      </c>
      <c r="N229" t="s">
        <v>28</v>
      </c>
      <c r="O229" s="3" t="d">
        <v>1973-10-01</v>
      </c>
      <c r="P229" s="3" t="d">
        <v>1979-09-30</v>
      </c>
      <c r="Q229" s="1" t="d">
        <v>2015-06-17</v>
      </c>
      <c r="R229" t="s">
        <v>29</v>
      </c>
      <c r="S229" t="s">
        <v>30</v>
      </c>
      <c r="T229">
        <f>DATEDIF(O229,P229,"D")</f>
        <v>2190</v>
      </c>
      <c r="U229">
        <f>T229/365</f>
        <v>6</v>
      </c>
    </row>
    <row r="230" spans="1:21" x14ac:dyDescent="0.2">
      <c r="A230">
        <v>1310</v>
      </c>
      <c r="C230">
        <v>9066100</v>
      </c>
      <c r="D230" t="s">
        <v>452</v>
      </c>
      <c r="E230" t="s">
        <v>25</v>
      </c>
      <c r="F230">
        <v>5</v>
      </c>
      <c r="G230">
        <v>37</v>
      </c>
      <c r="H230" t="s">
        <v>69</v>
      </c>
      <c r="I230" t="s">
        <v>27</v>
      </c>
      <c r="J230">
        <v>389019.7</v>
      </c>
      <c r="K230">
        <v>4388599.5999999996</v>
      </c>
      <c r="L230">
        <v>39.639995999999996</v>
      </c>
      <c r="M230">
        <v>-106.293368</v>
      </c>
      <c r="N230" t="s">
        <v>28</v>
      </c>
      <c r="O230" s="3" t="d">
        <v>1963-10-01</v>
      </c>
      <c r="P230" s="3" t="d">
        <v>2008-09-30</v>
      </c>
      <c r="Q230" s="1" t="d">
        <v>2015-06-17</v>
      </c>
      <c r="R230" t="s">
        <v>29</v>
      </c>
      <c r="S230" t="s">
        <v>30</v>
      </c>
      <c r="T230">
        <f>DATEDIF(O230,P230,"D")</f>
        <v>16436</v>
      </c>
      <c r="U230">
        <f>T230/365</f>
        <v>45.030136986301372</v>
      </c>
    </row>
    <row r="231" spans="1:21" x14ac:dyDescent="0.2">
      <c r="A231">
        <v>1311</v>
      </c>
      <c r="C231">
        <v>9066500</v>
      </c>
      <c r="D231" t="s">
        <v>453</v>
      </c>
      <c r="E231" t="s">
        <v>25</v>
      </c>
      <c r="F231">
        <v>5</v>
      </c>
      <c r="G231">
        <v>37</v>
      </c>
      <c r="H231" t="s">
        <v>69</v>
      </c>
      <c r="I231" t="s">
        <v>27</v>
      </c>
      <c r="J231">
        <v>376388.9</v>
      </c>
      <c r="K231">
        <v>4385985.5</v>
      </c>
      <c r="L231">
        <v>39.614718000000003</v>
      </c>
      <c r="M231">
        <v>-106.44004</v>
      </c>
      <c r="N231" t="s">
        <v>28</v>
      </c>
      <c r="O231" s="3" t="d">
        <v>1944-10-01</v>
      </c>
      <c r="P231" s="3" t="d">
        <v>1956-09-30</v>
      </c>
      <c r="Q231" s="1" t="d">
        <v>2015-06-17</v>
      </c>
      <c r="R231" t="s">
        <v>29</v>
      </c>
      <c r="S231" t="s">
        <v>30</v>
      </c>
      <c r="T231">
        <f>DATEDIF(O231,P231,"D")</f>
        <v>4382</v>
      </c>
      <c r="U231">
        <f>T231/365</f>
        <v>12.005479452054795</v>
      </c>
    </row>
    <row r="232" spans="1:21" x14ac:dyDescent="0.2">
      <c r="A232">
        <v>1312</v>
      </c>
      <c r="C232">
        <v>9068000</v>
      </c>
      <c r="D232" t="s">
        <v>454</v>
      </c>
      <c r="E232" t="s">
        <v>25</v>
      </c>
      <c r="F232">
        <v>5</v>
      </c>
      <c r="G232">
        <v>37</v>
      </c>
      <c r="H232" t="s">
        <v>69</v>
      </c>
      <c r="I232" t="s">
        <v>27</v>
      </c>
      <c r="J232">
        <v>348530.7</v>
      </c>
      <c r="K232">
        <v>4380097.8</v>
      </c>
      <c r="L232">
        <v>39.557214999999999</v>
      </c>
      <c r="M232">
        <v>-106.76310100000001</v>
      </c>
      <c r="N232" t="s">
        <v>28</v>
      </c>
      <c r="O232" s="3" t="d">
        <v>1950-10-01</v>
      </c>
      <c r="P232" s="3" t="d">
        <v>1972-09-30</v>
      </c>
      <c r="Q232" s="1" t="d">
        <v>2015-06-17</v>
      </c>
      <c r="R232" t="s">
        <v>29</v>
      </c>
      <c r="S232" t="s">
        <v>30</v>
      </c>
      <c r="T232">
        <f>DATEDIF(O232,P232,"D")</f>
        <v>8035</v>
      </c>
      <c r="U232">
        <f>T232/365</f>
        <v>22.013698630136986</v>
      </c>
    </row>
    <row r="233" spans="1:21" x14ac:dyDescent="0.2">
      <c r="A233">
        <v>1313</v>
      </c>
      <c r="B233" t="s">
        <v>455</v>
      </c>
      <c r="C233">
        <v>9069500</v>
      </c>
      <c r="D233" t="s">
        <v>456</v>
      </c>
      <c r="E233" t="s">
        <v>25</v>
      </c>
      <c r="F233">
        <v>5</v>
      </c>
      <c r="G233">
        <v>37</v>
      </c>
      <c r="H233" t="s">
        <v>69</v>
      </c>
      <c r="I233" t="s">
        <v>27</v>
      </c>
      <c r="J233">
        <v>333753.2</v>
      </c>
      <c r="K233">
        <v>4379106</v>
      </c>
      <c r="L233">
        <v>39.545544999999997</v>
      </c>
      <c r="M233">
        <v>-106.93478</v>
      </c>
      <c r="N233" t="s">
        <v>28</v>
      </c>
      <c r="O233" s="3" t="d">
        <v>1950-10-01</v>
      </c>
      <c r="P233" s="3" t="d">
        <v>1972-09-30</v>
      </c>
      <c r="Q233" s="1" t="d">
        <v>2015-06-17</v>
      </c>
      <c r="R233" t="s">
        <v>29</v>
      </c>
      <c r="S233" t="s">
        <v>30</v>
      </c>
      <c r="T233">
        <f>DATEDIF(O233,P233,"D")</f>
        <v>8035</v>
      </c>
      <c r="U233">
        <f>T233/365</f>
        <v>22.013698630136986</v>
      </c>
    </row>
    <row r="234" spans="1:21" x14ac:dyDescent="0.2">
      <c r="A234">
        <v>1314</v>
      </c>
      <c r="B234" t="s">
        <v>457</v>
      </c>
      <c r="C234">
        <v>9074800</v>
      </c>
      <c r="D234" t="s">
        <v>458</v>
      </c>
      <c r="E234" t="s">
        <v>25</v>
      </c>
      <c r="F234">
        <v>5</v>
      </c>
      <c r="G234">
        <v>38</v>
      </c>
      <c r="H234" t="s">
        <v>78</v>
      </c>
      <c r="I234" t="s">
        <v>27</v>
      </c>
      <c r="J234">
        <v>343261.1</v>
      </c>
      <c r="K234">
        <v>4328048.5999999996</v>
      </c>
      <c r="L234">
        <v>39.087499000000001</v>
      </c>
      <c r="M234">
        <v>-106.812273</v>
      </c>
      <c r="N234" t="s">
        <v>28</v>
      </c>
      <c r="O234" s="3" t="d">
        <v>1969-09-01</v>
      </c>
      <c r="P234" s="3" t="d">
        <v>1994-09-30</v>
      </c>
      <c r="Q234" s="1" t="d">
        <v>2015-06-17</v>
      </c>
      <c r="R234" t="s">
        <v>29</v>
      </c>
      <c r="S234" t="s">
        <v>30</v>
      </c>
      <c r="T234">
        <f>DATEDIF(O234,P234,"D")</f>
        <v>9160</v>
      </c>
      <c r="U234">
        <f>T234/365</f>
        <v>25.095890410958905</v>
      </c>
    </row>
    <row r="235" spans="1:21" x14ac:dyDescent="0.2">
      <c r="A235">
        <v>1315</v>
      </c>
      <c r="B235" t="s">
        <v>459</v>
      </c>
      <c r="C235">
        <v>9077150</v>
      </c>
      <c r="D235" t="s">
        <v>460</v>
      </c>
      <c r="E235" t="s">
        <v>25</v>
      </c>
      <c r="F235">
        <v>5</v>
      </c>
      <c r="G235">
        <v>38</v>
      </c>
      <c r="H235" t="s">
        <v>78</v>
      </c>
      <c r="I235" t="s">
        <v>27</v>
      </c>
      <c r="J235">
        <v>367942.9</v>
      </c>
      <c r="K235">
        <v>4345079.5</v>
      </c>
      <c r="L235">
        <v>39.244998000000002</v>
      </c>
      <c r="M235">
        <v>-106.53031799999999</v>
      </c>
      <c r="N235" t="s">
        <v>28</v>
      </c>
      <c r="O235" s="3" t="d">
        <v>1971-10-01</v>
      </c>
      <c r="P235" s="3" t="d">
        <v>1983-09-30</v>
      </c>
      <c r="Q235" s="1" t="d">
        <v>2015-06-17</v>
      </c>
      <c r="R235" t="s">
        <v>29</v>
      </c>
      <c r="S235" t="s">
        <v>30</v>
      </c>
      <c r="T235">
        <f>DATEDIF(O235,P235,"D")</f>
        <v>4382</v>
      </c>
      <c r="U235">
        <f>T235/365</f>
        <v>12.005479452054795</v>
      </c>
    </row>
    <row r="236" spans="1:21" x14ac:dyDescent="0.2">
      <c r="A236">
        <v>1316</v>
      </c>
      <c r="B236" t="s">
        <v>461</v>
      </c>
      <c r="C236">
        <v>9077900</v>
      </c>
      <c r="D236" t="s">
        <v>462</v>
      </c>
      <c r="E236" t="s">
        <v>25</v>
      </c>
      <c r="F236">
        <v>5</v>
      </c>
      <c r="G236">
        <v>38</v>
      </c>
      <c r="H236" t="s">
        <v>78</v>
      </c>
      <c r="I236" t="s">
        <v>27</v>
      </c>
      <c r="J236">
        <v>360384.7</v>
      </c>
      <c r="K236">
        <v>4351532.8</v>
      </c>
      <c r="L236">
        <v>39.301938999999997</v>
      </c>
      <c r="M236">
        <v>-106.619208</v>
      </c>
      <c r="N236" t="s">
        <v>28</v>
      </c>
      <c r="O236" s="3" t="d">
        <v>1963-10-01</v>
      </c>
      <c r="P236" s="3" t="d">
        <v>1967-09-30</v>
      </c>
      <c r="Q236" s="1" t="d">
        <v>2015-06-17</v>
      </c>
      <c r="R236" t="s">
        <v>29</v>
      </c>
      <c r="S236" t="s">
        <v>30</v>
      </c>
      <c r="T236">
        <f>DATEDIF(O236,P236,"D")</f>
        <v>1460</v>
      </c>
      <c r="U236">
        <f>T236/365</f>
        <v>4</v>
      </c>
    </row>
    <row r="237" spans="1:21" x14ac:dyDescent="0.2">
      <c r="A237">
        <v>1317</v>
      </c>
      <c r="B237" t="s">
        <v>463</v>
      </c>
      <c r="C237">
        <v>9077950</v>
      </c>
      <c r="D237" t="s">
        <v>464</v>
      </c>
      <c r="E237" t="s">
        <v>25</v>
      </c>
      <c r="F237">
        <v>5</v>
      </c>
      <c r="G237">
        <v>38</v>
      </c>
      <c r="H237" t="s">
        <v>78</v>
      </c>
      <c r="I237" t="s">
        <v>27</v>
      </c>
      <c r="J237">
        <v>358949.8</v>
      </c>
      <c r="K237">
        <v>4347703.7</v>
      </c>
      <c r="L237">
        <v>39.267218</v>
      </c>
      <c r="M237">
        <v>-106.635042</v>
      </c>
      <c r="N237" t="s">
        <v>28</v>
      </c>
      <c r="O237" s="3" t="d">
        <v>1966-10-01</v>
      </c>
      <c r="P237" s="3" t="d">
        <v>1972-09-30</v>
      </c>
      <c r="Q237" s="1" t="d">
        <v>2015-06-17</v>
      </c>
      <c r="R237" t="s">
        <v>29</v>
      </c>
      <c r="S237" t="s">
        <v>30</v>
      </c>
      <c r="T237">
        <f>DATEDIF(O237,P237,"D")</f>
        <v>2191</v>
      </c>
      <c r="U237">
        <f>T237/365</f>
        <v>6.0027397260273974</v>
      </c>
    </row>
    <row r="238" spans="1:21" x14ac:dyDescent="0.2">
      <c r="A238">
        <v>1318</v>
      </c>
      <c r="B238" t="s">
        <v>465</v>
      </c>
      <c r="C238">
        <v>9078050</v>
      </c>
      <c r="D238" t="s">
        <v>466</v>
      </c>
      <c r="E238" t="s">
        <v>25</v>
      </c>
      <c r="F238">
        <v>5</v>
      </c>
      <c r="G238">
        <v>38</v>
      </c>
      <c r="H238" t="s">
        <v>78</v>
      </c>
      <c r="I238" t="s">
        <v>27</v>
      </c>
      <c r="J238">
        <v>367839.3</v>
      </c>
      <c r="K238">
        <v>4357354.7</v>
      </c>
      <c r="L238">
        <v>39.355550999999998</v>
      </c>
      <c r="M238">
        <v>-106.533935</v>
      </c>
      <c r="N238" t="s">
        <v>28</v>
      </c>
      <c r="O238" s="3" t="d">
        <v>1979-06-01</v>
      </c>
      <c r="P238" s="3" t="d">
        <v>1983-09-30</v>
      </c>
      <c r="Q238" s="1" t="d">
        <v>2015-06-17</v>
      </c>
      <c r="R238" t="s">
        <v>29</v>
      </c>
      <c r="S238" t="s">
        <v>30</v>
      </c>
      <c r="T238">
        <f>DATEDIF(O238,P238,"D")</f>
        <v>1582</v>
      </c>
      <c r="U238">
        <f>T238/365</f>
        <v>4.3342465753424655</v>
      </c>
    </row>
    <row r="239" spans="1:21" x14ac:dyDescent="0.2">
      <c r="A239">
        <v>1319</v>
      </c>
      <c r="B239" t="s">
        <v>467</v>
      </c>
      <c r="C239">
        <v>9083700</v>
      </c>
      <c r="D239" t="s">
        <v>468</v>
      </c>
      <c r="E239" t="s">
        <v>25</v>
      </c>
      <c r="F239">
        <v>5</v>
      </c>
      <c r="G239">
        <v>38</v>
      </c>
      <c r="H239" t="s">
        <v>78</v>
      </c>
      <c r="I239" t="s">
        <v>27</v>
      </c>
      <c r="J239">
        <v>315576.5</v>
      </c>
      <c r="K239">
        <v>4354900.7</v>
      </c>
      <c r="L239">
        <v>39.323881999999998</v>
      </c>
      <c r="M239">
        <v>-107.13951</v>
      </c>
      <c r="N239" t="s">
        <v>28</v>
      </c>
      <c r="O239" s="3" t="d">
        <v>1963-10-01</v>
      </c>
      <c r="P239" s="3" t="d">
        <v>1968-09-30</v>
      </c>
      <c r="Q239" s="1" t="d">
        <v>2015-06-17</v>
      </c>
      <c r="R239" t="s">
        <v>29</v>
      </c>
      <c r="S239" t="s">
        <v>30</v>
      </c>
      <c r="T239">
        <f>DATEDIF(O239,P239,"D")</f>
        <v>1826</v>
      </c>
      <c r="U239">
        <f>T239/365</f>
        <v>5.0027397260273974</v>
      </c>
    </row>
    <row r="240" spans="1:21" x14ac:dyDescent="0.2">
      <c r="A240">
        <v>1320</v>
      </c>
      <c r="B240" t="s">
        <v>469</v>
      </c>
      <c r="C240">
        <v>9084000</v>
      </c>
      <c r="D240" t="s">
        <v>470</v>
      </c>
      <c r="E240" t="s">
        <v>25</v>
      </c>
      <c r="F240">
        <v>5</v>
      </c>
      <c r="G240">
        <v>38</v>
      </c>
      <c r="H240" t="s">
        <v>69</v>
      </c>
      <c r="I240" t="s">
        <v>27</v>
      </c>
      <c r="J240">
        <v>323456.2</v>
      </c>
      <c r="K240">
        <v>4370573.5</v>
      </c>
      <c r="L240">
        <v>39.466661000000002</v>
      </c>
      <c r="M240">
        <v>-107.052283</v>
      </c>
      <c r="N240" t="s">
        <v>28</v>
      </c>
      <c r="O240" s="3" t="d">
        <v>1950-10-01</v>
      </c>
      <c r="P240" s="3" t="d">
        <v>1972-09-30</v>
      </c>
      <c r="Q240" s="1" t="d">
        <v>2015-06-17</v>
      </c>
      <c r="R240" t="s">
        <v>29</v>
      </c>
      <c r="S240" t="s">
        <v>30</v>
      </c>
      <c r="T240">
        <f>DATEDIF(O240,P240,"D")</f>
        <v>8035</v>
      </c>
      <c r="U240">
        <f>T240/365</f>
        <v>22.013698630136986</v>
      </c>
    </row>
    <row r="241" spans="1:21" x14ac:dyDescent="0.2">
      <c r="A241">
        <v>1321</v>
      </c>
      <c r="C241">
        <v>9092500</v>
      </c>
      <c r="D241" t="s">
        <v>471</v>
      </c>
      <c r="E241" t="s">
        <v>25</v>
      </c>
      <c r="F241">
        <v>5</v>
      </c>
      <c r="G241">
        <v>45</v>
      </c>
      <c r="H241" t="s">
        <v>92</v>
      </c>
      <c r="I241" t="s">
        <v>27</v>
      </c>
      <c r="J241">
        <v>256341.5</v>
      </c>
      <c r="K241">
        <v>4372979.0999999996</v>
      </c>
      <c r="L241">
        <v>39.471929000000003</v>
      </c>
      <c r="M241">
        <v>-107.832572</v>
      </c>
      <c r="N241" t="s">
        <v>28</v>
      </c>
      <c r="O241" s="3" t="d">
        <v>1952-10-01</v>
      </c>
      <c r="P241" s="3" t="d">
        <v>1982-09-30</v>
      </c>
      <c r="Q241" s="1" t="d">
        <v>2015-06-17</v>
      </c>
      <c r="R241" t="s">
        <v>29</v>
      </c>
      <c r="S241" t="s">
        <v>30</v>
      </c>
      <c r="T241">
        <f>DATEDIF(O241,P241,"D")</f>
        <v>10956</v>
      </c>
      <c r="U241">
        <f>T241/365</f>
        <v>30.016438356164382</v>
      </c>
    </row>
    <row r="242" spans="1:21" x14ac:dyDescent="0.2">
      <c r="A242">
        <v>1336</v>
      </c>
      <c r="B242" t="s">
        <v>472</v>
      </c>
      <c r="C242">
        <v>9153000</v>
      </c>
      <c r="D242" t="s">
        <v>473</v>
      </c>
      <c r="E242" t="s">
        <v>25</v>
      </c>
      <c r="F242">
        <v>5</v>
      </c>
      <c r="G242">
        <v>72</v>
      </c>
      <c r="H242" t="s">
        <v>99</v>
      </c>
      <c r="I242" t="s">
        <v>27</v>
      </c>
      <c r="J242">
        <v>177511.3</v>
      </c>
      <c r="K242">
        <v>4338665.5999999996</v>
      </c>
      <c r="L242">
        <v>39.13749</v>
      </c>
      <c r="M242">
        <v>-108.730948</v>
      </c>
      <c r="N242" t="s">
        <v>28</v>
      </c>
      <c r="O242" s="3" t="d">
        <v>1911-01-01</v>
      </c>
      <c r="P242" s="3" t="d">
        <v>1923-09-30</v>
      </c>
      <c r="Q242" s="1" t="d">
        <v>2015-06-17</v>
      </c>
      <c r="R242" t="s">
        <v>29</v>
      </c>
      <c r="S242" t="s">
        <v>30</v>
      </c>
      <c r="T242">
        <f>DATEDIF(O242,P242,"D")</f>
        <v>4655</v>
      </c>
      <c r="U242">
        <f>T242/365</f>
        <v>12.753424657534246</v>
      </c>
    </row>
    <row r="243" spans="1:21" x14ac:dyDescent="0.2">
      <c r="A243">
        <v>1337</v>
      </c>
      <c r="B243" t="s">
        <v>474</v>
      </c>
      <c r="C243">
        <v>9153270</v>
      </c>
      <c r="D243" t="s">
        <v>475</v>
      </c>
      <c r="E243" t="s">
        <v>25</v>
      </c>
      <c r="F243">
        <v>5</v>
      </c>
      <c r="G243">
        <v>72</v>
      </c>
      <c r="H243" t="s">
        <v>99</v>
      </c>
      <c r="I243" t="s">
        <v>27</v>
      </c>
      <c r="J243">
        <v>175902.1</v>
      </c>
      <c r="K243">
        <v>4341635.9000000004</v>
      </c>
      <c r="L243">
        <v>39.163598999999998</v>
      </c>
      <c r="M243">
        <v>-108.750945</v>
      </c>
      <c r="N243" t="s">
        <v>28</v>
      </c>
      <c r="O243" s="3" t="d">
        <v>1973-03-01</v>
      </c>
      <c r="P243" s="3" t="d">
        <v>1977-09-30</v>
      </c>
      <c r="Q243" s="1" t="d">
        <v>2015-06-17</v>
      </c>
      <c r="R243" t="s">
        <v>29</v>
      </c>
      <c r="S243" t="s">
        <v>30</v>
      </c>
      <c r="T243">
        <f>DATEDIF(O243,P243,"D")</f>
        <v>1674</v>
      </c>
      <c r="U243">
        <f>T243/365</f>
        <v>4.5863013698630137</v>
      </c>
    </row>
    <row r="244" spans="1:21" x14ac:dyDescent="0.2">
      <c r="A244">
        <v>1413</v>
      </c>
      <c r="B244" t="s">
        <v>476</v>
      </c>
      <c r="C244">
        <v>9013500</v>
      </c>
      <c r="D244" t="s">
        <v>477</v>
      </c>
      <c r="E244" t="s">
        <v>25</v>
      </c>
      <c r="F244">
        <v>5</v>
      </c>
      <c r="G244">
        <v>51</v>
      </c>
      <c r="H244" t="s">
        <v>26</v>
      </c>
      <c r="I244" t="s">
        <v>27</v>
      </c>
      <c r="J244">
        <v>432088.7</v>
      </c>
      <c r="K244">
        <v>4454298.5</v>
      </c>
      <c r="L244">
        <v>40.236375000000002</v>
      </c>
      <c r="M244">
        <v>-105.79835199999999</v>
      </c>
      <c r="N244" t="s">
        <v>28</v>
      </c>
      <c r="O244" s="3" t="d">
        <v>1947-10-01</v>
      </c>
      <c r="P244" s="3" t="d">
        <v>1955-09-30</v>
      </c>
      <c r="Q244" s="1" t="d">
        <v>2015-06-17</v>
      </c>
      <c r="R244" t="s">
        <v>29</v>
      </c>
      <c r="S244" t="s">
        <v>30</v>
      </c>
      <c r="T244">
        <f>DATEDIF(O244,P244,"D")</f>
        <v>2921</v>
      </c>
      <c r="U244">
        <f>T244/365</f>
        <v>8.0027397260273965</v>
      </c>
    </row>
    <row r="245" spans="1:21" x14ac:dyDescent="0.2">
      <c r="A245">
        <v>1414</v>
      </c>
      <c r="B245" t="s">
        <v>478</v>
      </c>
      <c r="C245">
        <v>9034900</v>
      </c>
      <c r="D245" t="s">
        <v>479</v>
      </c>
      <c r="E245" t="s">
        <v>25</v>
      </c>
      <c r="F245">
        <v>5</v>
      </c>
      <c r="G245">
        <v>51</v>
      </c>
      <c r="H245" t="s">
        <v>26</v>
      </c>
      <c r="I245" t="s">
        <v>27</v>
      </c>
      <c r="J245">
        <v>422359.3</v>
      </c>
      <c r="K245">
        <v>4401542.2</v>
      </c>
      <c r="L245">
        <v>39.760268000000003</v>
      </c>
      <c r="M245">
        <v>-105.90641599999999</v>
      </c>
      <c r="N245" t="s">
        <v>28</v>
      </c>
      <c r="O245" s="3" t="d">
        <v>1965-10-01</v>
      </c>
      <c r="P245" s="3" t="d">
        <v>2020-10-18</v>
      </c>
      <c r="Q245" s="1" t="d">
        <v>2020-10-19</v>
      </c>
      <c r="R245" t="s">
        <v>29</v>
      </c>
      <c r="S245" t="s">
        <v>30</v>
      </c>
      <c r="T245">
        <f>DATEDIF(O245,P245,"D")</f>
        <v>20106</v>
      </c>
      <c r="U245">
        <f>T245/365</f>
        <v>55.084931506849315</v>
      </c>
    </row>
    <row r="246" spans="1:21" x14ac:dyDescent="0.2">
      <c r="A246">
        <v>1415</v>
      </c>
      <c r="B246" t="s">
        <v>480</v>
      </c>
      <c r="C246">
        <v>9037200</v>
      </c>
      <c r="D246" t="s">
        <v>481</v>
      </c>
      <c r="E246" t="s">
        <v>25</v>
      </c>
      <c r="F246">
        <v>5</v>
      </c>
      <c r="G246">
        <v>51</v>
      </c>
      <c r="H246" t="s">
        <v>26</v>
      </c>
      <c r="I246" t="s">
        <v>27</v>
      </c>
      <c r="J246">
        <v>400035.5</v>
      </c>
      <c r="K246">
        <v>4417897</v>
      </c>
      <c r="L246">
        <v>39.905270000000002</v>
      </c>
      <c r="M246">
        <v>-106.169473</v>
      </c>
      <c r="N246" t="s">
        <v>28</v>
      </c>
      <c r="O246" s="3" t="d">
        <v>1958-10-01</v>
      </c>
      <c r="P246" s="3" t="d">
        <v>1965-09-30</v>
      </c>
      <c r="Q246" s="1" t="d">
        <v>2015-06-17</v>
      </c>
      <c r="R246" t="s">
        <v>29</v>
      </c>
      <c r="S246" t="s">
        <v>30</v>
      </c>
      <c r="T246">
        <f>DATEDIF(O246,P246,"D")</f>
        <v>2556</v>
      </c>
      <c r="U246">
        <f>T246/365</f>
        <v>7.0027397260273974</v>
      </c>
    </row>
    <row r="247" spans="1:21" x14ac:dyDescent="0.2">
      <c r="A247">
        <v>1416</v>
      </c>
      <c r="B247" t="s">
        <v>482</v>
      </c>
      <c r="C247">
        <v>9040500</v>
      </c>
      <c r="D247" t="s">
        <v>483</v>
      </c>
      <c r="E247" t="s">
        <v>25</v>
      </c>
      <c r="F247">
        <v>5</v>
      </c>
      <c r="G247">
        <v>50</v>
      </c>
      <c r="H247" t="s">
        <v>26</v>
      </c>
      <c r="I247" t="s">
        <v>27</v>
      </c>
      <c r="J247">
        <v>388650.2</v>
      </c>
      <c r="K247">
        <v>4435139</v>
      </c>
      <c r="L247">
        <v>40.059156999999999</v>
      </c>
      <c r="M247">
        <v>-106.305598</v>
      </c>
      <c r="N247" t="s">
        <v>28</v>
      </c>
      <c r="O247" s="3" t="d">
        <v>1904-10-01</v>
      </c>
      <c r="P247" s="3" t="d">
        <v>1956-09-30</v>
      </c>
      <c r="Q247" s="1" t="d">
        <v>2015-06-17</v>
      </c>
      <c r="R247" t="s">
        <v>29</v>
      </c>
      <c r="S247" t="s">
        <v>30</v>
      </c>
      <c r="T247">
        <f>DATEDIF(O247,P247,"D")</f>
        <v>18992</v>
      </c>
      <c r="U247">
        <f>T247/365</f>
        <v>52.032876712328765</v>
      </c>
    </row>
    <row r="248" spans="1:21" x14ac:dyDescent="0.2">
      <c r="A248">
        <v>1417</v>
      </c>
      <c r="B248" t="s">
        <v>484</v>
      </c>
      <c r="C248">
        <v>9046490</v>
      </c>
      <c r="D248" t="s">
        <v>485</v>
      </c>
      <c r="E248" t="s">
        <v>25</v>
      </c>
      <c r="F248">
        <v>5</v>
      </c>
      <c r="G248">
        <v>36</v>
      </c>
      <c r="H248" t="s">
        <v>57</v>
      </c>
      <c r="I248" t="s">
        <v>27</v>
      </c>
      <c r="J248">
        <v>411239.6</v>
      </c>
      <c r="K248">
        <v>4367869.3</v>
      </c>
      <c r="L248">
        <v>39.455821</v>
      </c>
      <c r="M248">
        <v>-106.031685</v>
      </c>
      <c r="N248" t="s">
        <v>28</v>
      </c>
      <c r="O248" s="3" t="d">
        <v>1983-10-01</v>
      </c>
      <c r="P248" s="3" t="d">
        <v>2020-10-19</v>
      </c>
      <c r="Q248" s="1" t="d">
        <v>2020-10-19</v>
      </c>
      <c r="R248" t="s">
        <v>29</v>
      </c>
      <c r="S248" t="s">
        <v>30</v>
      </c>
      <c r="T248">
        <f>DATEDIF(O248,P248,"D")</f>
        <v>13533</v>
      </c>
      <c r="U248">
        <f>T248/365</f>
        <v>37.076712328767123</v>
      </c>
    </row>
    <row r="249" spans="1:21" x14ac:dyDescent="0.2">
      <c r="A249">
        <v>1418</v>
      </c>
      <c r="B249" t="s">
        <v>486</v>
      </c>
      <c r="C249">
        <v>9047700</v>
      </c>
      <c r="D249" t="s">
        <v>487</v>
      </c>
      <c r="E249" t="s">
        <v>25</v>
      </c>
      <c r="F249">
        <v>5</v>
      </c>
      <c r="G249">
        <v>36</v>
      </c>
      <c r="H249" t="s">
        <v>57</v>
      </c>
      <c r="I249" t="s">
        <v>27</v>
      </c>
      <c r="J249">
        <v>416496.5</v>
      </c>
      <c r="K249">
        <v>4383196.3</v>
      </c>
      <c r="L249">
        <v>39.594431</v>
      </c>
      <c r="M249">
        <v>-105.972516</v>
      </c>
      <c r="N249" t="s">
        <v>28</v>
      </c>
      <c r="O249" s="3" t="d">
        <v>1957-10-01</v>
      </c>
      <c r="P249" s="3" t="d">
        <v>2020-10-19</v>
      </c>
      <c r="Q249" s="1" t="d">
        <v>2020-10-20</v>
      </c>
      <c r="R249" t="s">
        <v>29</v>
      </c>
      <c r="S249" t="s">
        <v>30</v>
      </c>
      <c r="T249">
        <f>DATEDIF(O249,P249,"D")</f>
        <v>23029</v>
      </c>
      <c r="U249">
        <f>T249/365</f>
        <v>63.093150684931508</v>
      </c>
    </row>
    <row r="250" spans="1:21" x14ac:dyDescent="0.2">
      <c r="A250">
        <v>1419</v>
      </c>
      <c r="B250" t="s">
        <v>488</v>
      </c>
      <c r="C250">
        <v>9050100</v>
      </c>
      <c r="D250" t="s">
        <v>489</v>
      </c>
      <c r="E250" t="s">
        <v>25</v>
      </c>
      <c r="F250">
        <v>5</v>
      </c>
      <c r="G250">
        <v>36</v>
      </c>
      <c r="H250" t="s">
        <v>57</v>
      </c>
      <c r="I250" t="s">
        <v>27</v>
      </c>
      <c r="J250">
        <v>404615.6</v>
      </c>
      <c r="K250">
        <v>4381206.3</v>
      </c>
      <c r="L250">
        <v>39.575263999999997</v>
      </c>
      <c r="M250">
        <v>-106.11057700000001</v>
      </c>
      <c r="N250" t="s">
        <v>28</v>
      </c>
      <c r="O250" s="3" t="d">
        <v>1957-10-01</v>
      </c>
      <c r="P250" s="3" t="d">
        <v>2020-10-19</v>
      </c>
      <c r="Q250" s="1" t="d">
        <v>2020-10-20</v>
      </c>
      <c r="R250" t="s">
        <v>29</v>
      </c>
      <c r="S250" t="s">
        <v>30</v>
      </c>
      <c r="T250">
        <f>DATEDIF(O250,P250,"D")</f>
        <v>23029</v>
      </c>
      <c r="U250">
        <f>T250/365</f>
        <v>63.093150684931508</v>
      </c>
    </row>
    <row r="251" spans="1:21" x14ac:dyDescent="0.2">
      <c r="A251">
        <v>1420</v>
      </c>
      <c r="B251" t="s">
        <v>490</v>
      </c>
      <c r="C251">
        <v>9051500</v>
      </c>
      <c r="D251" t="s">
        <v>491</v>
      </c>
      <c r="E251" t="s">
        <v>25</v>
      </c>
      <c r="F251">
        <v>5</v>
      </c>
      <c r="G251">
        <v>36</v>
      </c>
      <c r="H251" t="s">
        <v>57</v>
      </c>
      <c r="I251" t="s">
        <v>27</v>
      </c>
      <c r="J251">
        <v>407315.9</v>
      </c>
      <c r="K251">
        <v>4389467.8</v>
      </c>
      <c r="L251">
        <v>39.649994</v>
      </c>
      <c r="M251">
        <v>-106.080308</v>
      </c>
      <c r="N251" t="s">
        <v>28</v>
      </c>
      <c r="O251" s="3" t="d">
        <v>1942-10-01</v>
      </c>
      <c r="P251" s="3" t="d">
        <v>1951-09-30</v>
      </c>
      <c r="Q251" s="1" t="d">
        <v>2015-06-17</v>
      </c>
      <c r="R251" t="s">
        <v>29</v>
      </c>
      <c r="S251" t="s">
        <v>30</v>
      </c>
      <c r="T251">
        <f>DATEDIF(O251,P251,"D")</f>
        <v>3286</v>
      </c>
      <c r="U251">
        <f>T251/365</f>
        <v>9.0027397260273965</v>
      </c>
    </row>
    <row r="252" spans="1:21" x14ac:dyDescent="0.2">
      <c r="A252">
        <v>1421</v>
      </c>
      <c r="B252" t="s">
        <v>492</v>
      </c>
      <c r="C252">
        <v>9052400</v>
      </c>
      <c r="D252" t="s">
        <v>493</v>
      </c>
      <c r="E252" t="s">
        <v>25</v>
      </c>
      <c r="F252">
        <v>5</v>
      </c>
      <c r="G252">
        <v>36</v>
      </c>
      <c r="H252" t="s">
        <v>57</v>
      </c>
      <c r="I252" t="s">
        <v>27</v>
      </c>
      <c r="J252">
        <v>399445</v>
      </c>
      <c r="K252">
        <v>4398231.2</v>
      </c>
      <c r="L252">
        <v>39.728045000000002</v>
      </c>
      <c r="M252">
        <v>-106.173368</v>
      </c>
      <c r="N252" t="s">
        <v>28</v>
      </c>
      <c r="O252" s="3" t="d">
        <v>1966-10-01</v>
      </c>
      <c r="P252" s="3" t="d">
        <v>1994-09-30</v>
      </c>
      <c r="Q252" s="1" t="d">
        <v>2015-06-17</v>
      </c>
      <c r="R252" t="s">
        <v>29</v>
      </c>
      <c r="S252" t="s">
        <v>30</v>
      </c>
      <c r="T252">
        <f>DATEDIF(O252,P252,"D")</f>
        <v>10226</v>
      </c>
      <c r="U252">
        <f>T252/365</f>
        <v>28.016438356164382</v>
      </c>
    </row>
    <row r="253" spans="1:21" x14ac:dyDescent="0.2">
      <c r="A253">
        <v>1422</v>
      </c>
      <c r="B253" t="s">
        <v>494</v>
      </c>
      <c r="C253">
        <v>9057500</v>
      </c>
      <c r="D253" t="s">
        <v>495</v>
      </c>
      <c r="E253" t="s">
        <v>25</v>
      </c>
      <c r="F253">
        <v>5</v>
      </c>
      <c r="G253">
        <v>36</v>
      </c>
      <c r="H253" t="s">
        <v>57</v>
      </c>
      <c r="I253" t="s">
        <v>27</v>
      </c>
      <c r="J253">
        <v>385936.6</v>
      </c>
      <c r="K253">
        <v>4415319.2</v>
      </c>
      <c r="L253">
        <v>39.880263999999997</v>
      </c>
      <c r="M253">
        <v>-106.333918</v>
      </c>
      <c r="N253" t="s">
        <v>28</v>
      </c>
      <c r="O253" s="3" t="d">
        <v>1937-10-01</v>
      </c>
      <c r="P253" s="3" t="d">
        <v>2020-10-19</v>
      </c>
      <c r="Q253" s="1" t="d">
        <v>2020-10-20</v>
      </c>
      <c r="R253" t="s">
        <v>29</v>
      </c>
      <c r="S253" t="s">
        <v>30</v>
      </c>
      <c r="T253">
        <f>DATEDIF(O253,P253,"D")</f>
        <v>30334</v>
      </c>
      <c r="U253">
        <f>T253/365</f>
        <v>83.106849315068487</v>
      </c>
    </row>
    <row r="254" spans="1:21" x14ac:dyDescent="0.2">
      <c r="A254">
        <v>1423</v>
      </c>
      <c r="B254" t="s">
        <v>496</v>
      </c>
      <c r="C254">
        <v>9057520</v>
      </c>
      <c r="D254" t="s">
        <v>497</v>
      </c>
      <c r="E254" t="s">
        <v>25</v>
      </c>
      <c r="F254">
        <v>5</v>
      </c>
      <c r="G254">
        <v>36</v>
      </c>
      <c r="H254" t="s">
        <v>26</v>
      </c>
      <c r="I254" t="s">
        <v>27</v>
      </c>
      <c r="J254">
        <v>383821</v>
      </c>
      <c r="K254">
        <v>4424602.7</v>
      </c>
      <c r="L254">
        <v>39.963605000000001</v>
      </c>
      <c r="M254">
        <v>-106.36031800000001</v>
      </c>
      <c r="N254" t="s">
        <v>28</v>
      </c>
      <c r="O254" s="3" t="d">
        <v>1989-10-01</v>
      </c>
      <c r="P254" s="3" t="d">
        <v>1994-01-31</v>
      </c>
      <c r="Q254" s="1" t="d">
        <v>2015-06-17</v>
      </c>
      <c r="R254" t="s">
        <v>29</v>
      </c>
      <c r="S254" t="s">
        <v>30</v>
      </c>
      <c r="T254">
        <f>DATEDIF(O254,P254,"D")</f>
        <v>1583</v>
      </c>
      <c r="U254">
        <f>T254/365</f>
        <v>4.3369863013698629</v>
      </c>
    </row>
    <row r="255" spans="1:21" x14ac:dyDescent="0.2">
      <c r="A255">
        <v>1424</v>
      </c>
      <c r="B255" t="s">
        <v>498</v>
      </c>
      <c r="C255">
        <v>9058700</v>
      </c>
      <c r="D255" t="s">
        <v>499</v>
      </c>
      <c r="E255" t="s">
        <v>25</v>
      </c>
      <c r="F255">
        <v>5</v>
      </c>
      <c r="G255">
        <v>52</v>
      </c>
      <c r="H255" t="s">
        <v>69</v>
      </c>
      <c r="I255" t="s">
        <v>27</v>
      </c>
      <c r="J255">
        <v>376061.4</v>
      </c>
      <c r="K255">
        <v>4395273.2</v>
      </c>
      <c r="L255">
        <v>39.698323000000002</v>
      </c>
      <c r="M255">
        <v>-106.44560199999999</v>
      </c>
      <c r="N255" t="s">
        <v>28</v>
      </c>
      <c r="O255" s="3" t="d">
        <v>1964-10-01</v>
      </c>
      <c r="P255" s="3" t="d">
        <v>2004-09-30</v>
      </c>
      <c r="Q255" s="1" t="d">
        <v>2015-06-17</v>
      </c>
      <c r="R255" t="s">
        <v>29</v>
      </c>
      <c r="S255" t="s">
        <v>30</v>
      </c>
      <c r="T255">
        <f>DATEDIF(O255,P255,"D")</f>
        <v>14609</v>
      </c>
      <c r="U255">
        <f>T255/365</f>
        <v>40.024657534246572</v>
      </c>
    </row>
    <row r="256" spans="1:21" x14ac:dyDescent="0.2">
      <c r="A256">
        <v>1425</v>
      </c>
      <c r="B256" t="s">
        <v>500</v>
      </c>
      <c r="C256">
        <v>9060500</v>
      </c>
      <c r="D256" t="s">
        <v>501</v>
      </c>
      <c r="E256" t="s">
        <v>25</v>
      </c>
      <c r="F256">
        <v>5</v>
      </c>
      <c r="G256">
        <v>53</v>
      </c>
      <c r="H256" t="s">
        <v>67</v>
      </c>
      <c r="I256" t="s">
        <v>27</v>
      </c>
      <c r="J256">
        <v>358736.6</v>
      </c>
      <c r="K256">
        <v>4433632.0999999996</v>
      </c>
      <c r="L256">
        <v>40.041103</v>
      </c>
      <c r="M256">
        <v>-106.655878</v>
      </c>
      <c r="N256" t="s">
        <v>28</v>
      </c>
      <c r="O256" s="3" t="d">
        <v>1952-10-01</v>
      </c>
      <c r="P256" s="3" t="d">
        <v>1980-09-30</v>
      </c>
      <c r="Q256" s="1" t="d">
        <v>2015-06-17</v>
      </c>
      <c r="R256" t="s">
        <v>29</v>
      </c>
      <c r="S256" t="s">
        <v>30</v>
      </c>
      <c r="T256">
        <f>DATEDIF(O256,P256,"D")</f>
        <v>10226</v>
      </c>
      <c r="U256">
        <f>T256/365</f>
        <v>28.016438356164382</v>
      </c>
    </row>
    <row r="257" spans="1:21" x14ac:dyDescent="0.2">
      <c r="A257">
        <v>1426</v>
      </c>
      <c r="B257" t="s">
        <v>502</v>
      </c>
      <c r="C257">
        <v>9060550</v>
      </c>
      <c r="D257" t="s">
        <v>503</v>
      </c>
      <c r="E257" t="s">
        <v>25</v>
      </c>
      <c r="F257">
        <v>5</v>
      </c>
      <c r="G257">
        <v>53</v>
      </c>
      <c r="H257" t="s">
        <v>67</v>
      </c>
      <c r="I257" t="s">
        <v>27</v>
      </c>
      <c r="J257">
        <v>353981.6</v>
      </c>
      <c r="K257">
        <v>4426751.3</v>
      </c>
      <c r="L257">
        <v>39.978324999999998</v>
      </c>
      <c r="M257">
        <v>-106.71004499999999</v>
      </c>
      <c r="N257" t="s">
        <v>28</v>
      </c>
      <c r="O257" s="3" t="d">
        <v>1984-10-01</v>
      </c>
      <c r="P257" s="3" t="d">
        <v>1999-09-30</v>
      </c>
      <c r="Q257" s="1" t="d">
        <v>2015-06-17</v>
      </c>
      <c r="R257" t="s">
        <v>29</v>
      </c>
      <c r="S257" t="s">
        <v>30</v>
      </c>
      <c r="T257">
        <f>DATEDIF(O257,P257,"D")</f>
        <v>5477</v>
      </c>
      <c r="U257">
        <f>T257/365</f>
        <v>15.005479452054795</v>
      </c>
    </row>
    <row r="258" spans="1:21" x14ac:dyDescent="0.2">
      <c r="A258">
        <v>1429</v>
      </c>
      <c r="B258" t="s">
        <v>504</v>
      </c>
      <c r="C258">
        <v>9071300</v>
      </c>
      <c r="D258" t="s">
        <v>505</v>
      </c>
      <c r="E258" t="s">
        <v>25</v>
      </c>
      <c r="F258">
        <v>5</v>
      </c>
      <c r="G258">
        <v>53</v>
      </c>
      <c r="H258" t="s">
        <v>92</v>
      </c>
      <c r="I258" t="s">
        <v>27</v>
      </c>
      <c r="J258">
        <v>301968</v>
      </c>
      <c r="K258">
        <v>4398860.8</v>
      </c>
      <c r="L258">
        <v>39.716656999999998</v>
      </c>
      <c r="M258">
        <v>-107.310344</v>
      </c>
      <c r="N258" t="s">
        <v>28</v>
      </c>
      <c r="O258" s="3" t="d">
        <v>1976-10-01</v>
      </c>
      <c r="P258" s="3" t="d">
        <v>1996-09-30</v>
      </c>
      <c r="Q258" s="1" t="d">
        <v>2015-06-17</v>
      </c>
      <c r="R258" t="s">
        <v>29</v>
      </c>
      <c r="S258" t="s">
        <v>30</v>
      </c>
      <c r="T258">
        <f>DATEDIF(O258,P258,"D")</f>
        <v>7304</v>
      </c>
      <c r="U258">
        <f>T258/365</f>
        <v>20.010958904109589</v>
      </c>
    </row>
    <row r="259" spans="1:21" x14ac:dyDescent="0.2">
      <c r="A259">
        <v>1430</v>
      </c>
      <c r="B259" t="s">
        <v>506</v>
      </c>
      <c r="C259">
        <v>9072500</v>
      </c>
      <c r="D259" t="s">
        <v>507</v>
      </c>
      <c r="E259" t="s">
        <v>25</v>
      </c>
      <c r="F259">
        <v>5</v>
      </c>
      <c r="G259">
        <v>53</v>
      </c>
      <c r="H259" t="s">
        <v>92</v>
      </c>
      <c r="I259" t="s">
        <v>27</v>
      </c>
      <c r="J259">
        <v>300584.90000000002</v>
      </c>
      <c r="K259">
        <v>4380384</v>
      </c>
      <c r="L259">
        <v>39.549987000000002</v>
      </c>
      <c r="M259">
        <v>-107.320898</v>
      </c>
      <c r="N259" t="s">
        <v>28</v>
      </c>
      <c r="O259" s="3" t="s">
        <v>768</v>
      </c>
      <c r="P259" s="3" t="d">
        <v>1966-09-30</v>
      </c>
      <c r="Q259" s="1" t="d">
        <v>2015-06-17</v>
      </c>
      <c r="R259" t="s">
        <v>29</v>
      </c>
      <c r="S259" t="s">
        <v>30</v>
      </c>
      <c r="T259">
        <v>24471</v>
      </c>
      <c r="U259">
        <f>T259/365</f>
        <v>67.043835616438358</v>
      </c>
    </row>
    <row r="260" spans="1:21" x14ac:dyDescent="0.2">
      <c r="A260">
        <v>1431</v>
      </c>
      <c r="C260">
        <v>9073790</v>
      </c>
      <c r="D260" t="s">
        <v>508</v>
      </c>
      <c r="E260" t="s">
        <v>25</v>
      </c>
      <c r="F260">
        <v>5</v>
      </c>
      <c r="G260">
        <v>38</v>
      </c>
      <c r="H260" t="s">
        <v>78</v>
      </c>
      <c r="I260" t="s">
        <v>27</v>
      </c>
      <c r="J260">
        <v>354477.2</v>
      </c>
      <c r="K260">
        <v>4339243.3</v>
      </c>
      <c r="L260">
        <v>39.190269000000001</v>
      </c>
      <c r="M260">
        <v>-106.685047</v>
      </c>
      <c r="N260" t="s">
        <v>28</v>
      </c>
      <c r="O260" s="3" t="d">
        <v>1980-06-01</v>
      </c>
      <c r="P260" s="3" t="d">
        <v>2020-08-24</v>
      </c>
      <c r="Q260" s="1" t="d">
        <v>2020-09-16</v>
      </c>
      <c r="R260" t="s">
        <v>29</v>
      </c>
      <c r="S260" t="s">
        <v>30</v>
      </c>
      <c r="T260">
        <f>DATEDIF(O260,P260,"D")</f>
        <v>14694</v>
      </c>
      <c r="U260">
        <f>T260/365</f>
        <v>40.257534246575339</v>
      </c>
    </row>
    <row r="261" spans="1:21" x14ac:dyDescent="0.2">
      <c r="A261">
        <v>1432</v>
      </c>
      <c r="B261" t="s">
        <v>509</v>
      </c>
      <c r="C261">
        <v>9075500</v>
      </c>
      <c r="D261" t="s">
        <v>510</v>
      </c>
      <c r="E261" t="s">
        <v>25</v>
      </c>
      <c r="F261">
        <v>5</v>
      </c>
      <c r="G261">
        <v>38</v>
      </c>
      <c r="H261" t="s">
        <v>78</v>
      </c>
      <c r="I261" t="s">
        <v>27</v>
      </c>
      <c r="J261">
        <v>341160</v>
      </c>
      <c r="K261">
        <v>4341784.3</v>
      </c>
      <c r="L261">
        <v>39.210822999999998</v>
      </c>
      <c r="M261">
        <v>-106.83977299999999</v>
      </c>
      <c r="N261" t="s">
        <v>28</v>
      </c>
      <c r="O261" s="3" t="d">
        <v>1913-10-01</v>
      </c>
      <c r="P261" s="3" t="d">
        <v>1918-09-30</v>
      </c>
      <c r="Q261" s="1" t="d">
        <v>2015-06-17</v>
      </c>
      <c r="R261" t="s">
        <v>29</v>
      </c>
      <c r="S261" t="s">
        <v>30</v>
      </c>
      <c r="T261">
        <f>DATEDIF(O261,P261,"D")</f>
        <v>1825</v>
      </c>
      <c r="U261">
        <f>T261/365</f>
        <v>5</v>
      </c>
    </row>
    <row r="262" spans="1:21" x14ac:dyDescent="0.2">
      <c r="A262">
        <v>1433</v>
      </c>
      <c r="B262" t="s">
        <v>511</v>
      </c>
      <c r="C262">
        <v>9078150</v>
      </c>
      <c r="D262" t="s">
        <v>512</v>
      </c>
      <c r="E262" t="s">
        <v>25</v>
      </c>
      <c r="F262">
        <v>5</v>
      </c>
      <c r="G262">
        <v>38</v>
      </c>
      <c r="H262" t="s">
        <v>78</v>
      </c>
      <c r="I262" t="s">
        <v>27</v>
      </c>
      <c r="J262">
        <v>366208.3</v>
      </c>
      <c r="K262">
        <v>4354391.2</v>
      </c>
      <c r="L262">
        <v>39.328601999999997</v>
      </c>
      <c r="M262">
        <v>-106.552268</v>
      </c>
      <c r="N262" t="s">
        <v>28</v>
      </c>
      <c r="O262" s="3" t="d">
        <v>1979-06-01</v>
      </c>
      <c r="P262" s="3" t="d">
        <v>1983-09-30</v>
      </c>
      <c r="Q262" s="1" t="d">
        <v>2015-06-17</v>
      </c>
      <c r="R262" t="s">
        <v>29</v>
      </c>
      <c r="S262" t="s">
        <v>30</v>
      </c>
      <c r="T262">
        <f>DATEDIF(O262,P262,"D")</f>
        <v>1582</v>
      </c>
      <c r="U262">
        <f>T262/365</f>
        <v>4.3342465753424655</v>
      </c>
    </row>
    <row r="263" spans="1:21" x14ac:dyDescent="0.2">
      <c r="A263">
        <v>1434</v>
      </c>
      <c r="B263" t="s">
        <v>513</v>
      </c>
      <c r="C263">
        <v>9084500</v>
      </c>
      <c r="D263" t="s">
        <v>514</v>
      </c>
      <c r="E263" t="s">
        <v>25</v>
      </c>
      <c r="F263">
        <v>5</v>
      </c>
      <c r="G263">
        <v>38</v>
      </c>
      <c r="H263" t="s">
        <v>92</v>
      </c>
      <c r="I263" t="s">
        <v>27</v>
      </c>
      <c r="J263">
        <v>294282.2</v>
      </c>
      <c r="K263">
        <v>4363394</v>
      </c>
      <c r="L263">
        <v>39.395543000000004</v>
      </c>
      <c r="M263">
        <v>-107.38895599999999</v>
      </c>
      <c r="N263" t="s">
        <v>28</v>
      </c>
      <c r="O263" s="3" t="d">
        <v>1941-10-01</v>
      </c>
      <c r="P263" s="3" t="d">
        <v>1947-09-30</v>
      </c>
      <c r="Q263" s="1" t="d">
        <v>2015-06-17</v>
      </c>
      <c r="R263" t="s">
        <v>29</v>
      </c>
      <c r="S263" t="s">
        <v>30</v>
      </c>
      <c r="T263">
        <f>DATEDIF(O263,P263,"D")</f>
        <v>2190</v>
      </c>
      <c r="U263">
        <f>T263/365</f>
        <v>6</v>
      </c>
    </row>
    <row r="264" spans="1:21" x14ac:dyDescent="0.2">
      <c r="A264">
        <v>1435</v>
      </c>
      <c r="B264" t="s">
        <v>515</v>
      </c>
      <c r="C264">
        <v>9086470</v>
      </c>
      <c r="D264" t="s">
        <v>516</v>
      </c>
      <c r="E264" t="s">
        <v>25</v>
      </c>
      <c r="F264">
        <v>5</v>
      </c>
      <c r="G264">
        <v>39</v>
      </c>
      <c r="H264" t="s">
        <v>92</v>
      </c>
      <c r="I264" t="s">
        <v>27</v>
      </c>
      <c r="J264">
        <v>279317.8</v>
      </c>
      <c r="K264">
        <v>4395188.3</v>
      </c>
      <c r="L264">
        <v>39.678038999999998</v>
      </c>
      <c r="M264">
        <v>-107.573123</v>
      </c>
      <c r="N264" t="s">
        <v>28</v>
      </c>
      <c r="O264" s="3" t="d">
        <v>1990-10-01</v>
      </c>
      <c r="P264" s="3" t="d">
        <v>1998-04-01</v>
      </c>
      <c r="Q264" s="1" t="d">
        <v>2015-06-17</v>
      </c>
      <c r="R264" t="s">
        <v>29</v>
      </c>
      <c r="S264" t="s">
        <v>30</v>
      </c>
      <c r="T264">
        <f>DATEDIF(O264,P264,"D")</f>
        <v>2739</v>
      </c>
      <c r="U264">
        <f>T264/365</f>
        <v>7.5041095890410956</v>
      </c>
    </row>
    <row r="265" spans="1:21" x14ac:dyDescent="0.2">
      <c r="A265">
        <v>1436</v>
      </c>
      <c r="B265" t="s">
        <v>517</v>
      </c>
      <c r="C265">
        <v>9092960</v>
      </c>
      <c r="D265" t="s">
        <v>518</v>
      </c>
      <c r="E265" t="s">
        <v>25</v>
      </c>
      <c r="F265">
        <v>5</v>
      </c>
      <c r="G265">
        <v>39</v>
      </c>
      <c r="H265" t="s">
        <v>92</v>
      </c>
      <c r="I265" t="s">
        <v>27</v>
      </c>
      <c r="J265">
        <v>243717.4</v>
      </c>
      <c r="K265">
        <v>4382616.4000000004</v>
      </c>
      <c r="L265">
        <v>39.55498</v>
      </c>
      <c r="M265">
        <v>-107.982867</v>
      </c>
      <c r="N265" t="s">
        <v>28</v>
      </c>
      <c r="O265" s="3" t="d">
        <v>1976-10-01</v>
      </c>
      <c r="P265" s="3" t="d">
        <v>1983-09-30</v>
      </c>
      <c r="Q265" s="1" t="d">
        <v>2015-06-17</v>
      </c>
      <c r="R265" t="s">
        <v>29</v>
      </c>
      <c r="S265" t="s">
        <v>30</v>
      </c>
      <c r="T265">
        <f>DATEDIF(O265,P265,"D")</f>
        <v>2555</v>
      </c>
      <c r="U265">
        <f>T265/365</f>
        <v>7</v>
      </c>
    </row>
    <row r="266" spans="1:21" x14ac:dyDescent="0.2">
      <c r="A266">
        <v>1437</v>
      </c>
      <c r="B266" t="s">
        <v>519</v>
      </c>
      <c r="C266">
        <v>9095800</v>
      </c>
      <c r="D266" t="s">
        <v>520</v>
      </c>
      <c r="E266" t="s">
        <v>25</v>
      </c>
      <c r="F266">
        <v>5</v>
      </c>
      <c r="G266">
        <v>72</v>
      </c>
      <c r="H266" t="s">
        <v>99</v>
      </c>
      <c r="I266" t="s">
        <v>27</v>
      </c>
      <c r="J266">
        <v>260468.8</v>
      </c>
      <c r="K266">
        <v>4344579.4000000004</v>
      </c>
      <c r="L266">
        <v>39.217481999999997</v>
      </c>
      <c r="M266">
        <v>-107.77451499999999</v>
      </c>
      <c r="N266" t="s">
        <v>28</v>
      </c>
      <c r="O266" s="3" t="d">
        <v>1958-05-01</v>
      </c>
      <c r="P266" s="3" t="d">
        <v>1964-09-30</v>
      </c>
      <c r="Q266" s="1" t="d">
        <v>2015-06-17</v>
      </c>
      <c r="R266" t="s">
        <v>29</v>
      </c>
      <c r="S266" t="s">
        <v>30</v>
      </c>
      <c r="T266">
        <f>DATEDIF(O266,P266,"D")</f>
        <v>2344</v>
      </c>
      <c r="U266">
        <f>T266/365</f>
        <v>6.4219178082191783</v>
      </c>
    </row>
    <row r="267" spans="1:21" x14ac:dyDescent="0.2">
      <c r="A267">
        <v>1438</v>
      </c>
      <c r="B267" t="s">
        <v>521</v>
      </c>
      <c r="C267">
        <v>9098500</v>
      </c>
      <c r="D267" t="s">
        <v>522</v>
      </c>
      <c r="E267" t="s">
        <v>25</v>
      </c>
      <c r="F267">
        <v>5</v>
      </c>
      <c r="G267">
        <v>72</v>
      </c>
      <c r="H267" t="s">
        <v>99</v>
      </c>
      <c r="I267" t="s">
        <v>27</v>
      </c>
      <c r="J267">
        <v>249459.9</v>
      </c>
      <c r="K267">
        <v>4332177</v>
      </c>
      <c r="L267">
        <v>39.102764000000001</v>
      </c>
      <c r="M267">
        <v>-107.897299</v>
      </c>
      <c r="N267" t="s">
        <v>28</v>
      </c>
      <c r="O267" s="3" t="d">
        <v>1952-10-01</v>
      </c>
      <c r="P267" s="3" t="d">
        <v>1955-09-30</v>
      </c>
      <c r="Q267" s="1" t="d">
        <v>2015-06-17</v>
      </c>
      <c r="R267" t="s">
        <v>29</v>
      </c>
      <c r="S267" t="s">
        <v>30</v>
      </c>
      <c r="T267">
        <f>DATEDIF(O267,P267,"D")</f>
        <v>1094</v>
      </c>
      <c r="U267">
        <f>T267/365</f>
        <v>2.9972602739726026</v>
      </c>
    </row>
    <row r="268" spans="1:21" x14ac:dyDescent="0.2">
      <c r="A268">
        <v>1439</v>
      </c>
      <c r="B268" t="s">
        <v>523</v>
      </c>
      <c r="C268">
        <v>9106000</v>
      </c>
      <c r="D268" t="s">
        <v>524</v>
      </c>
      <c r="E268" t="s">
        <v>25</v>
      </c>
      <c r="F268">
        <v>5</v>
      </c>
      <c r="G268">
        <v>72</v>
      </c>
      <c r="H268" t="s">
        <v>99</v>
      </c>
      <c r="I268" t="s">
        <v>27</v>
      </c>
      <c r="J268">
        <v>212488.3</v>
      </c>
      <c r="K268">
        <v>4336223.5</v>
      </c>
      <c r="L268">
        <v>39.127769000000001</v>
      </c>
      <c r="M268">
        <v>-108.32593300000001</v>
      </c>
      <c r="N268" t="s">
        <v>28</v>
      </c>
      <c r="O268" s="3" t="d">
        <v>1902-04-01</v>
      </c>
      <c r="P268" s="3" t="d">
        <v>1933-09-30</v>
      </c>
      <c r="Q268" s="1" t="d">
        <v>2015-06-17</v>
      </c>
      <c r="R268" t="s">
        <v>29</v>
      </c>
      <c r="S268" t="s">
        <v>30</v>
      </c>
      <c r="T268">
        <f>DATEDIF(O268,P268,"D")</f>
        <v>11505</v>
      </c>
      <c r="U268">
        <f>T268/365</f>
        <v>31.520547945205479</v>
      </c>
    </row>
    <row r="269" spans="1:21" x14ac:dyDescent="0.2">
      <c r="A269">
        <v>1447</v>
      </c>
      <c r="B269" t="s">
        <v>525</v>
      </c>
      <c r="C269">
        <v>9152650</v>
      </c>
      <c r="D269" t="s">
        <v>526</v>
      </c>
      <c r="E269" t="s">
        <v>25</v>
      </c>
      <c r="F269">
        <v>5</v>
      </c>
      <c r="G269">
        <v>72</v>
      </c>
      <c r="H269" t="s">
        <v>99</v>
      </c>
      <c r="I269" t="s">
        <v>27</v>
      </c>
      <c r="J269">
        <v>187969.1</v>
      </c>
      <c r="K269">
        <v>4333053.2</v>
      </c>
      <c r="L269">
        <v>39.090819000000003</v>
      </c>
      <c r="M269">
        <v>-108.607607</v>
      </c>
      <c r="N269" t="s">
        <v>28</v>
      </c>
      <c r="O269" s="3" t="d">
        <v>1973-04-01</v>
      </c>
      <c r="P269" s="3" t="d">
        <v>1983-09-30</v>
      </c>
      <c r="Q269" s="1" t="d">
        <v>2015-06-17</v>
      </c>
      <c r="R269" t="s">
        <v>29</v>
      </c>
      <c r="S269" t="s">
        <v>30</v>
      </c>
      <c r="T269">
        <f>DATEDIF(O269,P269,"D")</f>
        <v>3834</v>
      </c>
      <c r="U269">
        <f>T269/365</f>
        <v>10.504109589041096</v>
      </c>
    </row>
    <row r="270" spans="1:21" x14ac:dyDescent="0.2">
      <c r="A270">
        <v>1448</v>
      </c>
      <c r="B270" t="s">
        <v>527</v>
      </c>
      <c r="C270">
        <v>9163500</v>
      </c>
      <c r="D270" t="s">
        <v>528</v>
      </c>
      <c r="E270" t="s">
        <v>25</v>
      </c>
      <c r="F270">
        <v>5</v>
      </c>
      <c r="G270">
        <v>72</v>
      </c>
      <c r="H270" t="s">
        <v>99</v>
      </c>
      <c r="I270" t="s">
        <v>27</v>
      </c>
      <c r="J270">
        <v>151884</v>
      </c>
      <c r="K270">
        <v>4339237.2</v>
      </c>
      <c r="L270">
        <v>39.132759999999998</v>
      </c>
      <c r="M270">
        <v>-109.027055</v>
      </c>
      <c r="N270" t="s">
        <v>28</v>
      </c>
      <c r="O270" s="3" t="d">
        <v>1951-05-01</v>
      </c>
      <c r="P270" s="3" t="d">
        <v>2020-10-19</v>
      </c>
      <c r="Q270" s="1" t="d">
        <v>2020-10-19</v>
      </c>
      <c r="R270" t="s">
        <v>29</v>
      </c>
      <c r="S270" t="s">
        <v>30</v>
      </c>
      <c r="T270">
        <f>DATEDIF(O270,P270,"D")</f>
        <v>25374</v>
      </c>
      <c r="U270">
        <f>T270/365</f>
        <v>69.517808219178079</v>
      </c>
    </row>
    <row r="271" spans="1:21" x14ac:dyDescent="0.2">
      <c r="A271">
        <v>1512</v>
      </c>
      <c r="B271" t="s">
        <v>529</v>
      </c>
      <c r="C271">
        <v>9011000</v>
      </c>
      <c r="D271" t="s">
        <v>530</v>
      </c>
      <c r="E271" t="s">
        <v>25</v>
      </c>
      <c r="F271">
        <v>5</v>
      </c>
      <c r="G271">
        <v>51</v>
      </c>
      <c r="H271" t="s">
        <v>26</v>
      </c>
      <c r="I271" t="s">
        <v>27</v>
      </c>
      <c r="J271">
        <v>427036.7</v>
      </c>
      <c r="K271">
        <v>4452403.0999999996</v>
      </c>
      <c r="L271">
        <v>40.218879000000001</v>
      </c>
      <c r="M271">
        <v>-105.85751999999999</v>
      </c>
      <c r="N271" t="s">
        <v>28</v>
      </c>
      <c r="O271" s="3" t="d">
        <v>1904-10-01</v>
      </c>
      <c r="P271" s="3" t="d">
        <v>1986-09-30</v>
      </c>
      <c r="Q271" s="1" t="d">
        <v>2015-06-17</v>
      </c>
      <c r="R271" t="s">
        <v>29</v>
      </c>
      <c r="S271" t="s">
        <v>30</v>
      </c>
      <c r="T271">
        <f>DATEDIF(O271,P271,"D")</f>
        <v>29949</v>
      </c>
      <c r="U271">
        <f>T271/365</f>
        <v>82.052054794520544</v>
      </c>
    </row>
    <row r="272" spans="1:21" x14ac:dyDescent="0.2">
      <c r="A272">
        <v>1513</v>
      </c>
      <c r="B272" t="s">
        <v>531</v>
      </c>
      <c r="C272">
        <v>9031900</v>
      </c>
      <c r="D272" t="s">
        <v>532</v>
      </c>
      <c r="E272" t="s">
        <v>25</v>
      </c>
      <c r="F272">
        <v>5</v>
      </c>
      <c r="G272">
        <v>51</v>
      </c>
      <c r="H272" t="s">
        <v>26</v>
      </c>
      <c r="I272" t="s">
        <v>27</v>
      </c>
      <c r="J272">
        <v>435686.40000000002</v>
      </c>
      <c r="K272">
        <v>4415786.8</v>
      </c>
      <c r="L272">
        <v>39.889716999999997</v>
      </c>
      <c r="M272">
        <v>-105.752244</v>
      </c>
      <c r="N272" t="s">
        <v>28</v>
      </c>
      <c r="O272" s="3" t="d">
        <v>1948-10-01</v>
      </c>
      <c r="P272" s="3" t="d">
        <v>1967-09-30</v>
      </c>
      <c r="Q272" s="1" t="d">
        <v>2015-06-17</v>
      </c>
      <c r="R272" t="s">
        <v>29</v>
      </c>
      <c r="S272" t="s">
        <v>30</v>
      </c>
      <c r="T272">
        <f>DATEDIF(O272,P272,"D")</f>
        <v>6938</v>
      </c>
      <c r="U272">
        <f>T272/365</f>
        <v>19.008219178082193</v>
      </c>
    </row>
    <row r="273" spans="1:21" x14ac:dyDescent="0.2">
      <c r="A273">
        <v>1514</v>
      </c>
      <c r="B273" t="s">
        <v>533</v>
      </c>
      <c r="C273">
        <v>9032001</v>
      </c>
      <c r="D273" t="s">
        <v>534</v>
      </c>
      <c r="E273" t="s">
        <v>25</v>
      </c>
      <c r="F273">
        <v>5</v>
      </c>
      <c r="G273">
        <v>51</v>
      </c>
      <c r="H273" t="s">
        <v>26</v>
      </c>
      <c r="I273" t="s">
        <v>27</v>
      </c>
      <c r="J273">
        <v>434603.7</v>
      </c>
      <c r="K273">
        <v>4422486.8</v>
      </c>
      <c r="L273">
        <v>39.949995000000001</v>
      </c>
      <c r="M273">
        <v>-105.76557099999999</v>
      </c>
      <c r="N273" t="s">
        <v>28</v>
      </c>
      <c r="O273" s="3" t="d">
        <v>1948-10-01</v>
      </c>
      <c r="P273" s="3" t="d">
        <v>1967-09-30</v>
      </c>
      <c r="Q273" s="1" t="d">
        <v>2015-06-17</v>
      </c>
      <c r="R273" t="s">
        <v>29</v>
      </c>
      <c r="S273" t="s">
        <v>30</v>
      </c>
      <c r="T273">
        <f>DATEDIF(O273,P273,"D")</f>
        <v>6938</v>
      </c>
      <c r="U273">
        <f>T273/365</f>
        <v>19.008219178082193</v>
      </c>
    </row>
    <row r="274" spans="1:21" x14ac:dyDescent="0.2">
      <c r="A274">
        <v>1515</v>
      </c>
      <c r="B274" t="s">
        <v>535</v>
      </c>
      <c r="C274">
        <v>9035840</v>
      </c>
      <c r="D274" t="s">
        <v>536</v>
      </c>
      <c r="E274" t="s">
        <v>25</v>
      </c>
      <c r="F274">
        <v>5</v>
      </c>
      <c r="G274">
        <v>51</v>
      </c>
      <c r="H274" t="s">
        <v>26</v>
      </c>
      <c r="I274" t="s">
        <v>27</v>
      </c>
      <c r="J274">
        <v>415794.3</v>
      </c>
      <c r="K274">
        <v>4395321.4000000004</v>
      </c>
      <c r="L274">
        <v>39.703600000000002</v>
      </c>
      <c r="M274">
        <v>-105.982252</v>
      </c>
      <c r="N274" t="s">
        <v>28</v>
      </c>
      <c r="O274" s="3" t="d">
        <v>1984-10-01</v>
      </c>
      <c r="P274" s="3" t="d">
        <v>1987-09-30</v>
      </c>
      <c r="Q274" s="1" t="d">
        <v>2015-06-17</v>
      </c>
      <c r="R274" t="s">
        <v>29</v>
      </c>
      <c r="S274" t="s">
        <v>30</v>
      </c>
      <c r="T274">
        <f>DATEDIF(O274,P274,"D")</f>
        <v>1094</v>
      </c>
      <c r="U274">
        <f>T274/365</f>
        <v>2.9972602739726026</v>
      </c>
    </row>
    <row r="275" spans="1:21" x14ac:dyDescent="0.2">
      <c r="A275">
        <v>1516</v>
      </c>
      <c r="B275" t="s">
        <v>537</v>
      </c>
      <c r="C275">
        <v>9036000</v>
      </c>
      <c r="D275" t="s">
        <v>538</v>
      </c>
      <c r="E275" t="s">
        <v>25</v>
      </c>
      <c r="F275">
        <v>5</v>
      </c>
      <c r="G275">
        <v>51</v>
      </c>
      <c r="H275" t="s">
        <v>26</v>
      </c>
      <c r="I275" t="s">
        <v>27</v>
      </c>
      <c r="J275">
        <v>409606.2</v>
      </c>
      <c r="K275">
        <v>4409853</v>
      </c>
      <c r="L275">
        <v>39.833874999999999</v>
      </c>
      <c r="M275">
        <v>-106.056408</v>
      </c>
      <c r="N275" t="s">
        <v>28</v>
      </c>
      <c r="O275" s="3" t="d">
        <v>1933-10-01</v>
      </c>
      <c r="P275" s="3" t="d">
        <v>2020-10-19</v>
      </c>
      <c r="Q275" s="1" t="d">
        <v>2020-10-20</v>
      </c>
      <c r="R275" t="s">
        <v>29</v>
      </c>
      <c r="S275" t="s">
        <v>30</v>
      </c>
      <c r="T275">
        <f>DATEDIF(O275,P275,"D")</f>
        <v>31795</v>
      </c>
      <c r="U275">
        <f>T275/365</f>
        <v>87.109589041095887</v>
      </c>
    </row>
    <row r="276" spans="1:21" x14ac:dyDescent="0.2">
      <c r="A276">
        <v>1517</v>
      </c>
      <c r="B276" t="s">
        <v>539</v>
      </c>
      <c r="C276">
        <v>9041100</v>
      </c>
      <c r="D276" t="s">
        <v>540</v>
      </c>
      <c r="E276" t="s">
        <v>25</v>
      </c>
      <c r="F276">
        <v>5</v>
      </c>
      <c r="G276">
        <v>50</v>
      </c>
      <c r="H276" t="s">
        <v>26</v>
      </c>
      <c r="I276" t="s">
        <v>27</v>
      </c>
      <c r="J276">
        <v>383156.8</v>
      </c>
      <c r="K276">
        <v>4455360.2</v>
      </c>
      <c r="L276">
        <v>40.240544</v>
      </c>
      <c r="M276">
        <v>-106.373651</v>
      </c>
      <c r="N276" t="s">
        <v>28</v>
      </c>
      <c r="O276" s="3" t="d">
        <v>1955-10-01</v>
      </c>
      <c r="P276" s="3" t="d">
        <v>1968-09-30</v>
      </c>
      <c r="Q276" s="1" t="d">
        <v>2015-06-17</v>
      </c>
      <c r="R276" t="s">
        <v>29</v>
      </c>
      <c r="S276" t="s">
        <v>30</v>
      </c>
      <c r="T276">
        <f>DATEDIF(O276,P276,"D")</f>
        <v>4748</v>
      </c>
      <c r="U276">
        <f>T276/365</f>
        <v>13.008219178082191</v>
      </c>
    </row>
    <row r="277" spans="1:21" x14ac:dyDescent="0.2">
      <c r="A277">
        <v>1518</v>
      </c>
      <c r="B277" t="s">
        <v>541</v>
      </c>
      <c r="C277">
        <v>9044300</v>
      </c>
      <c r="D277" t="s">
        <v>542</v>
      </c>
      <c r="E277" t="s">
        <v>25</v>
      </c>
      <c r="F277">
        <v>5</v>
      </c>
      <c r="G277">
        <v>36</v>
      </c>
      <c r="H277" t="s">
        <v>57</v>
      </c>
      <c r="I277" t="s">
        <v>27</v>
      </c>
      <c r="J277">
        <v>407770.6</v>
      </c>
      <c r="K277">
        <v>4359554.2</v>
      </c>
      <c r="L277">
        <v>39.380544</v>
      </c>
      <c r="M277">
        <v>-106.070853</v>
      </c>
      <c r="N277" t="s">
        <v>28</v>
      </c>
      <c r="O277" s="3" t="d">
        <v>1957-10-01</v>
      </c>
      <c r="P277" s="3" t="d">
        <v>2020-10-19</v>
      </c>
      <c r="Q277" s="1" t="d">
        <v>2020-10-20</v>
      </c>
      <c r="R277" t="s">
        <v>29</v>
      </c>
      <c r="S277" t="s">
        <v>30</v>
      </c>
      <c r="T277">
        <f>DATEDIF(O277,P277,"D")</f>
        <v>23029</v>
      </c>
      <c r="U277">
        <f>T277/365</f>
        <v>63.093150684931508</v>
      </c>
    </row>
    <row r="278" spans="1:21" x14ac:dyDescent="0.2">
      <c r="A278">
        <v>1519</v>
      </c>
      <c r="B278" t="s">
        <v>543</v>
      </c>
      <c r="C278">
        <v>9055500</v>
      </c>
      <c r="D278" t="s">
        <v>544</v>
      </c>
      <c r="E278" t="s">
        <v>25</v>
      </c>
      <c r="F278">
        <v>5</v>
      </c>
      <c r="G278">
        <v>36</v>
      </c>
      <c r="H278" t="s">
        <v>57</v>
      </c>
      <c r="I278" t="s">
        <v>27</v>
      </c>
      <c r="J278">
        <v>389522.5</v>
      </c>
      <c r="K278">
        <v>4411905.2</v>
      </c>
      <c r="L278">
        <v>39.849989999999998</v>
      </c>
      <c r="M278">
        <v>-106.291433</v>
      </c>
      <c r="N278" t="s">
        <v>28</v>
      </c>
      <c r="O278" s="3" t="d">
        <v>1944-10-01</v>
      </c>
      <c r="P278" s="3" t="d">
        <v>1953-09-30</v>
      </c>
      <c r="Q278" s="1" t="d">
        <v>2015-06-17</v>
      </c>
      <c r="R278" t="s">
        <v>29</v>
      </c>
      <c r="S278" t="s">
        <v>30</v>
      </c>
      <c r="T278">
        <f>DATEDIF(O278,P278,"D")</f>
        <v>3286</v>
      </c>
      <c r="U278">
        <f>T278/365</f>
        <v>9.0027397260273965</v>
      </c>
    </row>
    <row r="279" spans="1:21" x14ac:dyDescent="0.2">
      <c r="A279">
        <v>1520</v>
      </c>
      <c r="B279" t="s">
        <v>545</v>
      </c>
      <c r="C279">
        <v>9064000</v>
      </c>
      <c r="D279" t="s">
        <v>546</v>
      </c>
      <c r="E279" t="s">
        <v>25</v>
      </c>
      <c r="F279">
        <v>5</v>
      </c>
      <c r="G279">
        <v>37</v>
      </c>
      <c r="H279" t="s">
        <v>69</v>
      </c>
      <c r="I279" t="s">
        <v>27</v>
      </c>
      <c r="J279">
        <v>376591.7</v>
      </c>
      <c r="K279">
        <v>4362761.7</v>
      </c>
      <c r="L279">
        <v>39.405543000000002</v>
      </c>
      <c r="M279">
        <v>-106.433362</v>
      </c>
      <c r="N279" t="s">
        <v>28</v>
      </c>
      <c r="O279" s="3" t="d">
        <v>1947-10-01</v>
      </c>
      <c r="P279" s="3" t="d">
        <v>2020-10-19</v>
      </c>
      <c r="Q279" s="1" t="d">
        <v>2020-10-20</v>
      </c>
      <c r="R279" t="s">
        <v>29</v>
      </c>
      <c r="S279" t="s">
        <v>30</v>
      </c>
      <c r="T279">
        <f>DATEDIF(O279,P279,"D")</f>
        <v>26682</v>
      </c>
      <c r="U279">
        <f>T279/365</f>
        <v>73.101369863013701</v>
      </c>
    </row>
    <row r="280" spans="1:21" x14ac:dyDescent="0.2">
      <c r="A280">
        <v>1521</v>
      </c>
      <c r="C280">
        <v>9066300</v>
      </c>
      <c r="D280" t="s">
        <v>547</v>
      </c>
      <c r="E280" t="s">
        <v>25</v>
      </c>
      <c r="F280">
        <v>5</v>
      </c>
      <c r="G280">
        <v>37</v>
      </c>
      <c r="H280" t="s">
        <v>69</v>
      </c>
      <c r="I280" t="s">
        <v>27</v>
      </c>
      <c r="J280">
        <v>381401.9</v>
      </c>
      <c r="K280">
        <v>4389360.5999999996</v>
      </c>
      <c r="L280">
        <v>39.645828000000002</v>
      </c>
      <c r="M280">
        <v>-106.382261</v>
      </c>
      <c r="N280" t="s">
        <v>28</v>
      </c>
      <c r="O280" s="3" t="d">
        <v>1964-10-01</v>
      </c>
      <c r="P280" s="3" t="d">
        <v>2020-10-18</v>
      </c>
      <c r="Q280" s="1" t="d">
        <v>2020-10-19</v>
      </c>
      <c r="R280" t="s">
        <v>29</v>
      </c>
      <c r="S280" t="s">
        <v>30</v>
      </c>
      <c r="T280">
        <f>DATEDIF(O280,P280,"D")</f>
        <v>20471</v>
      </c>
      <c r="U280">
        <f>T280/365</f>
        <v>56.084931506849315</v>
      </c>
    </row>
    <row r="281" spans="1:21" x14ac:dyDescent="0.2">
      <c r="A281">
        <v>1522</v>
      </c>
      <c r="B281" t="s">
        <v>548</v>
      </c>
      <c r="C281">
        <v>9070000</v>
      </c>
      <c r="D281" t="s">
        <v>549</v>
      </c>
      <c r="E281" t="s">
        <v>25</v>
      </c>
      <c r="F281">
        <v>5</v>
      </c>
      <c r="G281">
        <v>37</v>
      </c>
      <c r="H281" t="s">
        <v>69</v>
      </c>
      <c r="I281" t="s">
        <v>27</v>
      </c>
      <c r="J281">
        <v>332380.79999999999</v>
      </c>
      <c r="K281">
        <v>4390672.4000000004</v>
      </c>
      <c r="L281">
        <v>39.649430000000002</v>
      </c>
      <c r="M281">
        <v>-106.953655</v>
      </c>
      <c r="N281" t="s">
        <v>28</v>
      </c>
      <c r="O281" s="3" t="d">
        <v>1946-10-01</v>
      </c>
      <c r="P281" s="3" t="d">
        <v>2020-10-19</v>
      </c>
      <c r="Q281" s="1" t="d">
        <v>2020-10-20</v>
      </c>
      <c r="R281" t="s">
        <v>29</v>
      </c>
      <c r="S281" t="s">
        <v>30</v>
      </c>
      <c r="T281">
        <f>DATEDIF(O281,P281,"D")</f>
        <v>27047</v>
      </c>
      <c r="U281">
        <f>T281/365</f>
        <v>74.101369863013701</v>
      </c>
    </row>
    <row r="282" spans="1:21" x14ac:dyDescent="0.2">
      <c r="A282">
        <v>1523</v>
      </c>
      <c r="B282" t="s">
        <v>550</v>
      </c>
      <c r="C282">
        <v>9073400</v>
      </c>
      <c r="D282" t="s">
        <v>551</v>
      </c>
      <c r="E282" t="s">
        <v>25</v>
      </c>
      <c r="F282">
        <v>5</v>
      </c>
      <c r="G282">
        <v>38</v>
      </c>
      <c r="H282" t="s">
        <v>78</v>
      </c>
      <c r="I282" t="s">
        <v>27</v>
      </c>
      <c r="J282">
        <v>344353.9</v>
      </c>
      <c r="K282">
        <v>4338296.9000000004</v>
      </c>
      <c r="L282">
        <v>39.179988000000002</v>
      </c>
      <c r="M282">
        <v>-106.80198300000001</v>
      </c>
      <c r="N282" t="s">
        <v>28</v>
      </c>
      <c r="O282" s="3" t="d">
        <v>1964-10-01</v>
      </c>
      <c r="P282" s="3" t="d">
        <v>2020-10-19</v>
      </c>
      <c r="Q282" s="1" t="d">
        <v>2020-10-20</v>
      </c>
      <c r="R282" t="s">
        <v>29</v>
      </c>
      <c r="S282" t="s">
        <v>30</v>
      </c>
      <c r="T282">
        <f>DATEDIF(O282,P282,"D")</f>
        <v>20472</v>
      </c>
      <c r="U282">
        <f>T282/365</f>
        <v>56.087671232876716</v>
      </c>
    </row>
    <row r="283" spans="1:21" x14ac:dyDescent="0.2">
      <c r="A283">
        <v>1524</v>
      </c>
      <c r="B283" t="s">
        <v>552</v>
      </c>
      <c r="C283">
        <v>9077200</v>
      </c>
      <c r="D283" t="s">
        <v>553</v>
      </c>
      <c r="E283" t="s">
        <v>262</v>
      </c>
      <c r="F283">
        <v>5</v>
      </c>
      <c r="G283">
        <v>38</v>
      </c>
      <c r="H283" t="s">
        <v>78</v>
      </c>
      <c r="I283" t="s">
        <v>27</v>
      </c>
      <c r="J283">
        <v>367899</v>
      </c>
      <c r="K283">
        <v>4345058</v>
      </c>
      <c r="L283">
        <v>39.244793000000001</v>
      </c>
      <c r="M283">
        <v>-106.530823</v>
      </c>
      <c r="N283" t="s">
        <v>28</v>
      </c>
      <c r="O283" s="3" t="d">
        <v>1963-10-01</v>
      </c>
      <c r="P283" s="3" t="d">
        <v>2020-10-19</v>
      </c>
      <c r="Q283" s="1" t="d">
        <v>2020-10-19</v>
      </c>
      <c r="R283" t="s">
        <v>29</v>
      </c>
      <c r="S283" t="s">
        <v>30</v>
      </c>
      <c r="T283">
        <f>DATEDIF(O283,P283,"D")</f>
        <v>20838</v>
      </c>
      <c r="U283">
        <f>T283/365</f>
        <v>57.090410958904108</v>
      </c>
    </row>
    <row r="284" spans="1:21" x14ac:dyDescent="0.2">
      <c r="A284">
        <v>1525</v>
      </c>
      <c r="B284" t="s">
        <v>554</v>
      </c>
      <c r="C284">
        <v>9078140</v>
      </c>
      <c r="D284" t="s">
        <v>555</v>
      </c>
      <c r="E284" t="s">
        <v>25</v>
      </c>
      <c r="F284">
        <v>5</v>
      </c>
      <c r="G284">
        <v>38</v>
      </c>
      <c r="H284" t="s">
        <v>78</v>
      </c>
      <c r="I284" t="s">
        <v>27</v>
      </c>
      <c r="J284">
        <v>367061.6</v>
      </c>
      <c r="K284">
        <v>4355270.9000000004</v>
      </c>
      <c r="L284">
        <v>39.336660000000002</v>
      </c>
      <c r="M284">
        <v>-106.542537</v>
      </c>
      <c r="N284" t="s">
        <v>28</v>
      </c>
      <c r="O284" s="3" t="d">
        <v>1979-06-01</v>
      </c>
      <c r="P284" s="3" t="d">
        <v>1983-09-30</v>
      </c>
      <c r="Q284" s="1" t="d">
        <v>2015-06-17</v>
      </c>
      <c r="R284" t="s">
        <v>29</v>
      </c>
      <c r="S284" t="s">
        <v>30</v>
      </c>
      <c r="T284">
        <f>DATEDIF(O284,P284,"D")</f>
        <v>1582</v>
      </c>
      <c r="U284">
        <f>T284/365</f>
        <v>4.3342465753424655</v>
      </c>
    </row>
    <row r="285" spans="1:21" x14ac:dyDescent="0.2">
      <c r="A285">
        <v>1526</v>
      </c>
      <c r="B285" t="s">
        <v>556</v>
      </c>
      <c r="C285">
        <v>9078900</v>
      </c>
      <c r="D285" t="s">
        <v>557</v>
      </c>
      <c r="E285" t="s">
        <v>25</v>
      </c>
      <c r="F285">
        <v>5</v>
      </c>
      <c r="G285">
        <v>38</v>
      </c>
      <c r="H285" t="s">
        <v>69</v>
      </c>
      <c r="I285" t="s">
        <v>27</v>
      </c>
      <c r="J285">
        <v>362629.5</v>
      </c>
      <c r="K285">
        <v>4366018.0999999996</v>
      </c>
      <c r="L285">
        <v>39.432769</v>
      </c>
      <c r="M285">
        <v>-106.596149</v>
      </c>
      <c r="N285" t="s">
        <v>28</v>
      </c>
      <c r="O285" s="3" t="d">
        <v>1963-10-01</v>
      </c>
      <c r="P285" s="3" t="d">
        <v>1968-09-30</v>
      </c>
      <c r="Q285" s="1" t="d">
        <v>2015-06-17</v>
      </c>
      <c r="R285" t="s">
        <v>29</v>
      </c>
      <c r="S285" t="s">
        <v>30</v>
      </c>
      <c r="T285">
        <f>DATEDIF(O285,P285,"D")</f>
        <v>1826</v>
      </c>
      <c r="U285">
        <f>T285/365</f>
        <v>5.0027397260273974</v>
      </c>
    </row>
    <row r="286" spans="1:21" x14ac:dyDescent="0.2">
      <c r="A286">
        <v>1527</v>
      </c>
      <c r="B286" t="s">
        <v>558</v>
      </c>
      <c r="C286">
        <v>9080000</v>
      </c>
      <c r="D286" t="s">
        <v>559</v>
      </c>
      <c r="E286" t="s">
        <v>25</v>
      </c>
      <c r="F286">
        <v>5</v>
      </c>
      <c r="G286">
        <v>38</v>
      </c>
      <c r="H286" t="s">
        <v>78</v>
      </c>
      <c r="I286" t="s">
        <v>27</v>
      </c>
      <c r="J286">
        <v>353111.1</v>
      </c>
      <c r="K286">
        <v>4358451.2000000002</v>
      </c>
      <c r="L286">
        <v>39.363045</v>
      </c>
      <c r="M286">
        <v>-106.70504800000001</v>
      </c>
      <c r="N286" t="s">
        <v>28</v>
      </c>
      <c r="O286" s="3" t="d">
        <v>1915-03-01</v>
      </c>
      <c r="P286" s="3" t="d">
        <v>1920-09-30</v>
      </c>
      <c r="Q286" s="1" t="d">
        <v>2015-06-17</v>
      </c>
      <c r="R286" t="s">
        <v>29</v>
      </c>
      <c r="S286" t="s">
        <v>30</v>
      </c>
      <c r="T286">
        <f>DATEDIF(O286,P286,"D")</f>
        <v>2040</v>
      </c>
      <c r="U286">
        <f>T286/365</f>
        <v>5.5890410958904111</v>
      </c>
    </row>
    <row r="287" spans="1:21" x14ac:dyDescent="0.2">
      <c r="A287">
        <v>1528</v>
      </c>
      <c r="B287" t="s">
        <v>560</v>
      </c>
      <c r="C287">
        <v>9080100</v>
      </c>
      <c r="D287" t="s">
        <v>561</v>
      </c>
      <c r="E287" t="s">
        <v>54</v>
      </c>
      <c r="F287">
        <v>5</v>
      </c>
      <c r="G287">
        <v>38</v>
      </c>
      <c r="H287" t="s">
        <v>78</v>
      </c>
      <c r="I287" t="s">
        <v>27</v>
      </c>
      <c r="J287">
        <v>350740.6</v>
      </c>
      <c r="K287">
        <v>4358434.5</v>
      </c>
      <c r="L287">
        <v>39.362484000000002</v>
      </c>
      <c r="M287">
        <v>-106.732536</v>
      </c>
      <c r="N287" t="s">
        <v>28</v>
      </c>
      <c r="O287" s="3" t="d">
        <v>1910-10-01</v>
      </c>
      <c r="P287" s="3" t="d">
        <v>2020-10-19</v>
      </c>
      <c r="Q287" s="1" t="d">
        <v>2020-10-19</v>
      </c>
      <c r="R287" t="s">
        <v>29</v>
      </c>
      <c r="S287" t="s">
        <v>30</v>
      </c>
      <c r="T287">
        <f>DATEDIF(O287,P287,"D")</f>
        <v>40196</v>
      </c>
      <c r="U287">
        <f>T287/365</f>
        <v>110.12602739726027</v>
      </c>
    </row>
    <row r="288" spans="1:21" x14ac:dyDescent="0.2">
      <c r="A288">
        <v>1529</v>
      </c>
      <c r="B288" t="s">
        <v>562</v>
      </c>
      <c r="C288">
        <v>9080200</v>
      </c>
      <c r="D288" t="s">
        <v>563</v>
      </c>
      <c r="E288" t="s">
        <v>25</v>
      </c>
      <c r="F288">
        <v>5</v>
      </c>
      <c r="G288">
        <v>38</v>
      </c>
      <c r="H288" t="s">
        <v>78</v>
      </c>
      <c r="I288" t="s">
        <v>27</v>
      </c>
      <c r="J288">
        <v>343270.9</v>
      </c>
      <c r="K288">
        <v>4358458.0999999996</v>
      </c>
      <c r="L288">
        <v>39.361378000000002</v>
      </c>
      <c r="M288">
        <v>-106.819216</v>
      </c>
      <c r="N288" t="s">
        <v>28</v>
      </c>
      <c r="O288" s="3" t="d">
        <v>1959-10-01</v>
      </c>
      <c r="P288" s="3" t="d">
        <v>1964-09-30</v>
      </c>
      <c r="Q288" s="1" t="d">
        <v>2015-06-17</v>
      </c>
      <c r="R288" t="s">
        <v>29</v>
      </c>
      <c r="S288" t="s">
        <v>30</v>
      </c>
      <c r="T288">
        <f>DATEDIF(O288,P288,"D")</f>
        <v>1826</v>
      </c>
      <c r="U288">
        <f>T288/365</f>
        <v>5.0027397260273974</v>
      </c>
    </row>
    <row r="289" spans="1:21" x14ac:dyDescent="0.2">
      <c r="A289">
        <v>1530</v>
      </c>
      <c r="B289" t="s">
        <v>564</v>
      </c>
      <c r="C289">
        <v>9086000</v>
      </c>
      <c r="D289" t="s">
        <v>565</v>
      </c>
      <c r="E289" t="s">
        <v>25</v>
      </c>
      <c r="F289">
        <v>5</v>
      </c>
      <c r="G289">
        <v>39</v>
      </c>
      <c r="H289" t="s">
        <v>92</v>
      </c>
      <c r="I289" t="s">
        <v>27</v>
      </c>
      <c r="J289">
        <v>274657.3</v>
      </c>
      <c r="K289">
        <v>4394027.3</v>
      </c>
      <c r="L289">
        <v>39.666372000000003</v>
      </c>
      <c r="M289">
        <v>-107.62702</v>
      </c>
      <c r="N289" t="s">
        <v>28</v>
      </c>
      <c r="O289" s="3" t="d">
        <v>1990-10-01</v>
      </c>
      <c r="P289" s="3" t="d">
        <v>1997-09-30</v>
      </c>
      <c r="Q289" s="1" t="d">
        <v>2015-06-17</v>
      </c>
      <c r="R289" t="s">
        <v>29</v>
      </c>
      <c r="S289" t="s">
        <v>30</v>
      </c>
      <c r="T289">
        <f>DATEDIF(O289,P289,"D")</f>
        <v>2556</v>
      </c>
      <c r="U289">
        <f>T289/365</f>
        <v>7.0027397260273974</v>
      </c>
    </row>
    <row r="290" spans="1:21" x14ac:dyDescent="0.2">
      <c r="A290">
        <v>1531</v>
      </c>
      <c r="C290">
        <v>9092000</v>
      </c>
      <c r="D290" t="s">
        <v>566</v>
      </c>
      <c r="E290" t="s">
        <v>25</v>
      </c>
      <c r="F290">
        <v>5</v>
      </c>
      <c r="G290">
        <v>39</v>
      </c>
      <c r="H290" t="s">
        <v>92</v>
      </c>
      <c r="I290" t="s">
        <v>27</v>
      </c>
      <c r="J290">
        <v>262797.40000000002</v>
      </c>
      <c r="K290">
        <v>4389229.3</v>
      </c>
      <c r="L290">
        <v>39.619982999999998</v>
      </c>
      <c r="M290">
        <v>-107.763414</v>
      </c>
      <c r="N290" t="s">
        <v>28</v>
      </c>
      <c r="O290" s="3" t="d">
        <v>1939-10-01</v>
      </c>
      <c r="P290" s="3" t="d">
        <v>1964-09-30</v>
      </c>
      <c r="Q290" s="1" t="d">
        <v>2015-06-17</v>
      </c>
      <c r="R290" t="s">
        <v>29</v>
      </c>
      <c r="S290" t="s">
        <v>30</v>
      </c>
      <c r="T290">
        <f>DATEDIF(O290,P290,"D")</f>
        <v>9131</v>
      </c>
      <c r="U290">
        <f>T290/365</f>
        <v>25.016438356164382</v>
      </c>
    </row>
    <row r="291" spans="1:21" x14ac:dyDescent="0.2">
      <c r="A291">
        <v>1532</v>
      </c>
      <c r="C291">
        <v>9093500</v>
      </c>
      <c r="D291" t="s">
        <v>567</v>
      </c>
      <c r="E291" t="s">
        <v>25</v>
      </c>
      <c r="F291">
        <v>5</v>
      </c>
      <c r="G291">
        <v>39</v>
      </c>
      <c r="H291" t="s">
        <v>92</v>
      </c>
      <c r="I291" t="s">
        <v>27</v>
      </c>
      <c r="J291">
        <v>236720.2</v>
      </c>
      <c r="K291">
        <v>4371521.7</v>
      </c>
      <c r="L291">
        <v>39.453042000000003</v>
      </c>
      <c r="M291">
        <v>-108.05981199999999</v>
      </c>
      <c r="N291" t="s">
        <v>28</v>
      </c>
      <c r="O291" s="3" t="d">
        <v>1921-04-01</v>
      </c>
      <c r="P291" s="3" t="d">
        <v>1982-09-30</v>
      </c>
      <c r="Q291" s="1" t="d">
        <v>2015-06-17</v>
      </c>
      <c r="R291" t="s">
        <v>29</v>
      </c>
      <c r="S291" t="s">
        <v>30</v>
      </c>
      <c r="T291">
        <f>DATEDIF(O291,P291,"D")</f>
        <v>22462</v>
      </c>
      <c r="U291">
        <f>T291/365</f>
        <v>61.539726027397258</v>
      </c>
    </row>
    <row r="292" spans="1:21" x14ac:dyDescent="0.2">
      <c r="A292">
        <v>1533</v>
      </c>
      <c r="B292" t="s">
        <v>568</v>
      </c>
      <c r="C292">
        <v>9097500</v>
      </c>
      <c r="D292" t="s">
        <v>569</v>
      </c>
      <c r="E292" t="s">
        <v>25</v>
      </c>
      <c r="F292">
        <v>5</v>
      </c>
      <c r="G292">
        <v>72</v>
      </c>
      <c r="H292" t="s">
        <v>99</v>
      </c>
      <c r="I292" t="s">
        <v>27</v>
      </c>
      <c r="J292">
        <v>254087.9</v>
      </c>
      <c r="K292">
        <v>4350857.9000000004</v>
      </c>
      <c r="L292">
        <v>39.272208999999997</v>
      </c>
      <c r="M292">
        <v>-107.85063100000001</v>
      </c>
      <c r="N292" t="s">
        <v>28</v>
      </c>
      <c r="O292" s="3" t="d">
        <v>1921-10-01</v>
      </c>
      <c r="P292" s="3" t="d">
        <v>1980-09-30</v>
      </c>
      <c r="Q292" s="1" t="d">
        <v>2015-06-17</v>
      </c>
      <c r="R292" t="s">
        <v>29</v>
      </c>
      <c r="S292" t="s">
        <v>30</v>
      </c>
      <c r="T292">
        <f>DATEDIF(O292,P292,"D")</f>
        <v>21549</v>
      </c>
      <c r="U292">
        <f>T292/365</f>
        <v>59.038356164383565</v>
      </c>
    </row>
    <row r="293" spans="1:21" x14ac:dyDescent="0.2">
      <c r="A293">
        <v>1534</v>
      </c>
      <c r="B293" t="s">
        <v>570</v>
      </c>
      <c r="C293">
        <v>9099500</v>
      </c>
      <c r="D293" t="s">
        <v>571</v>
      </c>
      <c r="E293" t="s">
        <v>54</v>
      </c>
      <c r="F293">
        <v>5</v>
      </c>
      <c r="G293">
        <v>72</v>
      </c>
      <c r="H293" t="s">
        <v>99</v>
      </c>
      <c r="I293" t="s">
        <v>27</v>
      </c>
      <c r="J293">
        <v>245154.8</v>
      </c>
      <c r="K293">
        <v>4340652</v>
      </c>
      <c r="L293">
        <v>39.177785</v>
      </c>
      <c r="M293">
        <v>-107.95020599999999</v>
      </c>
      <c r="N293" t="s">
        <v>28</v>
      </c>
      <c r="O293" s="3" t="d">
        <v>1945-10-01</v>
      </c>
      <c r="P293" s="3" t="d">
        <v>2020-10-19</v>
      </c>
      <c r="Q293" s="1" t="d">
        <v>2020-10-20</v>
      </c>
      <c r="R293" t="s">
        <v>29</v>
      </c>
      <c r="S293" t="s">
        <v>30</v>
      </c>
      <c r="T293">
        <f>DATEDIF(O293,P293,"D")</f>
        <v>27412</v>
      </c>
      <c r="U293">
        <f>T293/365</f>
        <v>75.101369863013701</v>
      </c>
    </row>
    <row r="294" spans="1:21" x14ac:dyDescent="0.2">
      <c r="A294">
        <v>1535</v>
      </c>
      <c r="B294" t="s">
        <v>572</v>
      </c>
      <c r="C294">
        <v>9105000</v>
      </c>
      <c r="D294" t="s">
        <v>573</v>
      </c>
      <c r="E294" t="s">
        <v>25</v>
      </c>
      <c r="F294">
        <v>5</v>
      </c>
      <c r="G294">
        <v>72</v>
      </c>
      <c r="H294" t="s">
        <v>99</v>
      </c>
      <c r="I294" t="s">
        <v>27</v>
      </c>
      <c r="J294">
        <v>217691</v>
      </c>
      <c r="K294">
        <v>4342242.7</v>
      </c>
      <c r="L294">
        <v>39.183610999999999</v>
      </c>
      <c r="M294">
        <v>-108.268333</v>
      </c>
      <c r="N294" t="s">
        <v>216</v>
      </c>
      <c r="O294" s="3" t="d">
        <v>1936-05-01</v>
      </c>
      <c r="P294" s="3" t="d">
        <v>2020-10-19</v>
      </c>
      <c r="Q294" s="1" t="d">
        <v>2020-10-20</v>
      </c>
      <c r="R294" t="s">
        <v>29</v>
      </c>
      <c r="S294" t="s">
        <v>30</v>
      </c>
      <c r="T294">
        <f>DATEDIF(O294,P294,"D")</f>
        <v>30852</v>
      </c>
      <c r="U294">
        <f>T294/365</f>
        <v>84.526027397260279</v>
      </c>
    </row>
    <row r="295" spans="1:21" x14ac:dyDescent="0.2">
      <c r="A295">
        <v>1604</v>
      </c>
      <c r="B295" t="s">
        <v>574</v>
      </c>
      <c r="D295" t="s">
        <v>575</v>
      </c>
      <c r="E295" t="s">
        <v>54</v>
      </c>
      <c r="F295">
        <v>5</v>
      </c>
      <c r="G295">
        <v>45</v>
      </c>
      <c r="H295" t="s">
        <v>99</v>
      </c>
      <c r="I295" t="s">
        <v>27</v>
      </c>
      <c r="J295">
        <v>290394</v>
      </c>
      <c r="K295">
        <v>4348204</v>
      </c>
      <c r="L295">
        <v>39.257855999999997</v>
      </c>
      <c r="M295">
        <v>-107.42932999999999</v>
      </c>
      <c r="N295" t="s">
        <v>216</v>
      </c>
      <c r="O295" s="3" t="d">
        <v>1939-06-01</v>
      </c>
      <c r="P295" s="3" t="d">
        <v>2020-10-19</v>
      </c>
      <c r="Q295" s="1" t="d">
        <v>2020-10-20</v>
      </c>
      <c r="R295" t="s">
        <v>29</v>
      </c>
      <c r="S295" t="s">
        <v>30</v>
      </c>
      <c r="T295">
        <f>DATEDIF(O295,P295,"D")</f>
        <v>29726</v>
      </c>
      <c r="U295">
        <f>T295/365</f>
        <v>81.441095890410963</v>
      </c>
    </row>
    <row r="296" spans="1:21" x14ac:dyDescent="0.2">
      <c r="A296">
        <v>1607</v>
      </c>
      <c r="B296" t="s">
        <v>576</v>
      </c>
      <c r="D296" t="s">
        <v>577</v>
      </c>
      <c r="E296" t="s">
        <v>54</v>
      </c>
      <c r="F296">
        <v>5</v>
      </c>
      <c r="G296">
        <v>38</v>
      </c>
      <c r="H296" t="s">
        <v>78</v>
      </c>
      <c r="I296" t="s">
        <v>27</v>
      </c>
      <c r="J296">
        <v>366207.9</v>
      </c>
      <c r="K296">
        <v>4354391</v>
      </c>
      <c r="L296">
        <v>39.328601999999997</v>
      </c>
      <c r="M296">
        <v>-106.552268</v>
      </c>
      <c r="N296" t="s">
        <v>28</v>
      </c>
      <c r="O296" s="3" t="d">
        <v>1978-10-01</v>
      </c>
      <c r="P296" s="3" t="d">
        <v>1979-09-30</v>
      </c>
      <c r="R296" t="s">
        <v>29</v>
      </c>
      <c r="S296" t="s">
        <v>30</v>
      </c>
      <c r="T296">
        <f>DATEDIF(O296,P296,"D")</f>
        <v>364</v>
      </c>
      <c r="U296">
        <f>T296/365</f>
        <v>0.99726027397260275</v>
      </c>
    </row>
    <row r="297" spans="1:21" x14ac:dyDescent="0.2">
      <c r="A297">
        <v>1618</v>
      </c>
      <c r="B297" t="s">
        <v>578</v>
      </c>
      <c r="C297">
        <v>9012000</v>
      </c>
      <c r="D297" t="s">
        <v>579</v>
      </c>
      <c r="E297" t="s">
        <v>54</v>
      </c>
      <c r="F297">
        <v>5</v>
      </c>
      <c r="G297">
        <v>51</v>
      </c>
      <c r="H297" t="s">
        <v>26</v>
      </c>
      <c r="I297" t="s">
        <v>27</v>
      </c>
      <c r="J297">
        <v>438203.1</v>
      </c>
      <c r="K297">
        <v>4465038</v>
      </c>
      <c r="L297">
        <v>40.333601000000002</v>
      </c>
      <c r="M297">
        <v>-105.72752</v>
      </c>
      <c r="N297" t="s">
        <v>28</v>
      </c>
      <c r="O297" s="3" t="d">
        <v>1944-06-01</v>
      </c>
      <c r="P297" s="3" t="d">
        <v>1996-09-30</v>
      </c>
      <c r="Q297" s="1" t="d">
        <v>2004-06-15</v>
      </c>
      <c r="R297" t="s">
        <v>29</v>
      </c>
      <c r="S297" t="s">
        <v>30</v>
      </c>
      <c r="T297">
        <f>DATEDIF(O297,P297,"D")</f>
        <v>19114</v>
      </c>
      <c r="U297">
        <f>T297/365</f>
        <v>52.367123287671234</v>
      </c>
    </row>
    <row r="298" spans="1:21" x14ac:dyDescent="0.2">
      <c r="A298">
        <v>1622</v>
      </c>
      <c r="B298" t="s">
        <v>580</v>
      </c>
      <c r="D298" t="s">
        <v>581</v>
      </c>
      <c r="E298" t="s">
        <v>54</v>
      </c>
      <c r="F298">
        <v>5</v>
      </c>
      <c r="G298">
        <v>51</v>
      </c>
      <c r="H298" t="s">
        <v>26</v>
      </c>
      <c r="I298" t="s">
        <v>27</v>
      </c>
      <c r="J298">
        <v>435231.7</v>
      </c>
      <c r="K298">
        <v>4415420.8</v>
      </c>
      <c r="L298">
        <v>39.886384999999997</v>
      </c>
      <c r="M298">
        <v>-105.757518</v>
      </c>
      <c r="N298" t="s">
        <v>28</v>
      </c>
      <c r="O298" s="3" t="d">
        <v>1938-04-01</v>
      </c>
      <c r="P298" s="3" t="d">
        <v>1982-09-30</v>
      </c>
      <c r="R298" t="s">
        <v>29</v>
      </c>
      <c r="S298" t="s">
        <v>30</v>
      </c>
      <c r="T298">
        <f>DATEDIF(O298,P298,"D")</f>
        <v>16253</v>
      </c>
      <c r="U298">
        <f>T298/365</f>
        <v>44.528767123287672</v>
      </c>
    </row>
    <row r="299" spans="1:21" x14ac:dyDescent="0.2">
      <c r="A299">
        <v>1623</v>
      </c>
      <c r="B299" t="s">
        <v>582</v>
      </c>
      <c r="D299" t="s">
        <v>583</v>
      </c>
      <c r="E299" t="s">
        <v>54</v>
      </c>
      <c r="F299">
        <v>5</v>
      </c>
      <c r="G299">
        <v>51</v>
      </c>
      <c r="H299" t="s">
        <v>26</v>
      </c>
      <c r="I299" t="s">
        <v>27</v>
      </c>
      <c r="J299">
        <v>435668.6</v>
      </c>
      <c r="K299">
        <v>4410915.7</v>
      </c>
      <c r="L299">
        <v>39.845830999999997</v>
      </c>
      <c r="M299">
        <v>-105.751964</v>
      </c>
      <c r="N299" t="s">
        <v>28</v>
      </c>
      <c r="O299" s="3" t="d">
        <v>1934-08-01</v>
      </c>
      <c r="P299" s="3" t="d">
        <v>1937-09-30</v>
      </c>
      <c r="R299" t="s">
        <v>29</v>
      </c>
      <c r="S299" t="s">
        <v>30</v>
      </c>
      <c r="T299">
        <f>DATEDIF(O299,P299,"D")</f>
        <v>1156</v>
      </c>
      <c r="U299">
        <f>T299/365</f>
        <v>3.1671232876712327</v>
      </c>
    </row>
    <row r="300" spans="1:21" x14ac:dyDescent="0.2">
      <c r="A300">
        <v>1624</v>
      </c>
      <c r="B300" t="s">
        <v>584</v>
      </c>
      <c r="D300" t="s">
        <v>585</v>
      </c>
      <c r="E300" t="s">
        <v>54</v>
      </c>
      <c r="F300">
        <v>5</v>
      </c>
      <c r="G300">
        <v>37</v>
      </c>
      <c r="H300" t="s">
        <v>69</v>
      </c>
      <c r="I300" t="s">
        <v>27</v>
      </c>
      <c r="J300">
        <v>390307.9</v>
      </c>
      <c r="K300">
        <v>4387008.4000000004</v>
      </c>
      <c r="L300">
        <v>39.625821000000002</v>
      </c>
      <c r="M300">
        <v>-106.278097</v>
      </c>
      <c r="N300" t="s">
        <v>28</v>
      </c>
      <c r="O300" s="3" t="d">
        <v>1963-10-01</v>
      </c>
      <c r="P300" s="3" t="d">
        <v>1966-09-30</v>
      </c>
      <c r="R300" t="s">
        <v>29</v>
      </c>
      <c r="S300" t="s">
        <v>30</v>
      </c>
      <c r="T300">
        <f>DATEDIF(O300,P300,"D")</f>
        <v>1095</v>
      </c>
      <c r="U300">
        <f>T300/365</f>
        <v>3</v>
      </c>
    </row>
    <row r="301" spans="1:21" x14ac:dyDescent="0.2">
      <c r="A301">
        <v>1651</v>
      </c>
      <c r="B301" t="s">
        <v>586</v>
      </c>
      <c r="D301" t="s">
        <v>587</v>
      </c>
      <c r="E301" t="s">
        <v>54</v>
      </c>
      <c r="F301">
        <v>5</v>
      </c>
      <c r="G301">
        <v>36</v>
      </c>
      <c r="H301" t="s">
        <v>57</v>
      </c>
      <c r="I301" t="s">
        <v>27</v>
      </c>
      <c r="J301">
        <v>407722.9</v>
      </c>
      <c r="K301">
        <v>4359585</v>
      </c>
      <c r="L301">
        <v>39.380822999999999</v>
      </c>
      <c r="M301">
        <v>-106.071421</v>
      </c>
      <c r="N301" t="s">
        <v>28</v>
      </c>
      <c r="O301" s="3" t="d">
        <v>1953-10-01</v>
      </c>
      <c r="P301" s="3" t="d">
        <v>1956-09-30</v>
      </c>
      <c r="R301" t="s">
        <v>29</v>
      </c>
      <c r="S301" t="s">
        <v>30</v>
      </c>
      <c r="T301">
        <f>DATEDIF(O301,P301,"D")</f>
        <v>1095</v>
      </c>
      <c r="U301">
        <f>T301/365</f>
        <v>3</v>
      </c>
    </row>
    <row r="302" spans="1:21" x14ac:dyDescent="0.2">
      <c r="A302">
        <v>1666</v>
      </c>
      <c r="B302" t="s">
        <v>588</v>
      </c>
      <c r="D302" t="s">
        <v>589</v>
      </c>
      <c r="E302" t="s">
        <v>54</v>
      </c>
      <c r="F302">
        <v>5</v>
      </c>
      <c r="G302">
        <v>72</v>
      </c>
      <c r="H302" t="s">
        <v>99</v>
      </c>
      <c r="I302" t="s">
        <v>27</v>
      </c>
      <c r="J302">
        <v>276547.8</v>
      </c>
      <c r="K302">
        <v>4339381.8</v>
      </c>
      <c r="L302">
        <v>39.174985</v>
      </c>
      <c r="M302">
        <v>-107.586738</v>
      </c>
      <c r="N302" t="s">
        <v>28</v>
      </c>
      <c r="O302" s="3" t="d">
        <v>1969-10-01</v>
      </c>
      <c r="P302" s="3" t="d">
        <v>1970-09-30</v>
      </c>
      <c r="R302" t="s">
        <v>29</v>
      </c>
      <c r="S302" t="s">
        <v>30</v>
      </c>
      <c r="T302">
        <f>DATEDIF(O302,P302,"D")</f>
        <v>364</v>
      </c>
      <c r="U302">
        <f>T302/365</f>
        <v>0.99726027397260275</v>
      </c>
    </row>
    <row r="303" spans="1:21" x14ac:dyDescent="0.2">
      <c r="A303">
        <v>1681</v>
      </c>
      <c r="B303" t="s">
        <v>590</v>
      </c>
      <c r="D303" t="s">
        <v>591</v>
      </c>
      <c r="E303" t="s">
        <v>54</v>
      </c>
      <c r="F303">
        <v>5</v>
      </c>
      <c r="G303">
        <v>72</v>
      </c>
      <c r="H303" t="s">
        <v>99</v>
      </c>
      <c r="I303" t="s">
        <v>27</v>
      </c>
      <c r="J303">
        <v>222658.1</v>
      </c>
      <c r="K303">
        <v>4348361</v>
      </c>
      <c r="L303">
        <v>39.240259999999999</v>
      </c>
      <c r="M303">
        <v>-108.213436</v>
      </c>
      <c r="N303" t="s">
        <v>28</v>
      </c>
      <c r="O303" s="3" t="d">
        <v>1958-04-01</v>
      </c>
      <c r="P303" s="3" t="d">
        <v>1967-07-31</v>
      </c>
      <c r="R303" t="s">
        <v>29</v>
      </c>
      <c r="S303" t="s">
        <v>30</v>
      </c>
      <c r="T303">
        <f>DATEDIF(O303,P303,"D")</f>
        <v>3408</v>
      </c>
      <c r="U303">
        <f>T303/365</f>
        <v>9.3369863013698637</v>
      </c>
    </row>
    <row r="304" spans="1:21" x14ac:dyDescent="0.2">
      <c r="A304">
        <v>1682</v>
      </c>
      <c r="B304" t="s">
        <v>592</v>
      </c>
      <c r="D304" t="s">
        <v>593</v>
      </c>
      <c r="E304" t="s">
        <v>54</v>
      </c>
      <c r="F304">
        <v>5</v>
      </c>
      <c r="G304">
        <v>51</v>
      </c>
      <c r="H304" t="s">
        <v>26</v>
      </c>
      <c r="I304" t="s">
        <v>27</v>
      </c>
      <c r="J304">
        <v>435709.7</v>
      </c>
      <c r="K304">
        <v>4415755.7</v>
      </c>
      <c r="L304">
        <v>39.889439000000003</v>
      </c>
      <c r="M304">
        <v>-105.75196099999999</v>
      </c>
      <c r="N304" t="s">
        <v>28</v>
      </c>
      <c r="O304" s="3" t="d">
        <v>1949-05-01</v>
      </c>
      <c r="P304" s="3" t="d">
        <v>1982-09-30</v>
      </c>
      <c r="R304" t="s">
        <v>29</v>
      </c>
      <c r="S304" t="s">
        <v>30</v>
      </c>
      <c r="T304">
        <f>DATEDIF(O304,P304,"D")</f>
        <v>12205</v>
      </c>
      <c r="U304">
        <f>T304/365</f>
        <v>33.438356164383563</v>
      </c>
    </row>
    <row r="305" spans="1:21" x14ac:dyDescent="0.2">
      <c r="A305">
        <v>1683</v>
      </c>
      <c r="B305" t="s">
        <v>594</v>
      </c>
      <c r="C305">
        <v>9080300</v>
      </c>
      <c r="D305" t="s">
        <v>595</v>
      </c>
      <c r="E305" t="s">
        <v>262</v>
      </c>
      <c r="F305">
        <v>5</v>
      </c>
      <c r="G305">
        <v>38</v>
      </c>
      <c r="H305" t="s">
        <v>78</v>
      </c>
      <c r="I305" t="s">
        <v>27</v>
      </c>
      <c r="J305">
        <v>343155.4</v>
      </c>
      <c r="K305">
        <v>4358477.5</v>
      </c>
      <c r="L305">
        <v>39.361538000000003</v>
      </c>
      <c r="M305">
        <v>-106.820567</v>
      </c>
      <c r="N305" t="s">
        <v>28</v>
      </c>
      <c r="O305" s="3" t="d">
        <v>1968-10-01</v>
      </c>
      <c r="P305" s="3" t="d">
        <v>2020-10-19</v>
      </c>
      <c r="Q305" s="1" t="d">
        <v>2020-10-20</v>
      </c>
      <c r="R305" t="s">
        <v>29</v>
      </c>
      <c r="S305" t="s">
        <v>30</v>
      </c>
      <c r="T305">
        <f>DATEDIF(O305,P305,"D")</f>
        <v>19011</v>
      </c>
      <c r="U305">
        <f>T305/365</f>
        <v>52.084931506849315</v>
      </c>
    </row>
    <row r="306" spans="1:21" x14ac:dyDescent="0.2">
      <c r="A306">
        <v>1689</v>
      </c>
      <c r="B306" t="s">
        <v>596</v>
      </c>
      <c r="D306" t="s">
        <v>597</v>
      </c>
      <c r="E306" t="s">
        <v>25</v>
      </c>
      <c r="F306">
        <v>5</v>
      </c>
      <c r="G306">
        <v>38</v>
      </c>
      <c r="H306" t="s">
        <v>78</v>
      </c>
      <c r="I306" t="s">
        <v>27</v>
      </c>
      <c r="J306">
        <v>339555.7</v>
      </c>
      <c r="K306">
        <v>4343300.5</v>
      </c>
      <c r="L306">
        <v>39.224181000000002</v>
      </c>
      <c r="M306">
        <v>-106.85870300000001</v>
      </c>
      <c r="N306" t="s">
        <v>598</v>
      </c>
      <c r="O306" s="3" t="d">
        <v>1988-11-01</v>
      </c>
      <c r="P306" s="3" t="d">
        <v>2018-05-11</v>
      </c>
      <c r="Q306" s="1" t="d">
        <v>2019-06-26</v>
      </c>
      <c r="R306" t="s">
        <v>29</v>
      </c>
      <c r="S306" t="s">
        <v>30</v>
      </c>
      <c r="T306">
        <f>DATEDIF(O306,P306,"D")</f>
        <v>10783</v>
      </c>
      <c r="U306">
        <f>T306/365</f>
        <v>29.542465753424658</v>
      </c>
    </row>
    <row r="307" spans="1:21" x14ac:dyDescent="0.2">
      <c r="A307">
        <v>1707</v>
      </c>
      <c r="B307" t="s">
        <v>599</v>
      </c>
      <c r="D307" t="s">
        <v>600</v>
      </c>
      <c r="E307" t="s">
        <v>54</v>
      </c>
      <c r="F307">
        <v>5</v>
      </c>
      <c r="G307">
        <v>45</v>
      </c>
      <c r="H307" t="s">
        <v>78</v>
      </c>
      <c r="I307" t="s">
        <v>27</v>
      </c>
      <c r="J307">
        <v>289700</v>
      </c>
      <c r="K307">
        <v>4353333</v>
      </c>
      <c r="L307">
        <v>39.303863</v>
      </c>
      <c r="M307">
        <v>-107.438968</v>
      </c>
      <c r="N307" t="s">
        <v>28</v>
      </c>
      <c r="O307" s="3" t="d">
        <v>1939-05-01</v>
      </c>
      <c r="P307" s="3" t="d">
        <v>2020-07-24</v>
      </c>
      <c r="Q307" s="1" t="d">
        <v>2020-07-24</v>
      </c>
      <c r="R307" t="s">
        <v>29</v>
      </c>
      <c r="S307" t="s">
        <v>30</v>
      </c>
      <c r="T307">
        <f>DATEDIF(O307,P307,"D")</f>
        <v>29670</v>
      </c>
      <c r="U307">
        <f>T307/365</f>
        <v>81.287671232876718</v>
      </c>
    </row>
    <row r="308" spans="1:21" x14ac:dyDescent="0.2">
      <c r="A308">
        <v>1712</v>
      </c>
      <c r="B308" t="s">
        <v>601</v>
      </c>
      <c r="D308" t="s">
        <v>602</v>
      </c>
      <c r="E308" t="s">
        <v>54</v>
      </c>
      <c r="F308">
        <v>5</v>
      </c>
      <c r="G308">
        <v>51</v>
      </c>
      <c r="H308" t="s">
        <v>26</v>
      </c>
      <c r="I308" t="s">
        <v>27</v>
      </c>
      <c r="J308">
        <v>434236.6</v>
      </c>
      <c r="K308">
        <v>4415737.7</v>
      </c>
      <c r="L308">
        <v>39.889164000000001</v>
      </c>
      <c r="M308">
        <v>-105.769186</v>
      </c>
      <c r="N308" t="s">
        <v>28</v>
      </c>
      <c r="O308" s="3" t="d">
        <v>1944-10-01</v>
      </c>
      <c r="P308" s="3" t="d">
        <v>1957-09-30</v>
      </c>
      <c r="R308" t="s">
        <v>29</v>
      </c>
      <c r="S308" t="s">
        <v>30</v>
      </c>
      <c r="T308">
        <f>DATEDIF(O308,P308,"D")</f>
        <v>4747</v>
      </c>
      <c r="U308">
        <f>T308/365</f>
        <v>13.005479452054795</v>
      </c>
    </row>
    <row r="309" spans="1:21" x14ac:dyDescent="0.2">
      <c r="A309">
        <v>1713</v>
      </c>
      <c r="B309" t="s">
        <v>603</v>
      </c>
      <c r="D309" t="s">
        <v>604</v>
      </c>
      <c r="E309" t="s">
        <v>54</v>
      </c>
      <c r="F309">
        <v>5</v>
      </c>
      <c r="G309">
        <v>51</v>
      </c>
      <c r="H309" t="s">
        <v>26</v>
      </c>
      <c r="I309" t="s">
        <v>27</v>
      </c>
      <c r="J309">
        <v>434236.6</v>
      </c>
      <c r="K309">
        <v>4415737.7</v>
      </c>
      <c r="L309">
        <v>39.889164000000001</v>
      </c>
      <c r="M309">
        <v>-105.769186</v>
      </c>
      <c r="N309" t="s">
        <v>28</v>
      </c>
      <c r="O309" s="3" t="d">
        <v>1957-10-01</v>
      </c>
      <c r="P309" s="3" t="d">
        <v>1982-09-30</v>
      </c>
      <c r="R309" t="s">
        <v>29</v>
      </c>
      <c r="S309" t="s">
        <v>30</v>
      </c>
      <c r="T309">
        <f>DATEDIF(O309,P309,"D")</f>
        <v>9130</v>
      </c>
      <c r="U309">
        <f>T309/365</f>
        <v>25.013698630136986</v>
      </c>
    </row>
    <row r="310" spans="1:21" x14ac:dyDescent="0.2">
      <c r="A310">
        <v>1714</v>
      </c>
      <c r="B310" t="s">
        <v>605</v>
      </c>
      <c r="D310" t="s">
        <v>606</v>
      </c>
      <c r="E310" t="s">
        <v>54</v>
      </c>
      <c r="F310">
        <v>5</v>
      </c>
      <c r="G310">
        <v>51</v>
      </c>
      <c r="H310" t="s">
        <v>26</v>
      </c>
      <c r="I310" t="s">
        <v>27</v>
      </c>
      <c r="J310">
        <v>430698.6</v>
      </c>
      <c r="K310">
        <v>4415860.7</v>
      </c>
      <c r="L310">
        <v>39.889989999999997</v>
      </c>
      <c r="M310">
        <v>-105.810576</v>
      </c>
      <c r="N310" t="s">
        <v>28</v>
      </c>
      <c r="O310" s="3" t="d">
        <v>1958-07-01</v>
      </c>
      <c r="P310" s="3" t="d">
        <v>1965-09-30</v>
      </c>
      <c r="R310" t="s">
        <v>29</v>
      </c>
      <c r="S310" t="s">
        <v>30</v>
      </c>
      <c r="T310">
        <f>DATEDIF(O310,P310,"D")</f>
        <v>2648</v>
      </c>
      <c r="U310">
        <f>T310/365</f>
        <v>7.2547945205479456</v>
      </c>
    </row>
    <row r="311" spans="1:21" x14ac:dyDescent="0.2">
      <c r="A311">
        <v>1715</v>
      </c>
      <c r="B311" t="s">
        <v>607</v>
      </c>
      <c r="D311" t="s">
        <v>608</v>
      </c>
      <c r="E311" t="s">
        <v>54</v>
      </c>
      <c r="F311">
        <v>5</v>
      </c>
      <c r="G311">
        <v>51</v>
      </c>
      <c r="H311" t="s">
        <v>26</v>
      </c>
      <c r="I311" t="s">
        <v>27</v>
      </c>
      <c r="J311">
        <v>429939.5</v>
      </c>
      <c r="K311">
        <v>4413370.7</v>
      </c>
      <c r="L311">
        <v>39.867494999999998</v>
      </c>
      <c r="M311">
        <v>-105.819186</v>
      </c>
      <c r="N311" t="s">
        <v>28</v>
      </c>
      <c r="O311" s="3" t="d">
        <v>1958-07-01</v>
      </c>
      <c r="P311" s="3" t="d">
        <v>1965-09-30</v>
      </c>
      <c r="R311" t="s">
        <v>29</v>
      </c>
      <c r="S311" t="s">
        <v>30</v>
      </c>
      <c r="T311">
        <f>DATEDIF(O311,P311,"D")</f>
        <v>2648</v>
      </c>
      <c r="U311">
        <f>T311/365</f>
        <v>7.2547945205479456</v>
      </c>
    </row>
    <row r="312" spans="1:21" x14ac:dyDescent="0.2">
      <c r="A312">
        <v>1723</v>
      </c>
      <c r="B312" t="s">
        <v>609</v>
      </c>
      <c r="D312" t="s">
        <v>610</v>
      </c>
      <c r="E312" t="s">
        <v>54</v>
      </c>
      <c r="F312">
        <v>5</v>
      </c>
      <c r="G312">
        <v>37</v>
      </c>
      <c r="H312" t="s">
        <v>69</v>
      </c>
      <c r="I312" t="s">
        <v>27</v>
      </c>
      <c r="J312">
        <v>383461.9</v>
      </c>
      <c r="K312">
        <v>4361453.0999999996</v>
      </c>
      <c r="L312">
        <v>39.394716000000003</v>
      </c>
      <c r="M312">
        <v>-106.35337</v>
      </c>
      <c r="N312" t="s">
        <v>28</v>
      </c>
      <c r="O312" s="3" t="d">
        <v>1967-10-01</v>
      </c>
      <c r="P312" s="3" t="d">
        <v>1990-09-30</v>
      </c>
      <c r="R312" t="s">
        <v>29</v>
      </c>
      <c r="S312" t="s">
        <v>30</v>
      </c>
      <c r="T312">
        <f>DATEDIF(O312,P312,"D")</f>
        <v>8400</v>
      </c>
      <c r="U312">
        <f>T312/365</f>
        <v>23.013698630136986</v>
      </c>
    </row>
    <row r="313" spans="1:21" x14ac:dyDescent="0.2">
      <c r="A313">
        <v>1947</v>
      </c>
      <c r="B313" t="s">
        <v>611</v>
      </c>
      <c r="D313" t="s">
        <v>612</v>
      </c>
      <c r="E313" t="s">
        <v>262</v>
      </c>
      <c r="F313">
        <v>5</v>
      </c>
      <c r="G313">
        <v>39</v>
      </c>
      <c r="H313" t="s">
        <v>92</v>
      </c>
      <c r="I313" t="s">
        <v>27</v>
      </c>
      <c r="J313">
        <v>263121.2</v>
      </c>
      <c r="K313">
        <v>4389920</v>
      </c>
      <c r="L313">
        <v>39.626291000000002</v>
      </c>
      <c r="M313">
        <v>-107.75989</v>
      </c>
      <c r="N313" t="s">
        <v>28</v>
      </c>
      <c r="O313" s="3" t="d">
        <v>1985-10-15</v>
      </c>
      <c r="P313" s="3" t="d">
        <v>2020-10-19</v>
      </c>
      <c r="Q313" s="1" t="d">
        <v>2020-10-20</v>
      </c>
      <c r="R313" t="s">
        <v>29</v>
      </c>
      <c r="S313" t="s">
        <v>30</v>
      </c>
      <c r="T313">
        <f>DATEDIF(O313,P313,"D")</f>
        <v>12788</v>
      </c>
      <c r="U313">
        <f>T313/365</f>
        <v>35.035616438356165</v>
      </c>
    </row>
    <row r="314" spans="1:21" x14ac:dyDescent="0.2">
      <c r="A314">
        <v>1967</v>
      </c>
      <c r="B314" t="s">
        <v>613</v>
      </c>
      <c r="D314" t="s">
        <v>614</v>
      </c>
      <c r="E314" t="s">
        <v>54</v>
      </c>
      <c r="F314">
        <v>5</v>
      </c>
      <c r="G314">
        <v>39</v>
      </c>
      <c r="H314" t="s">
        <v>92</v>
      </c>
      <c r="I314" t="s">
        <v>27</v>
      </c>
      <c r="J314">
        <v>268566.2</v>
      </c>
      <c r="K314">
        <v>4395250</v>
      </c>
      <c r="L314">
        <v>39.675752000000003</v>
      </c>
      <c r="M314">
        <v>-107.69838300000001</v>
      </c>
      <c r="N314" t="s">
        <v>28</v>
      </c>
      <c r="O314" s="3" t="d">
        <v>1986-04-03</v>
      </c>
      <c r="P314" s="3" t="d">
        <v>2020-10-19</v>
      </c>
      <c r="Q314" s="1" t="d">
        <v>2020-10-20</v>
      </c>
      <c r="R314" t="s">
        <v>29</v>
      </c>
      <c r="S314" t="s">
        <v>30</v>
      </c>
      <c r="T314">
        <f>DATEDIF(O314,P314,"D")</f>
        <v>12618</v>
      </c>
      <c r="U314">
        <f>T314/365</f>
        <v>34.56986301369863</v>
      </c>
    </row>
    <row r="315" spans="1:21" x14ac:dyDescent="0.2">
      <c r="A315">
        <v>1980</v>
      </c>
      <c r="B315" t="s">
        <v>615</v>
      </c>
      <c r="D315" t="s">
        <v>616</v>
      </c>
      <c r="E315" t="s">
        <v>138</v>
      </c>
      <c r="F315">
        <v>5</v>
      </c>
      <c r="G315">
        <v>50</v>
      </c>
      <c r="H315" t="s">
        <v>26</v>
      </c>
      <c r="I315" t="s">
        <v>27</v>
      </c>
      <c r="J315">
        <v>390420.2</v>
      </c>
      <c r="K315">
        <v>4446122.3</v>
      </c>
      <c r="L315">
        <v>40.158316999999997</v>
      </c>
      <c r="M315">
        <v>-106.28671199999999</v>
      </c>
      <c r="N315" t="s">
        <v>28</v>
      </c>
      <c r="O315" s="3" t="d">
        <v>1994-06-16</v>
      </c>
      <c r="P315" s="3" t="d">
        <v>2001-05-21</v>
      </c>
      <c r="Q315" s="1" t="d">
        <v>2013-09-18</v>
      </c>
      <c r="R315" t="s">
        <v>29</v>
      </c>
      <c r="S315" t="s">
        <v>30</v>
      </c>
      <c r="T315">
        <f>DATEDIF(O315,P315,"D")</f>
        <v>2531</v>
      </c>
      <c r="U315">
        <f>T315/365</f>
        <v>6.934246575342466</v>
      </c>
    </row>
    <row r="316" spans="1:21" x14ac:dyDescent="0.2">
      <c r="A316">
        <v>1988</v>
      </c>
      <c r="B316" t="s">
        <v>617</v>
      </c>
      <c r="D316" t="s">
        <v>618</v>
      </c>
      <c r="E316" t="s">
        <v>619</v>
      </c>
      <c r="F316">
        <v>5</v>
      </c>
      <c r="G316">
        <v>37</v>
      </c>
      <c r="H316" t="s">
        <v>69</v>
      </c>
      <c r="I316" t="s">
        <v>27</v>
      </c>
      <c r="J316">
        <v>373976.8</v>
      </c>
      <c r="K316">
        <v>4358744.5</v>
      </c>
      <c r="L316">
        <v>39.368980000000001</v>
      </c>
      <c r="M316">
        <v>-106.462977</v>
      </c>
      <c r="N316" t="s">
        <v>28</v>
      </c>
      <c r="O316" s="3" t="d">
        <v>1991-08-22</v>
      </c>
      <c r="P316" s="3" t="d">
        <v>1999-12-30</v>
      </c>
      <c r="Q316" s="1" t="d">
        <v>2013-09-18</v>
      </c>
      <c r="R316" t="s">
        <v>29</v>
      </c>
      <c r="S316" t="s">
        <v>30</v>
      </c>
      <c r="T316">
        <f>DATEDIF(O316,P316,"D")</f>
        <v>3052</v>
      </c>
      <c r="U316">
        <f>T316/365</f>
        <v>8.3616438356164391</v>
      </c>
    </row>
    <row r="317" spans="1:21" x14ac:dyDescent="0.2">
      <c r="A317">
        <v>2015</v>
      </c>
      <c r="B317" t="s">
        <v>620</v>
      </c>
      <c r="D317" t="s">
        <v>621</v>
      </c>
      <c r="E317" t="s">
        <v>54</v>
      </c>
      <c r="F317">
        <v>5</v>
      </c>
      <c r="G317">
        <v>72</v>
      </c>
      <c r="H317" t="s">
        <v>99</v>
      </c>
      <c r="I317" t="s">
        <v>27</v>
      </c>
      <c r="J317">
        <v>214866.1</v>
      </c>
      <c r="K317">
        <v>4341176</v>
      </c>
      <c r="L317">
        <v>39.173099000000001</v>
      </c>
      <c r="M317">
        <v>-108.30055</v>
      </c>
      <c r="N317" t="s">
        <v>28</v>
      </c>
      <c r="O317" s="3" t="d">
        <v>1986-04-10</v>
      </c>
      <c r="P317" s="3" t="d">
        <v>2020-10-19</v>
      </c>
      <c r="Q317" s="1" t="d">
        <v>2020-10-20</v>
      </c>
      <c r="R317" t="s">
        <v>29</v>
      </c>
      <c r="S317" t="s">
        <v>30</v>
      </c>
      <c r="T317">
        <f>DATEDIF(O317,P317,"D")</f>
        <v>12611</v>
      </c>
      <c r="U317">
        <f>T317/365</f>
        <v>34.550684931506851</v>
      </c>
    </row>
    <row r="318" spans="1:21" x14ac:dyDescent="0.2">
      <c r="A318">
        <v>2016</v>
      </c>
      <c r="B318" t="s">
        <v>622</v>
      </c>
      <c r="D318" t="s">
        <v>623</v>
      </c>
      <c r="E318" t="s">
        <v>54</v>
      </c>
      <c r="F318">
        <v>5</v>
      </c>
      <c r="G318">
        <v>72</v>
      </c>
      <c r="H318" t="s">
        <v>99</v>
      </c>
      <c r="I318" t="s">
        <v>27</v>
      </c>
      <c r="J318">
        <v>212612</v>
      </c>
      <c r="K318">
        <v>4334134</v>
      </c>
      <c r="L318">
        <v>39.109008000000003</v>
      </c>
      <c r="M318">
        <v>-108.323617</v>
      </c>
      <c r="N318" t="s">
        <v>28</v>
      </c>
      <c r="O318" s="3" t="d">
        <v>1996-02-01</v>
      </c>
      <c r="P318" s="3" t="d">
        <v>2020-10-19</v>
      </c>
      <c r="Q318" s="1" t="d">
        <v>2020-10-20</v>
      </c>
      <c r="R318" t="s">
        <v>29</v>
      </c>
      <c r="S318" t="s">
        <v>30</v>
      </c>
      <c r="T318">
        <f>DATEDIF(O318,P318,"D")</f>
        <v>9027</v>
      </c>
      <c r="U318">
        <f>T318/365</f>
        <v>24.731506849315068</v>
      </c>
    </row>
    <row r="319" spans="1:21" x14ac:dyDescent="0.2">
      <c r="A319">
        <v>2017</v>
      </c>
      <c r="B319" t="s">
        <v>624</v>
      </c>
      <c r="D319" t="s">
        <v>625</v>
      </c>
      <c r="E319" t="s">
        <v>54</v>
      </c>
      <c r="F319">
        <v>5</v>
      </c>
      <c r="G319">
        <v>72</v>
      </c>
      <c r="H319" t="s">
        <v>99</v>
      </c>
      <c r="I319" t="s">
        <v>27</v>
      </c>
      <c r="J319">
        <v>210139</v>
      </c>
      <c r="K319">
        <v>4333318</v>
      </c>
      <c r="L319">
        <v>39.100848999999997</v>
      </c>
      <c r="M319">
        <v>-108.351823</v>
      </c>
      <c r="N319" t="s">
        <v>598</v>
      </c>
      <c r="O319" s="3" t="d">
        <v>1986-03-24</v>
      </c>
      <c r="P319" s="3" t="d">
        <v>2020-10-19</v>
      </c>
      <c r="Q319" s="1" t="d">
        <v>2020-10-20</v>
      </c>
      <c r="R319" t="s">
        <v>29</v>
      </c>
      <c r="S319" t="s">
        <v>30</v>
      </c>
      <c r="T319">
        <f>DATEDIF(O319,P319,"D")</f>
        <v>12628</v>
      </c>
      <c r="U319">
        <f>T319/365</f>
        <v>34.597260273972601</v>
      </c>
    </row>
    <row r="320" spans="1:21" x14ac:dyDescent="0.2">
      <c r="A320">
        <v>2045</v>
      </c>
      <c r="B320" t="s">
        <v>626</v>
      </c>
      <c r="D320" t="s">
        <v>627</v>
      </c>
      <c r="E320" t="s">
        <v>262</v>
      </c>
      <c r="F320">
        <v>5</v>
      </c>
      <c r="G320">
        <v>51</v>
      </c>
      <c r="H320" t="s">
        <v>26</v>
      </c>
      <c r="I320" t="s">
        <v>27</v>
      </c>
      <c r="J320">
        <v>423148</v>
      </c>
      <c r="K320">
        <v>4444119</v>
      </c>
      <c r="L320">
        <v>40.143906000000001</v>
      </c>
      <c r="M320">
        <v>-105.902232</v>
      </c>
      <c r="N320" t="s">
        <v>598</v>
      </c>
      <c r="O320" s="3" t="d">
        <v>1986-05-08</v>
      </c>
      <c r="P320" s="3" t="d">
        <v>2020-10-19</v>
      </c>
      <c r="Q320" s="1" t="d">
        <v>2020-10-20</v>
      </c>
      <c r="R320" t="s">
        <v>29</v>
      </c>
      <c r="S320" t="s">
        <v>30</v>
      </c>
      <c r="T320">
        <f>DATEDIF(O320,P320,"D")</f>
        <v>12583</v>
      </c>
      <c r="U320">
        <f>T320/365</f>
        <v>34.473972602739728</v>
      </c>
    </row>
    <row r="321" spans="1:21" x14ac:dyDescent="0.2">
      <c r="A321">
        <v>2048</v>
      </c>
      <c r="B321" t="s">
        <v>628</v>
      </c>
      <c r="D321" t="s">
        <v>629</v>
      </c>
      <c r="E321" t="s">
        <v>138</v>
      </c>
      <c r="F321">
        <v>5</v>
      </c>
      <c r="G321">
        <v>51</v>
      </c>
      <c r="H321" t="s">
        <v>26</v>
      </c>
      <c r="I321" t="s">
        <v>27</v>
      </c>
      <c r="J321">
        <v>417149.4</v>
      </c>
      <c r="K321">
        <v>4438937.2</v>
      </c>
      <c r="L321">
        <v>40.096654999999998</v>
      </c>
      <c r="M321">
        <v>-105.97198400000001</v>
      </c>
      <c r="N321" t="s">
        <v>28</v>
      </c>
      <c r="O321" s="3" t="d">
        <v>1989-10-30</v>
      </c>
      <c r="P321" s="3" t="d">
        <v>2003-04-21</v>
      </c>
      <c r="Q321" s="1" t="d">
        <v>2013-09-18</v>
      </c>
      <c r="R321" t="s">
        <v>29</v>
      </c>
      <c r="S321" t="s">
        <v>30</v>
      </c>
      <c r="T321">
        <f>DATEDIF(O321,P321,"D")</f>
        <v>4921</v>
      </c>
      <c r="U321">
        <f>T321/365</f>
        <v>13.482191780821918</v>
      </c>
    </row>
    <row r="322" spans="1:21" x14ac:dyDescent="0.2">
      <c r="A322">
        <v>2050</v>
      </c>
      <c r="B322" t="s">
        <v>630</v>
      </c>
      <c r="D322" t="s">
        <v>631</v>
      </c>
      <c r="E322" t="s">
        <v>138</v>
      </c>
      <c r="F322">
        <v>5</v>
      </c>
      <c r="G322">
        <v>51</v>
      </c>
      <c r="H322" t="s">
        <v>26</v>
      </c>
      <c r="I322" t="s">
        <v>27</v>
      </c>
      <c r="J322">
        <v>414465.4</v>
      </c>
      <c r="K322">
        <v>4440262.0999999996</v>
      </c>
      <c r="L322">
        <v>40.108322000000001</v>
      </c>
      <c r="M322">
        <v>-106.003643</v>
      </c>
      <c r="N322" t="s">
        <v>28</v>
      </c>
      <c r="O322" s="3" t="d">
        <v>1992-06-12</v>
      </c>
      <c r="P322" s="3" t="d">
        <v>2003-02-03</v>
      </c>
      <c r="Q322" s="1" t="d">
        <v>2013-09-18</v>
      </c>
      <c r="R322" t="s">
        <v>29</v>
      </c>
      <c r="S322" t="s">
        <v>30</v>
      </c>
      <c r="T322">
        <f>DATEDIF(O322,P322,"D")</f>
        <v>3888</v>
      </c>
      <c r="U322">
        <f>T322/365</f>
        <v>10.652054794520549</v>
      </c>
    </row>
    <row r="323" spans="1:21" x14ac:dyDescent="0.2">
      <c r="A323">
        <v>2052</v>
      </c>
      <c r="B323" t="s">
        <v>632</v>
      </c>
      <c r="D323" t="s">
        <v>633</v>
      </c>
      <c r="E323" t="s">
        <v>25</v>
      </c>
      <c r="F323">
        <v>5</v>
      </c>
      <c r="G323">
        <v>36</v>
      </c>
      <c r="H323" t="s">
        <v>57</v>
      </c>
      <c r="I323" t="s">
        <v>27</v>
      </c>
      <c r="J323">
        <v>409852</v>
      </c>
      <c r="K323">
        <v>4380126.2</v>
      </c>
      <c r="L323">
        <v>39.566104000000003</v>
      </c>
      <c r="M323">
        <v>-106.049482</v>
      </c>
      <c r="N323" t="s">
        <v>28</v>
      </c>
      <c r="O323" s="3" t="d">
        <v>1995-11-17</v>
      </c>
      <c r="P323" s="3" t="d">
        <v>1999-09-30</v>
      </c>
      <c r="Q323" s="1" t="d">
        <v>2013-09-18</v>
      </c>
      <c r="R323" t="s">
        <v>29</v>
      </c>
      <c r="S323" t="s">
        <v>30</v>
      </c>
      <c r="T323">
        <f>DATEDIF(O323,P323,"D")</f>
        <v>1413</v>
      </c>
      <c r="U323">
        <f>T323/365</f>
        <v>3.871232876712329</v>
      </c>
    </row>
    <row r="324" spans="1:21" x14ac:dyDescent="0.2">
      <c r="A324">
        <v>2075</v>
      </c>
      <c r="B324" t="s">
        <v>634</v>
      </c>
      <c r="C324" t="s">
        <v>635</v>
      </c>
      <c r="D324" t="s">
        <v>636</v>
      </c>
      <c r="E324" t="s">
        <v>138</v>
      </c>
      <c r="F324">
        <v>5</v>
      </c>
      <c r="G324">
        <v>51</v>
      </c>
      <c r="H324" t="s">
        <v>26</v>
      </c>
      <c r="I324" t="s">
        <v>27</v>
      </c>
      <c r="J324">
        <v>398298.2</v>
      </c>
      <c r="K324">
        <v>4435404.2</v>
      </c>
      <c r="L324">
        <v>40.062759</v>
      </c>
      <c r="M324">
        <v>-106.192527</v>
      </c>
      <c r="N324" t="s">
        <v>28</v>
      </c>
      <c r="O324" s="3" t="d">
        <v>1995-07-20</v>
      </c>
      <c r="P324" s="3" t="d">
        <v>2020-10-19</v>
      </c>
      <c r="Q324" s="1" t="d">
        <v>2020-10-20</v>
      </c>
      <c r="R324" t="s">
        <v>29</v>
      </c>
      <c r="S324" t="s">
        <v>30</v>
      </c>
      <c r="T324">
        <f>DATEDIF(O324,P324,"D")</f>
        <v>9223</v>
      </c>
      <c r="U324">
        <f>T324/365</f>
        <v>25.268493150684932</v>
      </c>
    </row>
    <row r="325" spans="1:21" x14ac:dyDescent="0.2">
      <c r="A325">
        <v>2078</v>
      </c>
      <c r="B325" t="s">
        <v>637</v>
      </c>
      <c r="C325" t="s">
        <v>638</v>
      </c>
      <c r="D325" t="s">
        <v>639</v>
      </c>
      <c r="E325" t="s">
        <v>138</v>
      </c>
      <c r="F325">
        <v>5</v>
      </c>
      <c r="G325">
        <v>51</v>
      </c>
      <c r="H325" t="s">
        <v>26</v>
      </c>
      <c r="I325" t="s">
        <v>27</v>
      </c>
      <c r="J325">
        <v>390181.2</v>
      </c>
      <c r="K325">
        <v>4434500.2</v>
      </c>
      <c r="L325">
        <v>40.053598000000001</v>
      </c>
      <c r="M325">
        <v>-106.28753</v>
      </c>
      <c r="N325" t="s">
        <v>28</v>
      </c>
      <c r="O325" s="3" t="d">
        <v>1992-06-16</v>
      </c>
      <c r="P325" s="3" t="d">
        <v>2020-10-19</v>
      </c>
      <c r="Q325" s="1" t="d">
        <v>2020-10-20</v>
      </c>
      <c r="R325" t="s">
        <v>29</v>
      </c>
      <c r="S325" t="s">
        <v>30</v>
      </c>
      <c r="T325">
        <f>DATEDIF(O325,P325,"D")</f>
        <v>10352</v>
      </c>
      <c r="U325">
        <f>T325/365</f>
        <v>28.361643835616437</v>
      </c>
    </row>
    <row r="326" spans="1:21" x14ac:dyDescent="0.2">
      <c r="A326">
        <v>2138</v>
      </c>
      <c r="B326" t="s">
        <v>640</v>
      </c>
      <c r="C326">
        <v>9041400</v>
      </c>
      <c r="D326" t="s">
        <v>641</v>
      </c>
      <c r="E326" t="s">
        <v>25</v>
      </c>
      <c r="F326">
        <v>5</v>
      </c>
      <c r="G326">
        <v>50</v>
      </c>
      <c r="H326" t="s">
        <v>26</v>
      </c>
      <c r="I326" t="s">
        <v>27</v>
      </c>
      <c r="J326">
        <v>379497.4</v>
      </c>
      <c r="K326">
        <v>4440768.4000000004</v>
      </c>
      <c r="L326">
        <v>40.108595999999999</v>
      </c>
      <c r="M326">
        <v>-106.413921</v>
      </c>
      <c r="N326" t="s">
        <v>28</v>
      </c>
      <c r="O326" s="3" t="d">
        <v>1993-06-03</v>
      </c>
      <c r="P326" s="3" t="d">
        <v>2020-10-19</v>
      </c>
      <c r="Q326" s="1" t="d">
        <v>2020-10-20</v>
      </c>
      <c r="R326" t="s">
        <v>29</v>
      </c>
      <c r="S326" t="s">
        <v>30</v>
      </c>
      <c r="T326">
        <f>DATEDIF(O326,P326,"D")</f>
        <v>10000</v>
      </c>
      <c r="U326">
        <f>T326/365</f>
        <v>27.397260273972602</v>
      </c>
    </row>
    <row r="327" spans="1:21" x14ac:dyDescent="0.2">
      <c r="A327">
        <v>2139</v>
      </c>
      <c r="B327" t="s">
        <v>642</v>
      </c>
      <c r="C327">
        <v>9046530</v>
      </c>
      <c r="D327" t="s">
        <v>643</v>
      </c>
      <c r="E327" t="s">
        <v>25</v>
      </c>
      <c r="F327">
        <v>5</v>
      </c>
      <c r="G327">
        <v>36</v>
      </c>
      <c r="H327" t="s">
        <v>57</v>
      </c>
      <c r="I327" t="s">
        <v>27</v>
      </c>
      <c r="J327">
        <v>410164.2</v>
      </c>
      <c r="K327">
        <v>4372013.2</v>
      </c>
      <c r="L327">
        <v>39.493042000000003</v>
      </c>
      <c r="M327">
        <v>-106.044741</v>
      </c>
      <c r="N327" t="s">
        <v>28</v>
      </c>
      <c r="O327" s="3" t="d">
        <v>1995-10-01</v>
      </c>
      <c r="P327" s="3" t="d">
        <v>2005-09-30</v>
      </c>
      <c r="Q327" s="1" t="d">
        <v>2015-06-17</v>
      </c>
      <c r="R327" t="s">
        <v>29</v>
      </c>
      <c r="S327" t="s">
        <v>30</v>
      </c>
      <c r="T327">
        <f>DATEDIF(O327,P327,"D")</f>
        <v>3652</v>
      </c>
      <c r="U327">
        <f>T327/365</f>
        <v>10.005479452054795</v>
      </c>
    </row>
    <row r="328" spans="1:21" x14ac:dyDescent="0.2">
      <c r="A328">
        <v>2140</v>
      </c>
      <c r="B328" t="s">
        <v>644</v>
      </c>
      <c r="C328">
        <v>9066510</v>
      </c>
      <c r="D328" t="s">
        <v>645</v>
      </c>
      <c r="E328" t="s">
        <v>25</v>
      </c>
      <c r="F328">
        <v>5</v>
      </c>
      <c r="G328">
        <v>37</v>
      </c>
      <c r="H328" t="s">
        <v>69</v>
      </c>
      <c r="I328" t="s">
        <v>27</v>
      </c>
      <c r="J328">
        <v>375711.8</v>
      </c>
      <c r="K328">
        <v>4385410.5</v>
      </c>
      <c r="L328">
        <v>39.609430000000003</v>
      </c>
      <c r="M328">
        <v>-106.44780799999999</v>
      </c>
      <c r="N328" t="s">
        <v>28</v>
      </c>
      <c r="O328" s="3" t="d">
        <v>1995-10-01</v>
      </c>
      <c r="P328" s="3" t="d">
        <v>2020-10-19</v>
      </c>
      <c r="Q328" s="1" t="d">
        <v>2020-10-20</v>
      </c>
      <c r="R328" t="s">
        <v>29</v>
      </c>
      <c r="S328" t="s">
        <v>30</v>
      </c>
      <c r="T328">
        <f>DATEDIF(O328,P328,"D")</f>
        <v>9150</v>
      </c>
      <c r="U328">
        <f>T328/365</f>
        <v>25.068493150684933</v>
      </c>
    </row>
    <row r="329" spans="1:21" x14ac:dyDescent="0.2">
      <c r="A329">
        <v>2141</v>
      </c>
      <c r="B329" t="s">
        <v>646</v>
      </c>
      <c r="C329">
        <v>9095300</v>
      </c>
      <c r="D329" t="s">
        <v>647</v>
      </c>
      <c r="E329" t="s">
        <v>25</v>
      </c>
      <c r="F329">
        <v>5</v>
      </c>
      <c r="G329">
        <v>70</v>
      </c>
      <c r="H329" t="s">
        <v>92</v>
      </c>
      <c r="I329" t="s">
        <v>27</v>
      </c>
      <c r="J329">
        <v>214190.3</v>
      </c>
      <c r="K329">
        <v>4363611.8</v>
      </c>
      <c r="L329">
        <v>39.374707999999998</v>
      </c>
      <c r="M329">
        <v>-108.317879</v>
      </c>
      <c r="N329" t="s">
        <v>28</v>
      </c>
      <c r="O329" s="3" t="d">
        <v>1995-10-01</v>
      </c>
      <c r="P329" s="3" t="d">
        <v>2004-09-30</v>
      </c>
      <c r="Q329" s="1" t="d">
        <v>2015-06-17</v>
      </c>
      <c r="R329" t="s">
        <v>29</v>
      </c>
      <c r="S329" t="s">
        <v>30</v>
      </c>
      <c r="T329">
        <f>DATEDIF(O329,P329,"D")</f>
        <v>3287</v>
      </c>
      <c r="U329">
        <f>T329/365</f>
        <v>9.0054794520547947</v>
      </c>
    </row>
    <row r="330" spans="1:21" x14ac:dyDescent="0.2">
      <c r="A330">
        <v>2200</v>
      </c>
      <c r="B330" t="s">
        <v>648</v>
      </c>
      <c r="D330" t="s">
        <v>649</v>
      </c>
      <c r="E330" t="s">
        <v>54</v>
      </c>
      <c r="F330">
        <v>5</v>
      </c>
      <c r="G330">
        <v>36</v>
      </c>
      <c r="H330" t="s">
        <v>57</v>
      </c>
      <c r="I330" t="s">
        <v>27</v>
      </c>
      <c r="J330">
        <v>410442</v>
      </c>
      <c r="K330">
        <v>4377148.5</v>
      </c>
      <c r="L330">
        <v>39.539337000000003</v>
      </c>
      <c r="M330">
        <v>-106.042213</v>
      </c>
      <c r="N330" t="s">
        <v>28</v>
      </c>
      <c r="O330" s="3" t="d">
        <v>1996-10-01</v>
      </c>
      <c r="P330" s="3" t="d">
        <v>2020-10-19</v>
      </c>
      <c r="Q330" s="1" t="d">
        <v>2020-10-20</v>
      </c>
      <c r="R330" t="s">
        <v>29</v>
      </c>
      <c r="S330" t="s">
        <v>30</v>
      </c>
      <c r="T330">
        <f>DATEDIF(O330,P330,"D")</f>
        <v>8784</v>
      </c>
      <c r="U330">
        <f>T330/365</f>
        <v>24.065753424657533</v>
      </c>
    </row>
    <row r="331" spans="1:21" x14ac:dyDescent="0.2">
      <c r="A331">
        <v>2223</v>
      </c>
      <c r="B331" t="s">
        <v>650</v>
      </c>
      <c r="C331">
        <v>9067200</v>
      </c>
      <c r="D331" t="s">
        <v>651</v>
      </c>
      <c r="E331" t="s">
        <v>25</v>
      </c>
      <c r="F331">
        <v>5</v>
      </c>
      <c r="G331">
        <v>37</v>
      </c>
      <c r="H331" t="s">
        <v>69</v>
      </c>
      <c r="I331" t="s">
        <v>27</v>
      </c>
      <c r="J331">
        <v>361932</v>
      </c>
      <c r="K331">
        <v>4389870.0999999996</v>
      </c>
      <c r="L331">
        <v>39.647486000000001</v>
      </c>
      <c r="M331">
        <v>-106.6092</v>
      </c>
      <c r="N331" t="s">
        <v>28</v>
      </c>
      <c r="O331" s="3" t="d">
        <v>1993-10-01</v>
      </c>
      <c r="P331" s="3" t="d">
        <v>2020-10-19</v>
      </c>
      <c r="Q331" s="1" t="d">
        <v>2020-10-19</v>
      </c>
      <c r="R331" t="s">
        <v>29</v>
      </c>
      <c r="S331" t="s">
        <v>30</v>
      </c>
      <c r="T331">
        <f>DATEDIF(O331,P331,"D")</f>
        <v>9880</v>
      </c>
      <c r="U331">
        <f>T331/365</f>
        <v>27.068493150684933</v>
      </c>
    </row>
    <row r="332" spans="1:21" x14ac:dyDescent="0.2">
      <c r="A332">
        <v>2245</v>
      </c>
      <c r="B332" t="s">
        <v>652</v>
      </c>
      <c r="D332" t="s">
        <v>653</v>
      </c>
      <c r="E332" t="s">
        <v>54</v>
      </c>
      <c r="F332">
        <v>5</v>
      </c>
      <c r="G332">
        <v>36</v>
      </c>
      <c r="H332" t="s">
        <v>57</v>
      </c>
      <c r="I332" t="s">
        <v>27</v>
      </c>
      <c r="J332">
        <v>418298.8</v>
      </c>
      <c r="K332">
        <v>4384542</v>
      </c>
      <c r="L332">
        <v>39.606735</v>
      </c>
      <c r="M332">
        <v>-105.95170299999999</v>
      </c>
      <c r="N332" t="s">
        <v>28</v>
      </c>
      <c r="O332" s="3" t="d">
        <v>1997-10-10</v>
      </c>
      <c r="P332" s="3" t="d">
        <v>2020-10-19</v>
      </c>
      <c r="Q332" s="1" t="d">
        <v>2020-10-19</v>
      </c>
      <c r="R332" t="s">
        <v>29</v>
      </c>
      <c r="S332" t="s">
        <v>30</v>
      </c>
      <c r="T332">
        <f>DATEDIF(O332,P332,"D")</f>
        <v>8410</v>
      </c>
      <c r="U332">
        <f>T332/365</f>
        <v>23.041095890410958</v>
      </c>
    </row>
    <row r="333" spans="1:21" x14ac:dyDescent="0.2">
      <c r="A333">
        <v>2276</v>
      </c>
      <c r="B333" t="s">
        <v>654</v>
      </c>
      <c r="C333">
        <v>9081000</v>
      </c>
      <c r="D333" t="s">
        <v>655</v>
      </c>
      <c r="E333" t="s">
        <v>25</v>
      </c>
      <c r="F333">
        <v>5</v>
      </c>
      <c r="G333">
        <v>38</v>
      </c>
      <c r="H333" t="s">
        <v>69</v>
      </c>
      <c r="I333" t="s">
        <v>27</v>
      </c>
      <c r="J333">
        <v>320492.5</v>
      </c>
      <c r="K333">
        <v>4360276.5999999996</v>
      </c>
      <c r="L333">
        <v>39.373317</v>
      </c>
      <c r="M333">
        <v>-107.08393700000001</v>
      </c>
      <c r="N333" t="s">
        <v>28</v>
      </c>
      <c r="O333" s="3" t="d">
        <v>1998-04-01</v>
      </c>
      <c r="P333" s="3" t="d">
        <v>2020-10-19</v>
      </c>
      <c r="Q333" s="1" t="d">
        <v>2020-10-20</v>
      </c>
      <c r="R333" t="s">
        <v>29</v>
      </c>
      <c r="S333" t="s">
        <v>30</v>
      </c>
      <c r="T333">
        <f>DATEDIF(O333,P333,"D")</f>
        <v>8237</v>
      </c>
      <c r="U333">
        <f>T333/365</f>
        <v>22.567123287671233</v>
      </c>
    </row>
    <row r="334" spans="1:21" x14ac:dyDescent="0.2">
      <c r="A334">
        <v>2291</v>
      </c>
      <c r="B334" t="s">
        <v>656</v>
      </c>
      <c r="D334" t="s">
        <v>657</v>
      </c>
      <c r="E334" t="s">
        <v>54</v>
      </c>
      <c r="F334">
        <v>5</v>
      </c>
      <c r="G334">
        <v>72</v>
      </c>
      <c r="H334" t="s">
        <v>99</v>
      </c>
      <c r="I334" t="s">
        <v>27</v>
      </c>
      <c r="J334">
        <v>243487.6</v>
      </c>
      <c r="K334">
        <v>4334900.5</v>
      </c>
      <c r="L334">
        <v>39.125531000000002</v>
      </c>
      <c r="M334">
        <v>-107.967297</v>
      </c>
      <c r="N334" t="s">
        <v>28</v>
      </c>
      <c r="O334" s="3" t="d">
        <v>1998-10-29</v>
      </c>
      <c r="P334" s="3" t="d">
        <v>2012-05-14</v>
      </c>
      <c r="Q334" s="1" t="d">
        <v>2014-05-02</v>
      </c>
      <c r="R334" t="s">
        <v>29</v>
      </c>
      <c r="S334" t="s">
        <v>30</v>
      </c>
      <c r="T334">
        <f>DATEDIF(O334,P334,"D")</f>
        <v>4946</v>
      </c>
      <c r="U334">
        <f>T334/365</f>
        <v>13.550684931506849</v>
      </c>
    </row>
    <row r="335" spans="1:21" x14ac:dyDescent="0.2">
      <c r="A335">
        <v>2299</v>
      </c>
      <c r="B335" t="s">
        <v>658</v>
      </c>
      <c r="D335" t="s">
        <v>659</v>
      </c>
      <c r="E335" t="s">
        <v>262</v>
      </c>
      <c r="F335">
        <v>5</v>
      </c>
      <c r="G335">
        <v>39</v>
      </c>
      <c r="H335" t="s">
        <v>92</v>
      </c>
      <c r="I335" t="s">
        <v>27</v>
      </c>
      <c r="J335">
        <v>265491.5</v>
      </c>
      <c r="K335">
        <v>4390790</v>
      </c>
      <c r="L335">
        <v>39.634774</v>
      </c>
      <c r="M335">
        <v>-107.73260399999999</v>
      </c>
      <c r="N335" t="s">
        <v>28</v>
      </c>
      <c r="O335" s="3" t="d">
        <v>1999-07-06</v>
      </c>
      <c r="P335" s="3" t="d">
        <v>2020-10-19</v>
      </c>
      <c r="Q335" s="1" t="d">
        <v>2020-10-20</v>
      </c>
      <c r="R335" t="s">
        <v>29</v>
      </c>
      <c r="S335" t="s">
        <v>30</v>
      </c>
      <c r="T335">
        <f>DATEDIF(O335,P335,"D")</f>
        <v>7776</v>
      </c>
      <c r="U335">
        <f>T335/365</f>
        <v>21.304109589041097</v>
      </c>
    </row>
    <row r="336" spans="1:21" x14ac:dyDescent="0.2">
      <c r="A336">
        <v>2305</v>
      </c>
      <c r="C336">
        <v>9025300</v>
      </c>
      <c r="D336" t="s">
        <v>660</v>
      </c>
      <c r="E336" t="s">
        <v>25</v>
      </c>
      <c r="F336">
        <v>5</v>
      </c>
      <c r="G336">
        <v>51</v>
      </c>
      <c r="H336" t="s">
        <v>26</v>
      </c>
      <c r="I336" t="s">
        <v>27</v>
      </c>
      <c r="J336">
        <v>428822.2</v>
      </c>
      <c r="K336">
        <v>4415816.8</v>
      </c>
      <c r="L336">
        <v>39.889437999999998</v>
      </c>
      <c r="M336">
        <v>-105.83252299999999</v>
      </c>
      <c r="N336" t="s">
        <v>28</v>
      </c>
      <c r="O336" s="3" t="d">
        <v>1996-10-01</v>
      </c>
      <c r="P336" s="3" t="d">
        <v>2020-10-18</v>
      </c>
      <c r="Q336" s="1" t="d">
        <v>2020-10-19</v>
      </c>
      <c r="R336" t="s">
        <v>29</v>
      </c>
      <c r="S336" t="s">
        <v>30</v>
      </c>
      <c r="T336">
        <f>DATEDIF(O336,P336,"D")</f>
        <v>8783</v>
      </c>
      <c r="U336">
        <f>T336/365</f>
        <v>24.063013698630137</v>
      </c>
    </row>
    <row r="337" spans="1:21" x14ac:dyDescent="0.2">
      <c r="A337">
        <v>2332</v>
      </c>
      <c r="B337" t="s">
        <v>661</v>
      </c>
      <c r="D337" t="s">
        <v>662</v>
      </c>
      <c r="E337" t="s">
        <v>54</v>
      </c>
      <c r="F337">
        <v>5</v>
      </c>
      <c r="G337">
        <v>72</v>
      </c>
      <c r="H337" t="s">
        <v>99</v>
      </c>
      <c r="I337" t="s">
        <v>27</v>
      </c>
      <c r="J337">
        <v>276758.90000000002</v>
      </c>
      <c r="K337">
        <v>4346781.8</v>
      </c>
      <c r="L337">
        <v>39.241644999999998</v>
      </c>
      <c r="M337">
        <v>-107.586732</v>
      </c>
      <c r="N337" t="s">
        <v>28</v>
      </c>
      <c r="O337" s="3" t="d">
        <v>1996-06-21</v>
      </c>
      <c r="P337" s="3" t="d">
        <v>2020-10-19</v>
      </c>
      <c r="Q337" s="1" t="d">
        <v>2020-10-20</v>
      </c>
      <c r="R337" t="s">
        <v>29</v>
      </c>
      <c r="S337" t="s">
        <v>30</v>
      </c>
      <c r="T337">
        <f>DATEDIF(O337,P337,"D")</f>
        <v>8886</v>
      </c>
      <c r="U337">
        <f>T337/365</f>
        <v>24.345205479452055</v>
      </c>
    </row>
    <row r="338" spans="1:21" x14ac:dyDescent="0.2">
      <c r="A338">
        <v>2348</v>
      </c>
      <c r="B338" t="s">
        <v>663</v>
      </c>
      <c r="C338">
        <v>9077000</v>
      </c>
      <c r="D338" t="s">
        <v>664</v>
      </c>
      <c r="E338" t="s">
        <v>54</v>
      </c>
      <c r="F338">
        <v>5</v>
      </c>
      <c r="G338">
        <v>38</v>
      </c>
      <c r="H338" t="s">
        <v>78</v>
      </c>
      <c r="I338" t="s">
        <v>27</v>
      </c>
      <c r="J338">
        <v>329007.8</v>
      </c>
      <c r="K338">
        <v>4341830</v>
      </c>
      <c r="L338">
        <v>39.208930000000002</v>
      </c>
      <c r="M338">
        <v>-106.98045999999999</v>
      </c>
      <c r="N338" t="s">
        <v>28</v>
      </c>
      <c r="O338" s="3" t="d">
        <v>1997-10-31</v>
      </c>
      <c r="P338" s="3" t="d">
        <v>2020-10-19</v>
      </c>
      <c r="Q338" s="1" t="d">
        <v>2020-10-19</v>
      </c>
      <c r="R338" t="s">
        <v>29</v>
      </c>
      <c r="S338" t="s">
        <v>30</v>
      </c>
      <c r="T338">
        <f>DATEDIF(O338,P338,"D")</f>
        <v>8389</v>
      </c>
      <c r="U338">
        <f>T338/365</f>
        <v>22.983561643835618</v>
      </c>
    </row>
    <row r="339" spans="1:21" x14ac:dyDescent="0.2">
      <c r="A339">
        <v>2360</v>
      </c>
      <c r="B339" t="s">
        <v>665</v>
      </c>
      <c r="C339">
        <v>9033100</v>
      </c>
      <c r="D339" t="s">
        <v>666</v>
      </c>
      <c r="E339" t="s">
        <v>25</v>
      </c>
      <c r="F339">
        <v>5</v>
      </c>
      <c r="G339">
        <v>51</v>
      </c>
      <c r="H339" t="s">
        <v>26</v>
      </c>
      <c r="I339" t="s">
        <v>27</v>
      </c>
      <c r="J339">
        <v>429313</v>
      </c>
      <c r="K339">
        <v>4427975</v>
      </c>
      <c r="L339">
        <v>39.999006000000001</v>
      </c>
      <c r="M339">
        <v>-105.82809399999999</v>
      </c>
      <c r="N339" t="s">
        <v>28</v>
      </c>
      <c r="O339" s="3" t="d">
        <v>1997-05-01</v>
      </c>
      <c r="P339" s="3" t="d">
        <v>2020-10-13</v>
      </c>
      <c r="Q339" s="1" t="d">
        <v>2020-10-16</v>
      </c>
      <c r="R339" t="s">
        <v>29</v>
      </c>
      <c r="S339" t="s">
        <v>30</v>
      </c>
      <c r="T339">
        <f>DATEDIF(O339,P339,"D")</f>
        <v>8566</v>
      </c>
      <c r="U339">
        <f>T339/365</f>
        <v>23.468493150684932</v>
      </c>
    </row>
    <row r="340" spans="1:21" x14ac:dyDescent="0.2">
      <c r="A340">
        <v>2363</v>
      </c>
      <c r="B340" t="s">
        <v>667</v>
      </c>
      <c r="D340" t="s">
        <v>668</v>
      </c>
      <c r="E340" t="s">
        <v>54</v>
      </c>
      <c r="F340">
        <v>5</v>
      </c>
      <c r="G340">
        <v>36</v>
      </c>
      <c r="H340" t="s">
        <v>57</v>
      </c>
      <c r="I340" t="s">
        <v>27</v>
      </c>
      <c r="J340">
        <v>432003.4</v>
      </c>
      <c r="K340">
        <v>4386127.2</v>
      </c>
      <c r="L340">
        <v>39.622213000000002</v>
      </c>
      <c r="M340">
        <v>-105.79225</v>
      </c>
      <c r="N340" t="s">
        <v>28</v>
      </c>
      <c r="O340" s="3" t="d">
        <v>1998-06-23</v>
      </c>
      <c r="P340" s="3" t="d">
        <v>1998-07-21</v>
      </c>
      <c r="Q340" s="1" t="d">
        <v>2013-09-18</v>
      </c>
      <c r="R340" t="s">
        <v>29</v>
      </c>
      <c r="S340" t="s">
        <v>30</v>
      </c>
      <c r="T340">
        <f>DATEDIF(O340,P340,"D")</f>
        <v>28</v>
      </c>
      <c r="U340">
        <f>T340/365</f>
        <v>7.6712328767123292E-2</v>
      </c>
    </row>
    <row r="341" spans="1:21" x14ac:dyDescent="0.2">
      <c r="A341">
        <v>2384</v>
      </c>
      <c r="C341">
        <v>400016105490800</v>
      </c>
      <c r="D341" t="s">
        <v>669</v>
      </c>
      <c r="E341" t="s">
        <v>25</v>
      </c>
      <c r="F341">
        <v>5</v>
      </c>
      <c r="G341">
        <v>51</v>
      </c>
      <c r="H341" t="s">
        <v>26</v>
      </c>
      <c r="I341" t="s">
        <v>27</v>
      </c>
      <c r="J341">
        <v>430055.7</v>
      </c>
      <c r="K341">
        <v>4428570.5</v>
      </c>
      <c r="L341">
        <v>40.004432000000001</v>
      </c>
      <c r="M341">
        <v>-105.819461</v>
      </c>
      <c r="N341" t="s">
        <v>28</v>
      </c>
      <c r="O341" s="3" t="d">
        <v>1997-06-01</v>
      </c>
      <c r="P341" s="3" t="d">
        <v>1999-09-30</v>
      </c>
      <c r="Q341" s="1" t="d">
        <v>2015-06-17</v>
      </c>
      <c r="R341" t="s">
        <v>29</v>
      </c>
      <c r="S341" t="s">
        <v>30</v>
      </c>
      <c r="T341">
        <f>DATEDIF(O341,P341,"D")</f>
        <v>851</v>
      </c>
      <c r="U341">
        <f>T341/365</f>
        <v>2.3315068493150686</v>
      </c>
    </row>
    <row r="342" spans="1:21" x14ac:dyDescent="0.2">
      <c r="A342">
        <v>2402</v>
      </c>
      <c r="B342" t="s">
        <v>670</v>
      </c>
      <c r="D342" t="s">
        <v>671</v>
      </c>
      <c r="E342" t="s">
        <v>262</v>
      </c>
      <c r="F342">
        <v>5</v>
      </c>
      <c r="G342">
        <v>39</v>
      </c>
      <c r="H342" t="s">
        <v>90</v>
      </c>
      <c r="I342" t="s">
        <v>27</v>
      </c>
      <c r="J342">
        <v>261601.3</v>
      </c>
      <c r="K342">
        <v>4391909</v>
      </c>
      <c r="L342">
        <v>39.643770000000004</v>
      </c>
      <c r="M342">
        <v>-107.77829699999999</v>
      </c>
      <c r="N342" t="s">
        <v>28</v>
      </c>
      <c r="O342" s="3" t="d">
        <v>1999-08-15</v>
      </c>
      <c r="P342" s="3" t="d">
        <v>2020-10-19</v>
      </c>
      <c r="Q342" s="1" t="d">
        <v>2020-10-20</v>
      </c>
      <c r="R342" t="s">
        <v>29</v>
      </c>
      <c r="S342" t="s">
        <v>30</v>
      </c>
      <c r="T342">
        <f>DATEDIF(O342,P342,"D")</f>
        <v>7736</v>
      </c>
      <c r="U342">
        <f>T342/365</f>
        <v>21.194520547945206</v>
      </c>
    </row>
    <row r="343" spans="1:21" x14ac:dyDescent="0.2">
      <c r="A343">
        <v>2411</v>
      </c>
      <c r="B343" t="s">
        <v>672</v>
      </c>
      <c r="D343" t="s">
        <v>673</v>
      </c>
      <c r="E343" t="s">
        <v>54</v>
      </c>
      <c r="F343">
        <v>5</v>
      </c>
      <c r="G343">
        <v>45</v>
      </c>
      <c r="I343" t="s">
        <v>27</v>
      </c>
      <c r="J343">
        <v>286087.3</v>
      </c>
      <c r="K343">
        <v>4356681.5</v>
      </c>
      <c r="L343">
        <v>39.333126999999998</v>
      </c>
      <c r="M343">
        <v>-107.481899</v>
      </c>
      <c r="N343" t="s">
        <v>28</v>
      </c>
      <c r="O343" s="3" t="d">
        <v>2000-01-17</v>
      </c>
      <c r="P343" s="3" t="d">
        <v>2020-10-19</v>
      </c>
      <c r="Q343" s="1" t="d">
        <v>2020-10-20</v>
      </c>
      <c r="R343" t="s">
        <v>29</v>
      </c>
      <c r="S343" t="s">
        <v>30</v>
      </c>
      <c r="T343">
        <f>DATEDIF(O343,P343,"D")</f>
        <v>7581</v>
      </c>
      <c r="U343">
        <f>T343/365</f>
        <v>20.769863013698629</v>
      </c>
    </row>
    <row r="344" spans="1:21" x14ac:dyDescent="0.2">
      <c r="A344">
        <v>2414</v>
      </c>
      <c r="B344" t="s">
        <v>674</v>
      </c>
      <c r="D344" t="s">
        <v>675</v>
      </c>
      <c r="E344" t="s">
        <v>619</v>
      </c>
      <c r="F344">
        <v>5</v>
      </c>
      <c r="G344">
        <v>37</v>
      </c>
      <c r="H344" t="s">
        <v>69</v>
      </c>
      <c r="I344" t="s">
        <v>27</v>
      </c>
      <c r="J344">
        <v>374320.9</v>
      </c>
      <c r="K344">
        <v>4358480.0999999996</v>
      </c>
      <c r="L344">
        <v>39.366647</v>
      </c>
      <c r="M344">
        <v>-106.45892600000001</v>
      </c>
      <c r="N344" t="s">
        <v>28</v>
      </c>
      <c r="O344" s="3" t="d">
        <v>2000-01-02</v>
      </c>
      <c r="P344" s="3" t="d">
        <v>2008-09-30</v>
      </c>
      <c r="Q344" s="1" t="d">
        <v>2013-09-18</v>
      </c>
      <c r="R344" t="s">
        <v>29</v>
      </c>
      <c r="S344" t="s">
        <v>30</v>
      </c>
      <c r="T344">
        <f>DATEDIF(O344,P344,"D")</f>
        <v>3194</v>
      </c>
      <c r="U344">
        <f>T344/365</f>
        <v>8.75068493150685</v>
      </c>
    </row>
    <row r="345" spans="1:21" x14ac:dyDescent="0.2">
      <c r="A345">
        <v>2424</v>
      </c>
      <c r="B345" t="s">
        <v>676</v>
      </c>
      <c r="C345">
        <v>9033300</v>
      </c>
      <c r="D345" t="s">
        <v>677</v>
      </c>
      <c r="E345" t="s">
        <v>25</v>
      </c>
      <c r="F345">
        <v>5</v>
      </c>
      <c r="G345">
        <v>51</v>
      </c>
      <c r="H345" t="s">
        <v>26</v>
      </c>
      <c r="I345" t="s">
        <v>27</v>
      </c>
      <c r="J345">
        <v>427598.5</v>
      </c>
      <c r="K345">
        <v>4428866.7</v>
      </c>
      <c r="L345">
        <v>40.006892000000001</v>
      </c>
      <c r="M345">
        <v>-105.84827199999999</v>
      </c>
      <c r="N345" t="s">
        <v>28</v>
      </c>
      <c r="O345" s="3" t="d">
        <v>1998-10-01</v>
      </c>
      <c r="P345" s="3" t="d">
        <v>2020-10-19</v>
      </c>
      <c r="Q345" s="1" t="d">
        <v>2020-10-20</v>
      </c>
      <c r="R345" t="s">
        <v>29</v>
      </c>
      <c r="S345" t="s">
        <v>30</v>
      </c>
      <c r="T345">
        <f>DATEDIF(O345,P345,"D")</f>
        <v>8054</v>
      </c>
      <c r="U345">
        <f>T345/365</f>
        <v>22.065753424657533</v>
      </c>
    </row>
    <row r="346" spans="1:21" x14ac:dyDescent="0.2">
      <c r="A346">
        <v>2429</v>
      </c>
      <c r="B346" t="s">
        <v>678</v>
      </c>
      <c r="D346" t="s">
        <v>679</v>
      </c>
      <c r="E346" t="s">
        <v>54</v>
      </c>
      <c r="F346">
        <v>5</v>
      </c>
      <c r="G346">
        <v>72</v>
      </c>
      <c r="H346" t="s">
        <v>99</v>
      </c>
      <c r="I346" t="s">
        <v>27</v>
      </c>
      <c r="J346">
        <v>236562.5</v>
      </c>
      <c r="K346">
        <v>4336303.7</v>
      </c>
      <c r="L346">
        <v>39.136091</v>
      </c>
      <c r="M346">
        <v>-108.04784600000001</v>
      </c>
      <c r="N346" t="s">
        <v>28</v>
      </c>
      <c r="O346" s="3" t="d">
        <v>2001-05-14</v>
      </c>
      <c r="P346" s="3" t="d">
        <v>2020-10-19</v>
      </c>
      <c r="Q346" s="1" t="d">
        <v>2020-10-20</v>
      </c>
      <c r="R346" t="s">
        <v>29</v>
      </c>
      <c r="S346" t="s">
        <v>30</v>
      </c>
      <c r="T346">
        <f>DATEDIF(O346,P346,"D")</f>
        <v>7098</v>
      </c>
      <c r="U346">
        <f>T346/365</f>
        <v>19.446575342465753</v>
      </c>
    </row>
    <row r="347" spans="1:21" x14ac:dyDescent="0.2">
      <c r="A347">
        <v>2430</v>
      </c>
      <c r="B347" t="s">
        <v>680</v>
      </c>
      <c r="C347">
        <v>9097900</v>
      </c>
      <c r="D347" t="s">
        <v>681</v>
      </c>
      <c r="E347" t="s">
        <v>25</v>
      </c>
      <c r="F347">
        <v>5</v>
      </c>
      <c r="G347">
        <v>72</v>
      </c>
      <c r="H347" t="s">
        <v>99</v>
      </c>
      <c r="I347" t="s">
        <v>27</v>
      </c>
      <c r="J347">
        <v>243543.3</v>
      </c>
      <c r="K347">
        <v>4347585.7</v>
      </c>
      <c r="L347">
        <v>39.239700999999997</v>
      </c>
      <c r="M347">
        <v>-107.971459</v>
      </c>
      <c r="N347" t="s">
        <v>216</v>
      </c>
      <c r="O347" s="3" t="d">
        <v>2003-05-01</v>
      </c>
      <c r="P347" s="3" t="d">
        <v>2009-10-31</v>
      </c>
      <c r="Q347" s="1" t="d">
        <v>2015-06-17</v>
      </c>
      <c r="R347" t="s">
        <v>29</v>
      </c>
      <c r="S347" t="s">
        <v>30</v>
      </c>
      <c r="T347">
        <f>DATEDIF(O347,P347,"D")</f>
        <v>2375</v>
      </c>
      <c r="U347">
        <f>T347/365</f>
        <v>6.506849315068493</v>
      </c>
    </row>
    <row r="348" spans="1:21" x14ac:dyDescent="0.2">
      <c r="A348">
        <v>2436</v>
      </c>
      <c r="B348" t="s">
        <v>682</v>
      </c>
      <c r="C348">
        <v>9066325</v>
      </c>
      <c r="D348" t="s">
        <v>683</v>
      </c>
      <c r="E348" t="s">
        <v>25</v>
      </c>
      <c r="F348">
        <v>5</v>
      </c>
      <c r="G348">
        <v>37</v>
      </c>
      <c r="H348" t="s">
        <v>69</v>
      </c>
      <c r="I348" t="s">
        <v>27</v>
      </c>
      <c r="J348">
        <v>380321.2</v>
      </c>
      <c r="K348">
        <v>4388853.0999999996</v>
      </c>
      <c r="L348">
        <v>39.641097000000002</v>
      </c>
      <c r="M348">
        <v>-106.394752</v>
      </c>
      <c r="N348" t="s">
        <v>28</v>
      </c>
      <c r="O348" s="3" t="d">
        <v>1999-10-01</v>
      </c>
      <c r="P348" s="3" t="d">
        <v>2020-10-19</v>
      </c>
      <c r="Q348" s="1" t="d">
        <v>2020-10-19</v>
      </c>
      <c r="R348" t="s">
        <v>29</v>
      </c>
      <c r="S348" t="s">
        <v>30</v>
      </c>
      <c r="T348">
        <f>DATEDIF(O348,P348,"D")</f>
        <v>7689</v>
      </c>
      <c r="U348">
        <f>T348/365</f>
        <v>21.065753424657533</v>
      </c>
    </row>
    <row r="349" spans="1:21" x14ac:dyDescent="0.2">
      <c r="A349">
        <v>2437</v>
      </c>
      <c r="B349" t="s">
        <v>684</v>
      </c>
      <c r="C349">
        <v>9083800</v>
      </c>
      <c r="D349" t="s">
        <v>685</v>
      </c>
      <c r="E349" t="s">
        <v>25</v>
      </c>
      <c r="F349">
        <v>5</v>
      </c>
      <c r="G349">
        <v>38</v>
      </c>
      <c r="H349" t="s">
        <v>92</v>
      </c>
      <c r="I349" t="s">
        <v>27</v>
      </c>
      <c r="J349">
        <v>307976.40000000002</v>
      </c>
      <c r="K349">
        <v>4364432</v>
      </c>
      <c r="L349">
        <v>39.408039000000002</v>
      </c>
      <c r="M349">
        <v>-107.23033</v>
      </c>
      <c r="N349" t="s">
        <v>28</v>
      </c>
      <c r="O349" s="3" t="d">
        <v>2000-06-01</v>
      </c>
      <c r="P349" s="3" t="d">
        <v>2010-09-30</v>
      </c>
      <c r="Q349" s="1" t="d">
        <v>2015-06-17</v>
      </c>
      <c r="R349" t="s">
        <v>29</v>
      </c>
      <c r="S349" t="s">
        <v>30</v>
      </c>
      <c r="T349">
        <f>DATEDIF(O349,P349,"D")</f>
        <v>3773</v>
      </c>
      <c r="U349">
        <f>T349/365</f>
        <v>10.336986301369864</v>
      </c>
    </row>
    <row r="350" spans="1:21" x14ac:dyDescent="0.2">
      <c r="A350">
        <v>2755</v>
      </c>
      <c r="B350" t="s">
        <v>686</v>
      </c>
      <c r="C350">
        <v>9061600</v>
      </c>
      <c r="D350" t="s">
        <v>687</v>
      </c>
      <c r="E350" t="s">
        <v>25</v>
      </c>
      <c r="F350">
        <v>5</v>
      </c>
      <c r="G350">
        <v>37</v>
      </c>
      <c r="H350" t="s">
        <v>69</v>
      </c>
      <c r="I350" t="s">
        <v>27</v>
      </c>
      <c r="J350">
        <v>392408.2</v>
      </c>
      <c r="K350">
        <v>4363050.7</v>
      </c>
      <c r="L350">
        <v>39.410265000000003</v>
      </c>
      <c r="M350">
        <v>-106.249747</v>
      </c>
      <c r="N350" t="s">
        <v>216</v>
      </c>
      <c r="O350" s="3" t="d">
        <v>2002-07-01</v>
      </c>
      <c r="P350" s="3" t="d">
        <v>2020-10-19</v>
      </c>
      <c r="Q350" s="1" t="d">
        <v>2020-10-20</v>
      </c>
      <c r="R350" t="s">
        <v>29</v>
      </c>
      <c r="S350" t="s">
        <v>30</v>
      </c>
      <c r="T350">
        <f>DATEDIF(O350,P350,"D")</f>
        <v>6685</v>
      </c>
      <c r="U350">
        <f>T350/365</f>
        <v>18.315068493150687</v>
      </c>
    </row>
    <row r="351" spans="1:21" x14ac:dyDescent="0.2">
      <c r="A351">
        <v>2770</v>
      </c>
      <c r="B351" t="s">
        <v>688</v>
      </c>
      <c r="C351">
        <v>9056500</v>
      </c>
      <c r="D351" t="s">
        <v>689</v>
      </c>
      <c r="E351" t="s">
        <v>25</v>
      </c>
      <c r="F351">
        <v>5</v>
      </c>
      <c r="G351">
        <v>36</v>
      </c>
      <c r="H351" t="s">
        <v>57</v>
      </c>
      <c r="I351" t="s">
        <v>27</v>
      </c>
      <c r="J351">
        <v>386209.8</v>
      </c>
      <c r="K351">
        <v>4414589.2</v>
      </c>
      <c r="L351">
        <v>39.873725</v>
      </c>
      <c r="M351">
        <v>-106.330597</v>
      </c>
      <c r="N351" t="s">
        <v>28</v>
      </c>
      <c r="O351" s="3" t="d">
        <v>2003-05-13</v>
      </c>
      <c r="P351" s="3" t="d">
        <v>2020-10-19</v>
      </c>
      <c r="Q351" s="1" t="d">
        <v>2020-10-20</v>
      </c>
      <c r="R351" t="s">
        <v>29</v>
      </c>
      <c r="S351" t="s">
        <v>30</v>
      </c>
      <c r="T351">
        <f>DATEDIF(O351,P351,"D")</f>
        <v>6369</v>
      </c>
      <c r="U351">
        <f>T351/365</f>
        <v>17.449315068493149</v>
      </c>
    </row>
    <row r="352" spans="1:21" x14ac:dyDescent="0.2">
      <c r="A352">
        <v>2775</v>
      </c>
      <c r="B352" t="s">
        <v>690</v>
      </c>
      <c r="C352" t="s">
        <v>691</v>
      </c>
      <c r="D352" t="s">
        <v>692</v>
      </c>
      <c r="E352" t="s">
        <v>138</v>
      </c>
      <c r="F352">
        <v>5</v>
      </c>
      <c r="G352">
        <v>51</v>
      </c>
      <c r="H352" t="s">
        <v>26</v>
      </c>
      <c r="I352" t="s">
        <v>27</v>
      </c>
      <c r="J352">
        <v>431849.3</v>
      </c>
      <c r="K352">
        <v>4454361.7</v>
      </c>
      <c r="L352">
        <v>40.236922999999997</v>
      </c>
      <c r="M352">
        <v>-105.80116599999999</v>
      </c>
      <c r="N352" t="s">
        <v>28</v>
      </c>
      <c r="O352" s="3" t="d">
        <v>2007-06-29</v>
      </c>
      <c r="P352" s="3" t="d">
        <v>2020-10-19</v>
      </c>
      <c r="Q352" s="1" t="d">
        <v>2020-10-20</v>
      </c>
      <c r="R352" t="s">
        <v>29</v>
      </c>
      <c r="S352" t="s">
        <v>30</v>
      </c>
      <c r="T352">
        <f>DATEDIF(O352,P352,"D")</f>
        <v>4861</v>
      </c>
      <c r="U352">
        <f>T352/365</f>
        <v>13.317808219178081</v>
      </c>
    </row>
    <row r="353" spans="1:21" x14ac:dyDescent="0.2">
      <c r="A353">
        <v>2776</v>
      </c>
      <c r="B353" t="s">
        <v>693</v>
      </c>
      <c r="C353" t="s">
        <v>694</v>
      </c>
      <c r="D353" t="s">
        <v>695</v>
      </c>
      <c r="E353" t="s">
        <v>138</v>
      </c>
      <c r="F353">
        <v>5</v>
      </c>
      <c r="G353">
        <v>51</v>
      </c>
      <c r="H353" t="s">
        <v>26</v>
      </c>
      <c r="I353" t="s">
        <v>27</v>
      </c>
      <c r="J353">
        <v>416437.3</v>
      </c>
      <c r="K353">
        <v>4445503.5</v>
      </c>
      <c r="L353">
        <v>40.155732999999998</v>
      </c>
      <c r="M353">
        <v>-105.981172</v>
      </c>
      <c r="N353" t="s">
        <v>28</v>
      </c>
      <c r="O353" s="3" t="d">
        <v>2003-07-01</v>
      </c>
      <c r="P353" s="3" t="d">
        <v>2020-10-19</v>
      </c>
      <c r="Q353" s="1" t="d">
        <v>2020-10-20</v>
      </c>
      <c r="R353" t="s">
        <v>29</v>
      </c>
      <c r="S353" t="s">
        <v>30</v>
      </c>
      <c r="T353">
        <f>DATEDIF(O353,P353,"D")</f>
        <v>6320</v>
      </c>
      <c r="U353">
        <f>T353/365</f>
        <v>17.315068493150687</v>
      </c>
    </row>
    <row r="354" spans="1:21" x14ac:dyDescent="0.2">
      <c r="A354">
        <v>2777</v>
      </c>
      <c r="B354" t="s">
        <v>696</v>
      </c>
      <c r="C354" t="s">
        <v>697</v>
      </c>
      <c r="D354" t="s">
        <v>698</v>
      </c>
      <c r="E354" t="s">
        <v>138</v>
      </c>
      <c r="F354">
        <v>5</v>
      </c>
      <c r="G354">
        <v>51</v>
      </c>
      <c r="H354" t="s">
        <v>26</v>
      </c>
      <c r="I354" t="s">
        <v>27</v>
      </c>
      <c r="J354">
        <v>430466.4</v>
      </c>
      <c r="K354">
        <v>4431558</v>
      </c>
      <c r="L354">
        <v>40.031377999999997</v>
      </c>
      <c r="M354">
        <v>-105.814964</v>
      </c>
      <c r="N354" t="s">
        <v>28</v>
      </c>
      <c r="O354" s="3" t="d">
        <v>2003-07-01</v>
      </c>
      <c r="P354" s="3" t="d">
        <v>2020-10-19</v>
      </c>
      <c r="Q354" s="1" t="d">
        <v>2020-10-20</v>
      </c>
      <c r="R354" t="s">
        <v>29</v>
      </c>
      <c r="S354" t="s">
        <v>30</v>
      </c>
      <c r="T354">
        <f>DATEDIF(O354,P354,"D")</f>
        <v>6320</v>
      </c>
      <c r="U354">
        <f>T354/365</f>
        <v>17.315068493150687</v>
      </c>
    </row>
    <row r="355" spans="1:21" x14ac:dyDescent="0.2">
      <c r="A355">
        <v>2778</v>
      </c>
      <c r="B355" t="s">
        <v>699</v>
      </c>
      <c r="C355" t="s">
        <v>700</v>
      </c>
      <c r="D355" t="s">
        <v>701</v>
      </c>
      <c r="E355" t="s">
        <v>138</v>
      </c>
      <c r="F355">
        <v>5</v>
      </c>
      <c r="G355">
        <v>51</v>
      </c>
      <c r="H355" t="s">
        <v>26</v>
      </c>
      <c r="I355" t="s">
        <v>27</v>
      </c>
      <c r="J355">
        <v>427023.6</v>
      </c>
      <c r="K355">
        <v>4452419.9000000004</v>
      </c>
      <c r="L355">
        <v>40.219031000000001</v>
      </c>
      <c r="M355">
        <v>-105.857675</v>
      </c>
      <c r="N355" t="s">
        <v>28</v>
      </c>
      <c r="O355" s="3" t="d">
        <v>2003-07-01</v>
      </c>
      <c r="P355" s="3" t="d">
        <v>2020-10-19</v>
      </c>
      <c r="Q355" s="1" t="d">
        <v>2020-10-20</v>
      </c>
      <c r="R355" t="s">
        <v>29</v>
      </c>
      <c r="S355" t="s">
        <v>30</v>
      </c>
      <c r="T355">
        <f>DATEDIF(O355,P355,"D")</f>
        <v>6320</v>
      </c>
      <c r="U355">
        <f>T355/365</f>
        <v>17.315068493150687</v>
      </c>
    </row>
    <row r="356" spans="1:21" x14ac:dyDescent="0.2">
      <c r="A356">
        <v>2789</v>
      </c>
      <c r="B356" t="s">
        <v>702</v>
      </c>
      <c r="D356" t="s">
        <v>703</v>
      </c>
      <c r="E356" t="s">
        <v>54</v>
      </c>
      <c r="F356">
        <v>5</v>
      </c>
      <c r="G356">
        <v>72</v>
      </c>
      <c r="H356" t="s">
        <v>99</v>
      </c>
      <c r="I356" t="s">
        <v>27</v>
      </c>
      <c r="J356">
        <v>216341.2</v>
      </c>
      <c r="K356">
        <v>4342258</v>
      </c>
      <c r="L356">
        <v>39.183315</v>
      </c>
      <c r="M356">
        <v>-108.283956</v>
      </c>
      <c r="O356" s="3" t="d">
        <v>2004-08-10</v>
      </c>
      <c r="P356" s="3" t="d">
        <v>2004-11-17</v>
      </c>
      <c r="Q356" s="1" t="d">
        <v>2013-09-18</v>
      </c>
      <c r="R356" t="s">
        <v>29</v>
      </c>
      <c r="S356" t="s">
        <v>30</v>
      </c>
      <c r="T356">
        <f>DATEDIF(O356,P356,"D")</f>
        <v>99</v>
      </c>
      <c r="U356">
        <f>T356/365</f>
        <v>0.27123287671232876</v>
      </c>
    </row>
    <row r="357" spans="1:21" x14ac:dyDescent="0.2">
      <c r="A357">
        <v>2791</v>
      </c>
      <c r="B357" t="s">
        <v>704</v>
      </c>
      <c r="D357" t="s">
        <v>705</v>
      </c>
      <c r="E357" t="s">
        <v>54</v>
      </c>
      <c r="F357">
        <v>5</v>
      </c>
      <c r="G357">
        <v>45</v>
      </c>
      <c r="H357" t="s">
        <v>92</v>
      </c>
      <c r="I357" t="s">
        <v>27</v>
      </c>
      <c r="J357">
        <v>292045.3</v>
      </c>
      <c r="K357">
        <v>4373354.5</v>
      </c>
      <c r="L357">
        <v>39.484673000000001</v>
      </c>
      <c r="M357">
        <v>-107.418012</v>
      </c>
      <c r="N357" t="s">
        <v>28</v>
      </c>
      <c r="O357" s="3" t="d">
        <v>2004-04-26</v>
      </c>
      <c r="P357" s="3" t="d">
        <v>2020-10-19</v>
      </c>
      <c r="Q357" s="1" t="d">
        <v>2020-10-20</v>
      </c>
      <c r="R357" t="s">
        <v>29</v>
      </c>
      <c r="S357" t="s">
        <v>30</v>
      </c>
      <c r="T357">
        <f>DATEDIF(O357,P357,"D")</f>
        <v>6020</v>
      </c>
      <c r="U357">
        <f>T357/365</f>
        <v>16.493150684931507</v>
      </c>
    </row>
    <row r="358" spans="1:21" x14ac:dyDescent="0.2">
      <c r="A358">
        <v>2792</v>
      </c>
      <c r="B358" t="s">
        <v>706</v>
      </c>
      <c r="D358" t="s">
        <v>707</v>
      </c>
      <c r="E358" t="s">
        <v>54</v>
      </c>
      <c r="F358">
        <v>5</v>
      </c>
      <c r="G358">
        <v>45</v>
      </c>
      <c r="H358" t="s">
        <v>92</v>
      </c>
      <c r="I358" t="s">
        <v>27</v>
      </c>
      <c r="J358">
        <v>294085.5</v>
      </c>
      <c r="K358">
        <v>4373952</v>
      </c>
      <c r="L358">
        <v>39.490547999999997</v>
      </c>
      <c r="M358">
        <v>-107.394485</v>
      </c>
      <c r="N358" t="s">
        <v>28</v>
      </c>
      <c r="O358" s="3" t="d">
        <v>2004-05-03</v>
      </c>
      <c r="P358" s="3" t="d">
        <v>2020-07-20</v>
      </c>
      <c r="Q358" s="1" t="d">
        <v>2020-07-20</v>
      </c>
      <c r="R358" t="s">
        <v>29</v>
      </c>
      <c r="S358" t="s">
        <v>30</v>
      </c>
      <c r="T358">
        <f>DATEDIF(O358,P358,"D")</f>
        <v>5922</v>
      </c>
      <c r="U358">
        <f>T358/365</f>
        <v>16.224657534246575</v>
      </c>
    </row>
    <row r="359" spans="1:21" x14ac:dyDescent="0.2">
      <c r="A359">
        <v>2812</v>
      </c>
      <c r="B359" t="s">
        <v>708</v>
      </c>
      <c r="D359" t="s">
        <v>709</v>
      </c>
      <c r="E359" t="s">
        <v>54</v>
      </c>
      <c r="F359">
        <v>5</v>
      </c>
      <c r="G359">
        <v>72</v>
      </c>
      <c r="H359" t="s">
        <v>99</v>
      </c>
      <c r="I359" t="s">
        <v>27</v>
      </c>
      <c r="J359">
        <v>227797</v>
      </c>
      <c r="K359">
        <v>4332668</v>
      </c>
      <c r="L359">
        <v>39.10069</v>
      </c>
      <c r="M359">
        <v>-108.147671</v>
      </c>
      <c r="N359" t="s">
        <v>28</v>
      </c>
      <c r="O359" s="3" t="d">
        <v>2004-05-28</v>
      </c>
      <c r="P359" s="3" t="d">
        <v>2020-10-19</v>
      </c>
      <c r="Q359" s="1" t="d">
        <v>2020-10-20</v>
      </c>
      <c r="R359" t="s">
        <v>29</v>
      </c>
      <c r="S359" t="s">
        <v>30</v>
      </c>
      <c r="T359">
        <f>DATEDIF(O359,P359,"D")</f>
        <v>5988</v>
      </c>
      <c r="U359">
        <f>T359/365</f>
        <v>16.405479452054795</v>
      </c>
    </row>
    <row r="360" spans="1:21" x14ac:dyDescent="0.2">
      <c r="A360">
        <v>2831</v>
      </c>
      <c r="B360" t="s">
        <v>710</v>
      </c>
      <c r="C360">
        <v>392547106023400</v>
      </c>
      <c r="D360" t="s">
        <v>711</v>
      </c>
      <c r="E360" t="s">
        <v>25</v>
      </c>
      <c r="F360">
        <v>5</v>
      </c>
      <c r="G360">
        <v>36</v>
      </c>
      <c r="H360" t="s">
        <v>57</v>
      </c>
      <c r="I360" t="s">
        <v>27</v>
      </c>
      <c r="J360">
        <v>410251.7</v>
      </c>
      <c r="K360">
        <v>4364983.8</v>
      </c>
      <c r="L360">
        <v>39.429721999999998</v>
      </c>
      <c r="M360">
        <v>-106.042778</v>
      </c>
      <c r="N360" t="s">
        <v>28</v>
      </c>
      <c r="O360" s="3" t="d">
        <v>2005-04-01</v>
      </c>
      <c r="P360" s="3" t="d">
        <v>2013-10-31</v>
      </c>
      <c r="Q360" s="1" t="d">
        <v>2017-06-15</v>
      </c>
      <c r="R360" t="s">
        <v>29</v>
      </c>
      <c r="S360" t="s">
        <v>30</v>
      </c>
      <c r="T360">
        <f>DATEDIF(O360,P360,"D")</f>
        <v>3135</v>
      </c>
      <c r="U360">
        <f>T360/365</f>
        <v>8.5890410958904102</v>
      </c>
    </row>
    <row r="361" spans="1:21" x14ac:dyDescent="0.2">
      <c r="A361">
        <v>2909</v>
      </c>
      <c r="B361" t="s">
        <v>712</v>
      </c>
      <c r="D361" t="s">
        <v>713</v>
      </c>
      <c r="E361" t="s">
        <v>54</v>
      </c>
      <c r="F361">
        <v>5</v>
      </c>
      <c r="G361">
        <v>45</v>
      </c>
      <c r="H361" t="s">
        <v>92</v>
      </c>
      <c r="I361" t="s">
        <v>27</v>
      </c>
      <c r="J361">
        <v>274136</v>
      </c>
      <c r="K361">
        <v>4371037</v>
      </c>
      <c r="L361">
        <v>39.459302000000001</v>
      </c>
      <c r="M361">
        <v>-107.62526800000001</v>
      </c>
      <c r="N361" t="s">
        <v>598</v>
      </c>
      <c r="O361" s="3" t="d">
        <v>2006-04-04</v>
      </c>
      <c r="P361" s="3" t="d">
        <v>2020-10-19</v>
      </c>
      <c r="Q361" s="1" t="d">
        <v>2020-10-20</v>
      </c>
      <c r="R361" t="s">
        <v>29</v>
      </c>
      <c r="S361" t="s">
        <v>30</v>
      </c>
      <c r="T361">
        <f>DATEDIF(O361,P361,"D")</f>
        <v>5312</v>
      </c>
      <c r="U361">
        <f>T361/365</f>
        <v>14.553424657534247</v>
      </c>
    </row>
    <row r="362" spans="1:21" x14ac:dyDescent="0.2">
      <c r="A362">
        <v>2933</v>
      </c>
      <c r="C362">
        <v>9046400</v>
      </c>
      <c r="D362" t="s">
        <v>714</v>
      </c>
      <c r="E362" t="s">
        <v>25</v>
      </c>
      <c r="F362">
        <v>5</v>
      </c>
      <c r="G362">
        <v>36</v>
      </c>
      <c r="H362" t="s">
        <v>715</v>
      </c>
      <c r="I362" t="s">
        <v>27</v>
      </c>
      <c r="J362">
        <v>411926.2</v>
      </c>
      <c r="K362">
        <v>4367153.7</v>
      </c>
      <c r="L362">
        <v>39.449452999999998</v>
      </c>
      <c r="M362">
        <v>-106.023625</v>
      </c>
      <c r="N362" t="s">
        <v>216</v>
      </c>
      <c r="O362" s="3" t="d">
        <v>2005-06-01</v>
      </c>
      <c r="P362" s="3" t="d">
        <v>2005-07-31</v>
      </c>
      <c r="Q362" s="1" t="d">
        <v>2015-06-17</v>
      </c>
      <c r="R362" t="s">
        <v>29</v>
      </c>
      <c r="S362" t="s">
        <v>30</v>
      </c>
      <c r="T362">
        <f>DATEDIF(O362,P362,"D")</f>
        <v>60</v>
      </c>
      <c r="U362">
        <f>T362/365</f>
        <v>0.16438356164383561</v>
      </c>
    </row>
    <row r="363" spans="1:21" x14ac:dyDescent="0.2">
      <c r="A363">
        <v>2987</v>
      </c>
      <c r="B363" t="s">
        <v>716</v>
      </c>
      <c r="C363">
        <v>394220106431500</v>
      </c>
      <c r="D363" t="s">
        <v>717</v>
      </c>
      <c r="E363" t="s">
        <v>25</v>
      </c>
      <c r="F363">
        <v>5</v>
      </c>
      <c r="G363">
        <v>37</v>
      </c>
      <c r="H363" t="s">
        <v>69</v>
      </c>
      <c r="I363" t="s">
        <v>27</v>
      </c>
      <c r="J363">
        <v>352047.2</v>
      </c>
      <c r="K363">
        <v>4396439.5999999996</v>
      </c>
      <c r="L363">
        <v>39.704999999999998</v>
      </c>
      <c r="M363">
        <v>-106.72583299999999</v>
      </c>
      <c r="N363" t="s">
        <v>216</v>
      </c>
      <c r="O363" s="3" t="d">
        <v>2006-05-01</v>
      </c>
      <c r="P363" s="3" t="d">
        <v>2020-10-19</v>
      </c>
      <c r="Q363" s="1" t="d">
        <v>2020-10-20</v>
      </c>
      <c r="R363" t="s">
        <v>29</v>
      </c>
      <c r="S363" t="s">
        <v>30</v>
      </c>
      <c r="T363">
        <f>DATEDIF(O363,P363,"D")</f>
        <v>5285</v>
      </c>
      <c r="U363">
        <f>T363/365</f>
        <v>14.479452054794521</v>
      </c>
    </row>
    <row r="364" spans="1:21" x14ac:dyDescent="0.2">
      <c r="A364">
        <v>2993</v>
      </c>
      <c r="B364" t="s">
        <v>718</v>
      </c>
      <c r="D364" t="s">
        <v>719</v>
      </c>
      <c r="E364" t="s">
        <v>54</v>
      </c>
      <c r="F364">
        <v>5</v>
      </c>
      <c r="G364">
        <v>38</v>
      </c>
      <c r="H364" t="s">
        <v>78</v>
      </c>
      <c r="I364" t="s">
        <v>27</v>
      </c>
      <c r="J364">
        <v>310111</v>
      </c>
      <c r="K364">
        <v>4360980</v>
      </c>
      <c r="L364">
        <v>39.377436000000003</v>
      </c>
      <c r="M364">
        <v>-107.204587</v>
      </c>
      <c r="N364" t="s">
        <v>598</v>
      </c>
      <c r="O364" s="3" t="d">
        <v>2007-04-01</v>
      </c>
      <c r="P364" s="3" t="d">
        <v>2020-10-19</v>
      </c>
      <c r="Q364" s="1" t="d">
        <v>2020-10-19</v>
      </c>
      <c r="R364" t="s">
        <v>29</v>
      </c>
      <c r="S364" t="s">
        <v>30</v>
      </c>
      <c r="T364">
        <f>DATEDIF(O364,P364,"D")</f>
        <v>4950</v>
      </c>
      <c r="U364">
        <f>T364/365</f>
        <v>13.561643835616438</v>
      </c>
    </row>
    <row r="365" spans="1:21" x14ac:dyDescent="0.2">
      <c r="A365">
        <v>2994</v>
      </c>
      <c r="B365" t="s">
        <v>720</v>
      </c>
      <c r="D365" t="s">
        <v>721</v>
      </c>
      <c r="E365" t="s">
        <v>54</v>
      </c>
      <c r="F365">
        <v>5</v>
      </c>
      <c r="G365">
        <v>38</v>
      </c>
      <c r="H365" t="s">
        <v>78</v>
      </c>
      <c r="I365" t="s">
        <v>27</v>
      </c>
      <c r="J365">
        <v>325190</v>
      </c>
      <c r="K365">
        <v>4358820</v>
      </c>
      <c r="L365">
        <v>39.361159999999998</v>
      </c>
      <c r="M365">
        <v>-107.02906</v>
      </c>
      <c r="N365" t="s">
        <v>28</v>
      </c>
      <c r="O365" s="3" t="d">
        <v>2007-04-01</v>
      </c>
      <c r="P365" s="3" t="d">
        <v>2012-09-30</v>
      </c>
      <c r="Q365" s="1" t="d">
        <v>2013-05-15</v>
      </c>
      <c r="R365" t="s">
        <v>29</v>
      </c>
      <c r="S365" t="s">
        <v>30</v>
      </c>
      <c r="T365">
        <f>DATEDIF(O365,P365,"D")</f>
        <v>2009</v>
      </c>
      <c r="U365">
        <f>T365/365</f>
        <v>5.5041095890410956</v>
      </c>
    </row>
    <row r="366" spans="1:21" x14ac:dyDescent="0.2">
      <c r="A366">
        <v>3005</v>
      </c>
      <c r="B366" t="s">
        <v>722</v>
      </c>
      <c r="C366" t="s">
        <v>723</v>
      </c>
      <c r="D366" t="s">
        <v>724</v>
      </c>
      <c r="E366" t="s">
        <v>138</v>
      </c>
      <c r="F366">
        <v>5</v>
      </c>
      <c r="G366">
        <v>51</v>
      </c>
      <c r="H366" t="s">
        <v>26</v>
      </c>
      <c r="I366" t="s">
        <v>27</v>
      </c>
      <c r="O366" s="3" t="d">
        <v>2007-04-27</v>
      </c>
      <c r="P366" s="3" t="d">
        <v>2020-10-19</v>
      </c>
      <c r="Q366" s="1" t="d">
        <v>2020-10-19</v>
      </c>
      <c r="R366" t="s">
        <v>29</v>
      </c>
      <c r="S366" t="s">
        <v>30</v>
      </c>
      <c r="T366">
        <f>DATEDIF(O366,P366,"D")</f>
        <v>4924</v>
      </c>
      <c r="U366">
        <f>T366/365</f>
        <v>13.490410958904109</v>
      </c>
    </row>
    <row r="367" spans="1:21" x14ac:dyDescent="0.2">
      <c r="A367">
        <v>3198</v>
      </c>
      <c r="C367">
        <v>9067005</v>
      </c>
      <c r="D367" t="s">
        <v>725</v>
      </c>
      <c r="E367" t="s">
        <v>25</v>
      </c>
      <c r="F367">
        <v>5</v>
      </c>
      <c r="G367">
        <v>37</v>
      </c>
      <c r="H367" t="s">
        <v>69</v>
      </c>
      <c r="I367" t="s">
        <v>27</v>
      </c>
      <c r="J367">
        <v>369338.6</v>
      </c>
      <c r="K367">
        <v>4387983</v>
      </c>
      <c r="L367">
        <v>39.631658999999999</v>
      </c>
      <c r="M367">
        <v>-106.522538</v>
      </c>
      <c r="N367" t="s">
        <v>28</v>
      </c>
      <c r="O367" s="3" t="d">
        <v>1988-10-01</v>
      </c>
      <c r="P367" s="3" t="d">
        <v>1999-09-30</v>
      </c>
      <c r="Q367" s="1" t="d">
        <v>2015-06-17</v>
      </c>
      <c r="R367" t="s">
        <v>29</v>
      </c>
      <c r="S367" t="s">
        <v>30</v>
      </c>
      <c r="T367">
        <f>DATEDIF(O367,P367,"D")</f>
        <v>4016</v>
      </c>
      <c r="U367">
        <f>T367/365</f>
        <v>11.002739726027396</v>
      </c>
    </row>
    <row r="368" spans="1:21" x14ac:dyDescent="0.2">
      <c r="A368">
        <v>3538</v>
      </c>
      <c r="C368">
        <v>9014050</v>
      </c>
      <c r="D368" t="s">
        <v>726</v>
      </c>
      <c r="E368" t="s">
        <v>25</v>
      </c>
      <c r="F368">
        <v>5</v>
      </c>
      <c r="G368">
        <v>51</v>
      </c>
      <c r="H368" t="s">
        <v>26</v>
      </c>
      <c r="I368" t="s">
        <v>27</v>
      </c>
      <c r="J368">
        <v>429505</v>
      </c>
      <c r="K368">
        <v>4455403</v>
      </c>
      <c r="L368">
        <v>40.246116000000001</v>
      </c>
      <c r="M368">
        <v>-105.828847</v>
      </c>
      <c r="N368" t="s">
        <v>28</v>
      </c>
      <c r="O368" s="3" t="d">
        <v>2010-05-01</v>
      </c>
      <c r="P368" s="3" t="d">
        <v>2020-09-30</v>
      </c>
      <c r="Q368" s="1" t="d">
        <v>2020-10-16</v>
      </c>
      <c r="R368" t="s">
        <v>29</v>
      </c>
      <c r="S368" t="s">
        <v>30</v>
      </c>
      <c r="T368">
        <f>DATEDIF(O368,P368,"D")</f>
        <v>3805</v>
      </c>
      <c r="U368">
        <f>T368/365</f>
        <v>10.424657534246576</v>
      </c>
    </row>
    <row r="369" spans="1:21" x14ac:dyDescent="0.2">
      <c r="A369">
        <v>3539</v>
      </c>
      <c r="C369">
        <v>9078475</v>
      </c>
      <c r="D369" t="s">
        <v>727</v>
      </c>
      <c r="E369" t="s">
        <v>25</v>
      </c>
      <c r="F369">
        <v>5</v>
      </c>
      <c r="G369">
        <v>38</v>
      </c>
      <c r="H369" t="s">
        <v>78</v>
      </c>
      <c r="I369" t="s">
        <v>27</v>
      </c>
      <c r="J369">
        <v>357251.3</v>
      </c>
      <c r="K369">
        <v>4356247.8</v>
      </c>
      <c r="L369">
        <v>39.343896000000001</v>
      </c>
      <c r="M369">
        <v>-106.656542</v>
      </c>
      <c r="N369" t="s">
        <v>28</v>
      </c>
      <c r="O369" s="3" t="d">
        <v>2009-05-01</v>
      </c>
      <c r="P369" s="3" t="d">
        <v>2020-09-30</v>
      </c>
      <c r="Q369" s="1" t="d">
        <v>2020-10-16</v>
      </c>
      <c r="R369" t="s">
        <v>29</v>
      </c>
      <c r="S369" t="s">
        <v>30</v>
      </c>
      <c r="T369">
        <f>DATEDIF(O369,P369,"D")</f>
        <v>4170</v>
      </c>
      <c r="U369">
        <f>T369/365</f>
        <v>11.424657534246576</v>
      </c>
    </row>
    <row r="370" spans="1:21" x14ac:dyDescent="0.2">
      <c r="A370">
        <v>3540</v>
      </c>
      <c r="C370">
        <v>9079450</v>
      </c>
      <c r="D370" t="s">
        <v>728</v>
      </c>
      <c r="E370" t="s">
        <v>25</v>
      </c>
      <c r="F370">
        <v>5</v>
      </c>
      <c r="G370">
        <v>38</v>
      </c>
      <c r="H370" t="s">
        <v>78</v>
      </c>
      <c r="I370" t="s">
        <v>27</v>
      </c>
      <c r="J370">
        <v>354810.8</v>
      </c>
      <c r="K370">
        <v>4358127.3</v>
      </c>
      <c r="L370">
        <v>39.360413999999999</v>
      </c>
      <c r="M370">
        <v>-106.68525200000001</v>
      </c>
      <c r="N370" t="s">
        <v>216</v>
      </c>
      <c r="O370" s="3" t="d">
        <v>2009-05-01</v>
      </c>
      <c r="P370" s="3" t="d">
        <v>2020-09-30</v>
      </c>
      <c r="Q370" s="1" t="d">
        <v>2020-10-16</v>
      </c>
      <c r="R370" t="s">
        <v>29</v>
      </c>
      <c r="S370" t="s">
        <v>30</v>
      </c>
      <c r="T370">
        <f>DATEDIF(O370,P370,"D")</f>
        <v>4170</v>
      </c>
      <c r="U370">
        <f>T370/365</f>
        <v>11.424657534246576</v>
      </c>
    </row>
    <row r="371" spans="1:21" x14ac:dyDescent="0.2">
      <c r="A371">
        <v>3594</v>
      </c>
      <c r="C371">
        <v>9073721</v>
      </c>
      <c r="D371" t="s">
        <v>729</v>
      </c>
      <c r="E371" t="s">
        <v>25</v>
      </c>
      <c r="F371">
        <v>5</v>
      </c>
      <c r="G371">
        <v>38</v>
      </c>
      <c r="H371" t="s">
        <v>78</v>
      </c>
      <c r="I371" t="s">
        <v>27</v>
      </c>
      <c r="J371">
        <v>354913.7</v>
      </c>
      <c r="K371">
        <v>4341156.2</v>
      </c>
      <c r="L371">
        <v>39.207572999999996</v>
      </c>
      <c r="M371">
        <v>-106.68040000000001</v>
      </c>
      <c r="N371" t="s">
        <v>28</v>
      </c>
      <c r="O371" s="3" t="d">
        <v>2009-05-01</v>
      </c>
      <c r="P371" s="3" t="d">
        <v>2020-08-24</v>
      </c>
      <c r="Q371" s="1" t="d">
        <v>2020-09-16</v>
      </c>
      <c r="R371" t="s">
        <v>29</v>
      </c>
      <c r="S371" t="s">
        <v>30</v>
      </c>
      <c r="T371">
        <f>DATEDIF(O371,P371,"D")</f>
        <v>4133</v>
      </c>
      <c r="U371">
        <f>T371/365</f>
        <v>11.323287671232876</v>
      </c>
    </row>
    <row r="372" spans="1:21" x14ac:dyDescent="0.2">
      <c r="A372">
        <v>3595</v>
      </c>
      <c r="C372">
        <v>9073791</v>
      </c>
      <c r="D372" t="s">
        <v>730</v>
      </c>
      <c r="E372" t="s">
        <v>25</v>
      </c>
      <c r="F372">
        <v>5</v>
      </c>
      <c r="G372">
        <v>38</v>
      </c>
      <c r="H372" t="s">
        <v>78</v>
      </c>
      <c r="I372" t="s">
        <v>27</v>
      </c>
      <c r="J372">
        <v>354404</v>
      </c>
      <c r="K372">
        <v>4339329.3</v>
      </c>
      <c r="L372">
        <v>39.191031000000002</v>
      </c>
      <c r="M372">
        <v>-106.685911</v>
      </c>
      <c r="N372" t="s">
        <v>28</v>
      </c>
      <c r="O372" s="3" t="d">
        <v>2009-05-01</v>
      </c>
      <c r="P372" s="3" t="d">
        <v>2020-08-24</v>
      </c>
      <c r="Q372" s="1" t="d">
        <v>2020-09-16</v>
      </c>
      <c r="R372" t="s">
        <v>29</v>
      </c>
      <c r="S372" t="s">
        <v>30</v>
      </c>
      <c r="T372">
        <f>DATEDIF(O372,P372,"D")</f>
        <v>4133</v>
      </c>
      <c r="U372">
        <f>T372/365</f>
        <v>11.323287671232876</v>
      </c>
    </row>
    <row r="373" spans="1:21" x14ac:dyDescent="0.2">
      <c r="A373">
        <v>3596</v>
      </c>
      <c r="C373">
        <v>9073891</v>
      </c>
      <c r="D373" t="s">
        <v>731</v>
      </c>
      <c r="E373" t="s">
        <v>25</v>
      </c>
      <c r="F373">
        <v>5</v>
      </c>
      <c r="G373">
        <v>38</v>
      </c>
      <c r="H373" t="s">
        <v>78</v>
      </c>
      <c r="I373" t="s">
        <v>27</v>
      </c>
      <c r="J373">
        <v>351455.5</v>
      </c>
      <c r="K373">
        <v>4338560.7</v>
      </c>
      <c r="L373">
        <v>39.183615000000003</v>
      </c>
      <c r="M373">
        <v>-106.719864</v>
      </c>
      <c r="N373" t="s">
        <v>28</v>
      </c>
      <c r="O373" s="3" t="d">
        <v>2009-05-01</v>
      </c>
      <c r="P373" s="3" t="d">
        <v>2020-08-24</v>
      </c>
      <c r="Q373" s="1" t="d">
        <v>2020-09-16</v>
      </c>
      <c r="R373" t="s">
        <v>29</v>
      </c>
      <c r="S373" t="s">
        <v>30</v>
      </c>
      <c r="T373">
        <f>DATEDIF(O373,P373,"D")</f>
        <v>4133</v>
      </c>
      <c r="U373">
        <f>T373/365</f>
        <v>11.323287671232876</v>
      </c>
    </row>
    <row r="374" spans="1:21" x14ac:dyDescent="0.2">
      <c r="A374">
        <v>3598</v>
      </c>
      <c r="C374">
        <v>9078141</v>
      </c>
      <c r="D374" t="s">
        <v>732</v>
      </c>
      <c r="E374" t="s">
        <v>25</v>
      </c>
      <c r="F374">
        <v>5</v>
      </c>
      <c r="G374">
        <v>38</v>
      </c>
      <c r="H374" t="s">
        <v>78</v>
      </c>
      <c r="I374" t="s">
        <v>27</v>
      </c>
      <c r="J374">
        <v>366915.4</v>
      </c>
      <c r="K374">
        <v>4355196.5999999996</v>
      </c>
      <c r="L374">
        <v>39.335971000000001</v>
      </c>
      <c r="M374">
        <v>-106.54422700000001</v>
      </c>
      <c r="N374" t="s">
        <v>28</v>
      </c>
      <c r="O374" s="3" t="d">
        <v>2009-05-01</v>
      </c>
      <c r="P374" s="3" t="d">
        <v>2020-08-25</v>
      </c>
      <c r="Q374" s="1" t="d">
        <v>2020-09-16</v>
      </c>
      <c r="R374" t="s">
        <v>29</v>
      </c>
      <c r="S374" t="s">
        <v>30</v>
      </c>
      <c r="T374">
        <f>DATEDIF(O374,P374,"D")</f>
        <v>4134</v>
      </c>
      <c r="U374">
        <f>T374/365</f>
        <v>11.326027397260274</v>
      </c>
    </row>
    <row r="375" spans="1:21" x14ac:dyDescent="0.2">
      <c r="A375">
        <v>3602</v>
      </c>
      <c r="B375" t="s">
        <v>733</v>
      </c>
      <c r="D375" t="s">
        <v>734</v>
      </c>
      <c r="E375" t="s">
        <v>39</v>
      </c>
      <c r="F375">
        <v>5</v>
      </c>
      <c r="G375">
        <v>51</v>
      </c>
      <c r="H375" t="s">
        <v>26</v>
      </c>
      <c r="I375" t="s">
        <v>27</v>
      </c>
      <c r="J375">
        <v>400843.6</v>
      </c>
      <c r="K375">
        <v>4425325</v>
      </c>
      <c r="L375">
        <v>39.972276999999998</v>
      </c>
      <c r="M375">
        <v>-106.161152</v>
      </c>
      <c r="N375" t="s">
        <v>216</v>
      </c>
      <c r="O375" s="3" t="d">
        <v>2011-10-28</v>
      </c>
      <c r="P375" s="3" t="d">
        <v>2020-10-19</v>
      </c>
      <c r="Q375" s="1" t="d">
        <v>2020-10-20</v>
      </c>
      <c r="R375" t="s">
        <v>29</v>
      </c>
      <c r="S375" t="s">
        <v>30</v>
      </c>
      <c r="T375">
        <f>DATEDIF(O375,P375,"D")</f>
        <v>3279</v>
      </c>
      <c r="U375">
        <f>T375/365</f>
        <v>8.9835616438356158</v>
      </c>
    </row>
    <row r="376" spans="1:21" x14ac:dyDescent="0.2">
      <c r="A376">
        <v>3603</v>
      </c>
      <c r="C376">
        <v>9022100</v>
      </c>
      <c r="D376" t="s">
        <v>735</v>
      </c>
      <c r="E376" t="s">
        <v>25</v>
      </c>
      <c r="F376">
        <v>5</v>
      </c>
      <c r="G376">
        <v>51</v>
      </c>
      <c r="H376" t="s">
        <v>26</v>
      </c>
      <c r="I376" t="s">
        <v>27</v>
      </c>
      <c r="J376">
        <v>435232.3</v>
      </c>
      <c r="K376">
        <v>4415451.5999999996</v>
      </c>
      <c r="L376">
        <v>39.886664000000003</v>
      </c>
      <c r="M376">
        <v>-105.757521</v>
      </c>
      <c r="N376" t="s">
        <v>28</v>
      </c>
      <c r="O376" s="3" t="d">
        <v>1943-10-01</v>
      </c>
      <c r="P376" s="3" t="d">
        <v>1967-09-30</v>
      </c>
      <c r="Q376" s="1" t="d">
        <v>2015-06-17</v>
      </c>
      <c r="R376" t="s">
        <v>29</v>
      </c>
      <c r="S376" t="s">
        <v>30</v>
      </c>
      <c r="T376">
        <f>DATEDIF(O376,P376,"D")</f>
        <v>8765</v>
      </c>
      <c r="U376">
        <f>T376/365</f>
        <v>24.013698630136986</v>
      </c>
    </row>
    <row r="377" spans="1:21" x14ac:dyDescent="0.2">
      <c r="A377">
        <v>3700</v>
      </c>
      <c r="B377" t="s">
        <v>736</v>
      </c>
      <c r="C377">
        <v>9074500</v>
      </c>
      <c r="D377" t="s">
        <v>737</v>
      </c>
      <c r="E377" t="s">
        <v>25</v>
      </c>
      <c r="F377">
        <v>5</v>
      </c>
      <c r="G377">
        <v>38</v>
      </c>
      <c r="H377" t="s">
        <v>78</v>
      </c>
      <c r="I377" t="s">
        <v>27</v>
      </c>
      <c r="J377">
        <v>342928.8</v>
      </c>
      <c r="K377">
        <v>4340201.8</v>
      </c>
      <c r="L377">
        <v>39.196888999999999</v>
      </c>
      <c r="M377">
        <v>-106.818917</v>
      </c>
      <c r="N377" t="s">
        <v>28</v>
      </c>
      <c r="O377" s="3" t="d">
        <v>2009-10-01</v>
      </c>
      <c r="P377" s="3" t="d">
        <v>2020-10-01</v>
      </c>
      <c r="Q377" s="1" t="d">
        <v>2020-10-16</v>
      </c>
      <c r="R377" t="s">
        <v>29</v>
      </c>
      <c r="S377" t="s">
        <v>30</v>
      </c>
      <c r="T377">
        <f>DATEDIF(O377,P377,"D")</f>
        <v>4018</v>
      </c>
      <c r="U377">
        <f>T377/365</f>
        <v>11.008219178082191</v>
      </c>
    </row>
    <row r="378" spans="1:21" x14ac:dyDescent="0.2">
      <c r="A378">
        <v>3716</v>
      </c>
      <c r="B378" t="s">
        <v>738</v>
      </c>
      <c r="C378">
        <v>9075400</v>
      </c>
      <c r="D378" t="s">
        <v>739</v>
      </c>
      <c r="E378" t="s">
        <v>25</v>
      </c>
      <c r="F378">
        <v>5</v>
      </c>
      <c r="G378">
        <v>38</v>
      </c>
      <c r="H378" t="s">
        <v>78</v>
      </c>
      <c r="I378" t="s">
        <v>27</v>
      </c>
      <c r="J378">
        <v>341648.1</v>
      </c>
      <c r="K378">
        <v>4339888.3</v>
      </c>
      <c r="L378">
        <v>39.193832999999998</v>
      </c>
      <c r="M378">
        <v>-106.83366700000001</v>
      </c>
      <c r="N378" t="s">
        <v>28</v>
      </c>
      <c r="O378" s="3" t="d">
        <v>2012-05-01</v>
      </c>
      <c r="P378" s="3" t="d">
        <v>2016-10-31</v>
      </c>
      <c r="Q378" s="1" t="d">
        <v>2019-08-15</v>
      </c>
      <c r="R378" t="s">
        <v>29</v>
      </c>
      <c r="S378" t="s">
        <v>30</v>
      </c>
      <c r="T378">
        <f>DATEDIF(O378,P378,"D")</f>
        <v>1644</v>
      </c>
      <c r="U378">
        <f>T378/365</f>
        <v>4.5041095890410956</v>
      </c>
    </row>
    <row r="379" spans="1:21" x14ac:dyDescent="0.2">
      <c r="A379">
        <v>3750</v>
      </c>
      <c r="B379" t="s">
        <v>740</v>
      </c>
      <c r="C379">
        <v>9027100</v>
      </c>
      <c r="D379" t="s">
        <v>741</v>
      </c>
      <c r="E379" t="s">
        <v>25</v>
      </c>
      <c r="F379">
        <v>5</v>
      </c>
      <c r="G379">
        <v>51</v>
      </c>
      <c r="H379" t="s">
        <v>26</v>
      </c>
      <c r="I379" t="s">
        <v>27</v>
      </c>
      <c r="J379">
        <v>429159.9</v>
      </c>
      <c r="K379">
        <v>4427013.9000000004</v>
      </c>
      <c r="L379">
        <v>39.990333</v>
      </c>
      <c r="M379">
        <v>-105.829778</v>
      </c>
      <c r="N379" t="s">
        <v>28</v>
      </c>
      <c r="O379" s="3" t="d">
        <v>2011-05-01</v>
      </c>
      <c r="P379" s="3" t="d">
        <v>2020-10-19</v>
      </c>
      <c r="Q379" s="1" t="d">
        <v>2020-10-20</v>
      </c>
      <c r="R379" t="s">
        <v>29</v>
      </c>
      <c r="S379" t="s">
        <v>30</v>
      </c>
      <c r="T379">
        <f>DATEDIF(O379,P379,"D")</f>
        <v>3459</v>
      </c>
      <c r="U379">
        <f>T379/365</f>
        <v>9.4767123287671229</v>
      </c>
    </row>
    <row r="380" spans="1:21" x14ac:dyDescent="0.2">
      <c r="A380">
        <v>3751</v>
      </c>
      <c r="C380">
        <v>9034000</v>
      </c>
      <c r="D380" t="s">
        <v>187</v>
      </c>
      <c r="E380" t="s">
        <v>25</v>
      </c>
      <c r="F380">
        <v>5</v>
      </c>
      <c r="G380">
        <v>51</v>
      </c>
      <c r="H380" t="s">
        <v>26</v>
      </c>
      <c r="I380" t="s">
        <v>27</v>
      </c>
      <c r="J380">
        <v>418557.2</v>
      </c>
      <c r="K380">
        <v>4437657.9000000004</v>
      </c>
      <c r="L380">
        <v>40.085270999999999</v>
      </c>
      <c r="M380">
        <v>-105.955307</v>
      </c>
      <c r="N380" t="s">
        <v>28</v>
      </c>
      <c r="O380" s="3" t="d">
        <v>1904-08-01</v>
      </c>
      <c r="P380" s="3" t="d">
        <v>1955-12-31</v>
      </c>
      <c r="Q380" s="1" t="d">
        <v>2015-06-17</v>
      </c>
      <c r="R380" t="s">
        <v>29</v>
      </c>
      <c r="S380" t="s">
        <v>30</v>
      </c>
      <c r="T380">
        <f>DATEDIF(O380,P380,"D")</f>
        <v>18779</v>
      </c>
      <c r="U380">
        <f>T380/365</f>
        <v>51.449315068493149</v>
      </c>
    </row>
    <row r="381" spans="1:21" x14ac:dyDescent="0.2">
      <c r="A381">
        <v>3752</v>
      </c>
      <c r="C381">
        <v>9034500</v>
      </c>
      <c r="D381" t="s">
        <v>137</v>
      </c>
      <c r="E381" t="s">
        <v>25</v>
      </c>
      <c r="F381">
        <v>5</v>
      </c>
      <c r="G381">
        <v>51</v>
      </c>
      <c r="H381" t="s">
        <v>26</v>
      </c>
      <c r="I381" t="s">
        <v>27</v>
      </c>
      <c r="J381">
        <v>407234</v>
      </c>
      <c r="K381">
        <v>4437572</v>
      </c>
      <c r="L381">
        <v>40.083325000000002</v>
      </c>
      <c r="M381">
        <v>-106.088088</v>
      </c>
      <c r="N381" t="s">
        <v>28</v>
      </c>
      <c r="O381" s="3" t="d">
        <v>1904-10-01</v>
      </c>
      <c r="P381" s="3" t="d">
        <v>1994-09-30</v>
      </c>
      <c r="Q381" s="1" t="d">
        <v>2015-06-17</v>
      </c>
      <c r="R381" t="s">
        <v>29</v>
      </c>
      <c r="S381" t="s">
        <v>30</v>
      </c>
      <c r="T381">
        <f>DATEDIF(O381,P381,"D")</f>
        <v>32871</v>
      </c>
      <c r="U381">
        <f>T381/365</f>
        <v>90.057534246575344</v>
      </c>
    </row>
    <row r="382" spans="1:21" x14ac:dyDescent="0.2">
      <c r="A382">
        <v>3928</v>
      </c>
      <c r="B382" t="s">
        <v>742</v>
      </c>
      <c r="C382">
        <v>9067020</v>
      </c>
      <c r="D382" t="s">
        <v>743</v>
      </c>
      <c r="E382" t="s">
        <v>25</v>
      </c>
      <c r="F382">
        <v>5</v>
      </c>
      <c r="G382">
        <v>37</v>
      </c>
      <c r="H382" t="s">
        <v>69</v>
      </c>
      <c r="I382" t="s">
        <v>27</v>
      </c>
      <c r="J382">
        <v>368489.3</v>
      </c>
      <c r="K382">
        <v>4388368.9000000004</v>
      </c>
      <c r="L382">
        <v>39.634998000000003</v>
      </c>
      <c r="M382">
        <v>-106.532501</v>
      </c>
      <c r="N382" t="s">
        <v>28</v>
      </c>
      <c r="O382" s="3" t="d">
        <v>1999-10-01</v>
      </c>
      <c r="P382" s="3" t="d">
        <v>2020-10-19</v>
      </c>
      <c r="Q382" s="1" t="d">
        <v>2020-10-20</v>
      </c>
      <c r="R382" t="s">
        <v>29</v>
      </c>
      <c r="S382" t="s">
        <v>30</v>
      </c>
      <c r="T382">
        <f>DATEDIF(O382,P382,"D")</f>
        <v>7689</v>
      </c>
      <c r="U382">
        <f>T382/365</f>
        <v>21.065753424657533</v>
      </c>
    </row>
    <row r="383" spans="1:21" x14ac:dyDescent="0.2">
      <c r="A383">
        <v>3929</v>
      </c>
      <c r="B383" t="s">
        <v>744</v>
      </c>
      <c r="D383" t="s">
        <v>745</v>
      </c>
      <c r="E383" t="s">
        <v>54</v>
      </c>
      <c r="F383">
        <v>5</v>
      </c>
      <c r="G383">
        <v>36</v>
      </c>
      <c r="H383" t="s">
        <v>57</v>
      </c>
      <c r="I383" t="s">
        <v>27</v>
      </c>
      <c r="J383">
        <v>401832.3</v>
      </c>
      <c r="K383">
        <v>4374006.5</v>
      </c>
      <c r="L383">
        <v>39.510089999999998</v>
      </c>
      <c r="M383">
        <v>-106.14192799999999</v>
      </c>
      <c r="N383" t="s">
        <v>28</v>
      </c>
      <c r="O383" s="3" t="d">
        <v>2012-11-15</v>
      </c>
      <c r="P383" s="3" t="d">
        <v>2020-10-19</v>
      </c>
      <c r="Q383" s="1" t="d">
        <v>2020-10-20</v>
      </c>
      <c r="R383" t="s">
        <v>29</v>
      </c>
      <c r="S383" t="s">
        <v>30</v>
      </c>
      <c r="T383">
        <f>DATEDIF(O383,P383,"D")</f>
        <v>2895</v>
      </c>
      <c r="U383">
        <f>T383/365</f>
        <v>7.9315068493150687</v>
      </c>
    </row>
    <row r="384" spans="1:21" x14ac:dyDescent="0.2">
      <c r="A384">
        <v>7951</v>
      </c>
      <c r="B384" t="s">
        <v>746</v>
      </c>
      <c r="C384">
        <v>9060799</v>
      </c>
      <c r="D384" t="s">
        <v>747</v>
      </c>
      <c r="E384" t="s">
        <v>25</v>
      </c>
      <c r="F384">
        <v>5</v>
      </c>
      <c r="G384">
        <v>52</v>
      </c>
      <c r="I384" t="s">
        <v>27</v>
      </c>
      <c r="J384">
        <v>343394.2</v>
      </c>
      <c r="K384">
        <v>4417274.5</v>
      </c>
      <c r="L384">
        <v>39.891083999999999</v>
      </c>
      <c r="M384">
        <v>-106.831694</v>
      </c>
      <c r="N384" t="s">
        <v>598</v>
      </c>
      <c r="O384" s="3" t="d">
        <v>2016-10-21</v>
      </c>
      <c r="P384" s="3" t="d">
        <v>2020-10-19</v>
      </c>
      <c r="Q384" s="1" t="d">
        <v>2020-10-20</v>
      </c>
      <c r="R384" t="s">
        <v>29</v>
      </c>
      <c r="S384" t="s">
        <v>30</v>
      </c>
      <c r="T384">
        <f>DATEDIF(O384,P384,"D")</f>
        <v>1459</v>
      </c>
      <c r="U384">
        <f>T384/365</f>
        <v>3.9972602739726026</v>
      </c>
    </row>
    <row r="385" spans="1:21" x14ac:dyDescent="0.2">
      <c r="A385">
        <v>8555</v>
      </c>
      <c r="B385" t="s">
        <v>748</v>
      </c>
      <c r="D385" t="s">
        <v>749</v>
      </c>
      <c r="E385" t="s">
        <v>750</v>
      </c>
      <c r="F385">
        <v>5</v>
      </c>
      <c r="G385">
        <v>38</v>
      </c>
      <c r="I385" t="s">
        <v>27</v>
      </c>
      <c r="J385">
        <v>309060</v>
      </c>
      <c r="K385">
        <v>4352232</v>
      </c>
      <c r="L385">
        <v>39.298436000000002</v>
      </c>
      <c r="M385">
        <v>-107.214292</v>
      </c>
      <c r="N385" t="s">
        <v>216</v>
      </c>
      <c r="O385" s="3" t="d">
        <v>2018-10-29</v>
      </c>
      <c r="P385" s="3" t="d">
        <v>2019-07-17</v>
      </c>
      <c r="Q385" s="1" t="d">
        <v>2019-07-17</v>
      </c>
      <c r="R385" t="s">
        <v>29</v>
      </c>
      <c r="S385" t="s">
        <v>30</v>
      </c>
      <c r="T385">
        <f>DATEDIF(O385,P385,"D")</f>
        <v>261</v>
      </c>
      <c r="U385">
        <f>T385/365</f>
        <v>0.71506849315068488</v>
      </c>
    </row>
    <row r="386" spans="1:21" x14ac:dyDescent="0.2">
      <c r="A386">
        <v>8559</v>
      </c>
      <c r="B386" t="s">
        <v>751</v>
      </c>
      <c r="D386" t="s">
        <v>752</v>
      </c>
      <c r="E386" t="s">
        <v>750</v>
      </c>
      <c r="F386">
        <v>5</v>
      </c>
      <c r="G386">
        <v>38</v>
      </c>
      <c r="I386" t="s">
        <v>27</v>
      </c>
      <c r="J386">
        <v>309726</v>
      </c>
      <c r="K386">
        <v>4357883</v>
      </c>
      <c r="L386">
        <v>39.349465000000002</v>
      </c>
      <c r="M386">
        <v>-107.208175</v>
      </c>
      <c r="N386" t="s">
        <v>216</v>
      </c>
      <c r="O386" s="3" t="d">
        <v>2018-10-24</v>
      </c>
      <c r="P386" s="3" t="d">
        <v>2019-01-01</v>
      </c>
      <c r="Q386" s="1" t="d">
        <v>2019-06-12</v>
      </c>
      <c r="R386" t="s">
        <v>29</v>
      </c>
      <c r="S386" t="s">
        <v>30</v>
      </c>
      <c r="T386">
        <f>DATEDIF(O386,P386,"D")</f>
        <v>69</v>
      </c>
      <c r="U386">
        <f>T386/365</f>
        <v>0.18904109589041096</v>
      </c>
    </row>
    <row r="387" spans="1:21" x14ac:dyDescent="0.2">
      <c r="A387">
        <v>8560</v>
      </c>
      <c r="B387" t="s">
        <v>753</v>
      </c>
      <c r="D387" t="s">
        <v>754</v>
      </c>
      <c r="E387" t="s">
        <v>750</v>
      </c>
      <c r="F387">
        <v>5</v>
      </c>
      <c r="G387">
        <v>38</v>
      </c>
      <c r="I387" t="s">
        <v>27</v>
      </c>
      <c r="J387">
        <v>308008</v>
      </c>
      <c r="K387">
        <v>4364441</v>
      </c>
      <c r="L387">
        <v>39.408132999999999</v>
      </c>
      <c r="M387">
        <v>-107.22997700000001</v>
      </c>
      <c r="N387" t="s">
        <v>216</v>
      </c>
      <c r="O387" s="3" t="d">
        <v>2018-10-24</v>
      </c>
      <c r="P387" s="3" t="d">
        <v>2018-10-26</v>
      </c>
      <c r="Q387" s="1" t="d">
        <v>2018-10-26</v>
      </c>
      <c r="R387" t="s">
        <v>29</v>
      </c>
      <c r="S387" t="s">
        <v>30</v>
      </c>
      <c r="T387">
        <f>DATEDIF(O387,P387,"D")</f>
        <v>2</v>
      </c>
      <c r="U387">
        <f>T387/365</f>
        <v>5.4794520547945206E-3</v>
      </c>
    </row>
    <row r="388" spans="1:21" x14ac:dyDescent="0.2">
      <c r="A388">
        <v>8584</v>
      </c>
      <c r="C388">
        <v>9076300</v>
      </c>
      <c r="D388" t="s">
        <v>755</v>
      </c>
      <c r="E388" t="s">
        <v>25</v>
      </c>
      <c r="F388">
        <v>5</v>
      </c>
      <c r="G388">
        <v>38</v>
      </c>
      <c r="I388" t="s">
        <v>27</v>
      </c>
      <c r="J388">
        <v>339673</v>
      </c>
      <c r="K388">
        <v>4343189</v>
      </c>
      <c r="L388">
        <v>39.223202999999998</v>
      </c>
      <c r="M388">
        <v>-106.857321</v>
      </c>
      <c r="N388" t="s">
        <v>28</v>
      </c>
      <c r="O388" s="3" t="d">
        <v>2018-07-01</v>
      </c>
      <c r="P388" s="3" t="d">
        <v>2020-10-18</v>
      </c>
      <c r="Q388" s="1" t="d">
        <v>2020-10-19</v>
      </c>
      <c r="R388" t="s">
        <v>29</v>
      </c>
      <c r="S388" t="s">
        <v>30</v>
      </c>
      <c r="T388">
        <f>DATEDIF(O388,P388,"D")</f>
        <v>840</v>
      </c>
      <c r="U388">
        <f>T388/365</f>
        <v>2.3013698630136985</v>
      </c>
    </row>
    <row r="389" spans="1:21" x14ac:dyDescent="0.2">
      <c r="A389">
        <v>8611</v>
      </c>
      <c r="C389">
        <v>9032050</v>
      </c>
      <c r="D389" t="s">
        <v>756</v>
      </c>
      <c r="E389" t="s">
        <v>25</v>
      </c>
      <c r="F389">
        <v>5</v>
      </c>
      <c r="G389">
        <v>51</v>
      </c>
      <c r="I389" t="s">
        <v>27</v>
      </c>
      <c r="J389">
        <v>436850</v>
      </c>
      <c r="K389">
        <v>4425194</v>
      </c>
      <c r="L389">
        <v>39.974553</v>
      </c>
      <c r="M389">
        <v>-105.739543</v>
      </c>
      <c r="N389" t="s">
        <v>28</v>
      </c>
      <c r="O389" s="3" t="d">
        <v>2018-07-20</v>
      </c>
      <c r="P389" s="3" t="d">
        <v>2020-10-18</v>
      </c>
      <c r="Q389" s="1" t="d">
        <v>2020-10-19</v>
      </c>
      <c r="R389" t="s">
        <v>29</v>
      </c>
      <c r="S389" t="s">
        <v>30</v>
      </c>
      <c r="T389">
        <f>DATEDIF(O389,P389,"D")</f>
        <v>821</v>
      </c>
      <c r="U389">
        <f>T389/365</f>
        <v>2.2493150684931509</v>
      </c>
    </row>
    <row r="390" spans="1:21" x14ac:dyDescent="0.2">
      <c r="A390">
        <v>8612</v>
      </c>
      <c r="C390">
        <v>9032990</v>
      </c>
      <c r="D390" t="s">
        <v>757</v>
      </c>
      <c r="E390" t="s">
        <v>25</v>
      </c>
      <c r="F390">
        <v>5</v>
      </c>
      <c r="G390">
        <v>51</v>
      </c>
      <c r="I390" t="s">
        <v>27</v>
      </c>
      <c r="J390">
        <v>435673</v>
      </c>
      <c r="K390">
        <v>4433804</v>
      </c>
      <c r="L390">
        <v>40.052031999999997</v>
      </c>
      <c r="M390">
        <v>-105.754178</v>
      </c>
      <c r="N390" t="s">
        <v>28</v>
      </c>
      <c r="O390" s="3" t="d">
        <v>2018-06-01</v>
      </c>
      <c r="P390" s="3" t="d">
        <v>2020-10-18</v>
      </c>
      <c r="Q390" s="1" t="d">
        <v>2020-10-19</v>
      </c>
      <c r="R390" t="s">
        <v>29</v>
      </c>
      <c r="S390" t="s">
        <v>30</v>
      </c>
      <c r="T390">
        <f>DATEDIF(O390,P390,"D")</f>
        <v>870</v>
      </c>
      <c r="U390">
        <f>T390/365</f>
        <v>2.3835616438356166</v>
      </c>
    </row>
    <row r="391" spans="1:21" x14ac:dyDescent="0.2">
      <c r="A391">
        <v>8613</v>
      </c>
      <c r="C391">
        <v>9033010</v>
      </c>
      <c r="D391" t="s">
        <v>758</v>
      </c>
      <c r="E391" t="s">
        <v>25</v>
      </c>
      <c r="F391">
        <v>5</v>
      </c>
      <c r="G391">
        <v>51</v>
      </c>
      <c r="I391" t="s">
        <v>27</v>
      </c>
      <c r="J391">
        <v>433493</v>
      </c>
      <c r="K391">
        <v>4433630</v>
      </c>
      <c r="L391">
        <v>40.050294999999998</v>
      </c>
      <c r="M391">
        <v>-105.77971700000001</v>
      </c>
      <c r="N391" t="s">
        <v>28</v>
      </c>
      <c r="O391" s="3" t="d">
        <v>2018-06-29</v>
      </c>
      <c r="P391" s="3" t="d">
        <v>2020-10-18</v>
      </c>
      <c r="Q391" s="1" t="d">
        <v>2020-10-19</v>
      </c>
      <c r="R391" t="s">
        <v>29</v>
      </c>
      <c r="S391" t="s">
        <v>30</v>
      </c>
      <c r="T391">
        <f>DATEDIF(O391,P391,"D")</f>
        <v>842</v>
      </c>
      <c r="U391">
        <f>T391/365</f>
        <v>2.3068493150684932</v>
      </c>
    </row>
    <row r="392" spans="1:21" x14ac:dyDescent="0.2">
      <c r="A392">
        <v>8618</v>
      </c>
      <c r="C392">
        <v>9032300</v>
      </c>
      <c r="D392" t="s">
        <v>759</v>
      </c>
      <c r="E392" t="s">
        <v>25</v>
      </c>
      <c r="F392">
        <v>5</v>
      </c>
      <c r="G392">
        <v>51</v>
      </c>
      <c r="I392" t="s">
        <v>27</v>
      </c>
      <c r="J392">
        <v>434994</v>
      </c>
      <c r="K392">
        <v>4429506</v>
      </c>
      <c r="L392">
        <v>40.013258999999998</v>
      </c>
      <c r="M392">
        <v>-105.761707</v>
      </c>
      <c r="N392" t="s">
        <v>28</v>
      </c>
      <c r="O392" s="3" t="d">
        <v>2018-07-04</v>
      </c>
      <c r="P392" s="3" t="d">
        <v>2020-10-18</v>
      </c>
      <c r="Q392" s="1" t="d">
        <v>2020-10-19</v>
      </c>
      <c r="R392" t="s">
        <v>29</v>
      </c>
      <c r="S392" t="s">
        <v>30</v>
      </c>
      <c r="T392">
        <f>DATEDIF(O392,P392,"D")</f>
        <v>837</v>
      </c>
      <c r="U392">
        <f>T392/365</f>
        <v>2.2931506849315069</v>
      </c>
    </row>
    <row r="393" spans="1:21" x14ac:dyDescent="0.2">
      <c r="A393">
        <v>8628</v>
      </c>
      <c r="C393">
        <v>9032200</v>
      </c>
      <c r="D393" t="s">
        <v>760</v>
      </c>
      <c r="E393" t="s">
        <v>25</v>
      </c>
      <c r="F393">
        <v>5</v>
      </c>
      <c r="G393">
        <v>51</v>
      </c>
      <c r="I393" t="s">
        <v>27</v>
      </c>
      <c r="J393">
        <v>436250</v>
      </c>
      <c r="K393">
        <v>4427722</v>
      </c>
      <c r="L393">
        <v>39.997283000000003</v>
      </c>
      <c r="M393">
        <v>-105.746816</v>
      </c>
      <c r="N393" t="s">
        <v>28</v>
      </c>
      <c r="O393" s="3" t="d">
        <v>2018-07-13</v>
      </c>
      <c r="P393" s="3" t="d">
        <v>2020-10-18</v>
      </c>
      <c r="Q393" s="1" t="d">
        <v>2020-10-19</v>
      </c>
      <c r="R393" t="s">
        <v>29</v>
      </c>
      <c r="S393" t="s">
        <v>30</v>
      </c>
      <c r="T393">
        <f>DATEDIF(O393,P393,"D")</f>
        <v>828</v>
      </c>
      <c r="U393">
        <f>T393/365</f>
        <v>2.2684931506849315</v>
      </c>
    </row>
    <row r="394" spans="1:21" x14ac:dyDescent="0.2">
      <c r="A394">
        <v>8697</v>
      </c>
      <c r="B394" t="s">
        <v>761</v>
      </c>
      <c r="D394" t="s">
        <v>762</v>
      </c>
      <c r="E394" t="s">
        <v>750</v>
      </c>
      <c r="F394">
        <v>5</v>
      </c>
      <c r="G394">
        <v>38</v>
      </c>
      <c r="I394" t="s">
        <v>27</v>
      </c>
      <c r="J394">
        <v>343073</v>
      </c>
      <c r="K394">
        <v>4339787</v>
      </c>
      <c r="L394">
        <v>39.193184000000002</v>
      </c>
      <c r="M394">
        <v>-106.81716299999999</v>
      </c>
      <c r="N394" t="s">
        <v>216</v>
      </c>
      <c r="O394" s="3" t="d">
        <v>2019-04-11</v>
      </c>
      <c r="P394" s="3" t="d">
        <v>2019-05-04</v>
      </c>
      <c r="Q394" s="1" t="d">
        <v>2019-06-12</v>
      </c>
      <c r="R394" t="s">
        <v>29</v>
      </c>
      <c r="S394" t="s">
        <v>30</v>
      </c>
      <c r="T394">
        <f>DATEDIF(O394,P394,"D")</f>
        <v>23</v>
      </c>
      <c r="U394">
        <f>T394/365</f>
        <v>6.3013698630136991E-2</v>
      </c>
    </row>
    <row r="395" spans="1:21" x14ac:dyDescent="0.2">
      <c r="A395">
        <v>9284</v>
      </c>
      <c r="B395" t="s">
        <v>763</v>
      </c>
      <c r="D395" t="s">
        <v>764</v>
      </c>
      <c r="E395" t="s">
        <v>54</v>
      </c>
      <c r="F395">
        <v>5</v>
      </c>
      <c r="G395">
        <v>37</v>
      </c>
      <c r="I395" t="s">
        <v>27</v>
      </c>
      <c r="J395">
        <v>340226</v>
      </c>
      <c r="K395">
        <v>4383521</v>
      </c>
      <c r="L395">
        <v>39.586534999999998</v>
      </c>
      <c r="M395">
        <v>-106.86054799999999</v>
      </c>
      <c r="N395" t="s">
        <v>216</v>
      </c>
      <c r="O395" s="3" t="d">
        <v>2019-12-09</v>
      </c>
      <c r="P395" s="3" t="d">
        <v>2020-10-19</v>
      </c>
      <c r="Q395" s="1" t="d">
        <v>2020-10-20</v>
      </c>
      <c r="R395" t="s">
        <v>29</v>
      </c>
      <c r="S395" t="s">
        <v>30</v>
      </c>
      <c r="T395">
        <f>DATEDIF(O395,P395,"D")</f>
        <v>315</v>
      </c>
      <c r="U395">
        <f>T395/365</f>
        <v>0.86301369863013699</v>
      </c>
    </row>
    <row r="396" spans="1:21" x14ac:dyDescent="0.2">
      <c r="A396">
        <v>9378</v>
      </c>
      <c r="C396">
        <v>9032400</v>
      </c>
      <c r="D396" t="s">
        <v>765</v>
      </c>
      <c r="E396" t="s">
        <v>25</v>
      </c>
      <c r="F396">
        <v>5</v>
      </c>
      <c r="G396">
        <v>51</v>
      </c>
      <c r="I396" t="s">
        <v>27</v>
      </c>
      <c r="J396">
        <v>433393</v>
      </c>
      <c r="K396">
        <v>4431202.4000000004</v>
      </c>
      <c r="L396">
        <v>40.028413999999998</v>
      </c>
      <c r="M396">
        <v>-105.78063899999999</v>
      </c>
      <c r="N396" t="s">
        <v>28</v>
      </c>
      <c r="O396" s="3" t="d">
        <v>2019-06-14</v>
      </c>
      <c r="P396" s="3" t="d">
        <v>2020-10-18</v>
      </c>
      <c r="Q396" s="1" t="d">
        <v>2020-10-19</v>
      </c>
      <c r="R396" t="s">
        <v>29</v>
      </c>
      <c r="S396" t="s">
        <v>30</v>
      </c>
      <c r="T396">
        <f>DATEDIF(O396,P396,"D")</f>
        <v>492</v>
      </c>
      <c r="U396">
        <f>T396/365</f>
        <v>1.3479452054794521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div5_gauges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Gangadhar</dc:creator>
  <cp:lastModifiedBy>Ananya Gangadhar</cp:lastModifiedBy>
  <dcterms:created xsi:type="dcterms:W3CDTF">2020-10-21T00:51:46Z</dcterms:created>
  <dcterms:modified xsi:type="dcterms:W3CDTF">2020-10-26T16:48:24Z</dcterms:modified>
</cp:coreProperties>
</file>