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nanya Sharma\Desktop\Hospital Emergency Room Dashboard\"/>
    </mc:Choice>
  </mc:AlternateContent>
  <xr:revisionPtr revIDLastSave="0" documentId="8_{ECAB3623-4166-453C-9087-ACB4E718FC29}" xr6:coauthVersionLast="47" xr6:coauthVersionMax="47" xr10:uidLastSave="{00000000-0000-0000-0000-000000000000}"/>
  <bookViews>
    <workbookView xWindow="-110" yWindow="-110" windowWidth="19420" windowHeight="10300" xr2:uid="{4D6872FD-DB46-459C-86E0-7FF7FAC64BCD}"/>
  </bookViews>
  <sheets>
    <sheet name="Pivot Report" sheetId="1" r:id="rId1"/>
    <sheet name="Dashboard" sheetId="2" r:id="rId2"/>
    <sheet name="Average Wait Time Daily Trend" sheetId="5" r:id="rId3"/>
    <sheet name="Patient Satisfaction Score" sheetId="8" r:id="rId4"/>
    <sheet name="Daily ER No of patient"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1cfaf0e-cf14-4634-bd18-c50fc79f40ac" name="Hospital Emergency Room Data" connection="Query - Hospital Emergency Room Data"/>
          <x15:modelTable id="Calendar_Table_a5607017-19f0-405b-86ca-427360db5ed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33" i="1" l="1"/>
  <c r="C33" i="1"/>
  <c r="A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E50676-6C86-4D9C-AFFC-E90C71888FDB}" name="Query - Calendar_Table" description="Connection to the 'Calendar_Table' query in the workbook." type="100" refreshedVersion="8" minRefreshableVersion="5">
    <extLst>
      <ext xmlns:x15="http://schemas.microsoft.com/office/spreadsheetml/2010/11/main" uri="{DE250136-89BD-433C-8126-D09CA5730AF9}">
        <x15:connection id="0263fc73-8ada-4485-ad78-5e4944abcf24"/>
      </ext>
    </extLst>
  </connection>
  <connection id="2" xr16:uid="{3BB914E2-7C83-43F0-B8C6-4D174A6D7DB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e710993-ec83-464e-87a9-ee12f5ae6ebb"/>
      </ext>
    </extLst>
  </connection>
  <connection id="3" xr16:uid="{8A13AD8A-99C3-4F7C-A7D1-E517106C1DD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<sst xmlns="http://schemas.openxmlformats.org/spreadsheetml/2006/main" count="157" uniqueCount="75">
  <si>
    <t>Distinct Count of Patient Id</t>
  </si>
  <si>
    <t>No. of patient</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</si>
  <si>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</si>
  <si>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</si>
  <si>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</si>
  <si>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</si>
  <si>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</si>
  <si>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</si>
  <si>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</si>
  <si>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</si>
  <si>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</si>
  <si>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</si>
  <si>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</si>
  <si>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</si>
  <si>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</si>
  <si>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</si>
  <si>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</si>
  <si>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</si>
  <si>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</si>
  <si>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</si>
  <si>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</si>
  <si>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</si>
  <si>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</si>
  <si>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</si>
  <si>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</si>
  <si>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</si>
  <si>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</si>
  <si>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</si>
  <si>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</si>
  <si>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</si>
  <si>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</si>
  <si>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</si>
  <si>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</si>
  <si>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</si>
  <si>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</si>
  <si>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</si>
  <si>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</si>
  <si>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Average Wait Time</t>
  </si>
  <si>
    <t>Satisfaction Score</t>
  </si>
  <si>
    <t>Count no of patients visiting ER</t>
  </si>
  <si>
    <t>Admitted</t>
  </si>
  <si>
    <t>Non Admitted</t>
  </si>
  <si>
    <t>Count of Patient Admission Flag</t>
  </si>
  <si>
    <t>Count of Patient Admission Flag2</t>
  </si>
  <si>
    <t xml:space="preserve">Admission Status </t>
  </si>
  <si>
    <t>No. of Patient</t>
  </si>
  <si>
    <t>%Status</t>
  </si>
  <si>
    <t>0-09</t>
  </si>
  <si>
    <t>10-19</t>
  </si>
  <si>
    <t>20-29</t>
  </si>
  <si>
    <t>30-39</t>
  </si>
  <si>
    <t>40-49</t>
  </si>
  <si>
    <t>50-59</t>
  </si>
  <si>
    <t>60-69</t>
  </si>
  <si>
    <t>70-79</t>
  </si>
  <si>
    <t>Count of Age Group</t>
  </si>
  <si>
    <t>Age group wise analysis</t>
  </si>
  <si>
    <t>Delay</t>
  </si>
  <si>
    <t>Ontime</t>
  </si>
  <si>
    <t>Count of Patient attend Status</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</si>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</sst>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7"/>
      <color rgb="FF000000"/>
      <name val="Arial"/>
      <family val="2"/>
    </font>
    <font>
      <sz val="11"/>
      <color theme="2"/>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1" fillId="3" borderId="0" xfId="0" applyFont="1" applyFill="1" applyAlignment="1">
      <alignment vertical="center"/>
    </xf>
    <xf numFmtId="1" fontId="0" fillId="0" borderId="0" xfId="0" applyNumberFormat="1"/>
    <xf numFmtId="10" fontId="0" fillId="0" borderId="0" xfId="0" applyNumberFormat="1"/>
    <xf numFmtId="0" fontId="0" fillId="4" borderId="0" xfId="0" applyFill="1"/>
    <xf numFmtId="10" fontId="0" fillId="4" borderId="0" xfId="0" applyNumberFormat="1" applyFill="1" applyAlignment="1">
      <alignment horizontal="center"/>
    </xf>
    <xf numFmtId="0" fontId="0" fillId="4" borderId="0" xfId="0" applyFill="1" applyAlignment="1">
      <alignment horizontal="center"/>
    </xf>
    <xf numFmtId="0" fontId="2" fillId="5" borderId="0" xfId="0" applyFont="1" applyFill="1" applyAlignment="1">
      <alignment horizontal="center"/>
    </xf>
    <xf numFmtId="0" fontId="0" fillId="5" borderId="0" xfId="0" applyFill="1"/>
  </cellXfs>
  <cellStyles count="1">
    <cellStyle name="Normal" xfId="0" builtinId="0"/>
  </cellStyles>
  <dxfs count="13">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 formatCode="0"/>
    </dxf>
    <dxf>
      <font>
        <b/>
        <color theme="1"/>
      </font>
      <border>
        <bottom style="thin">
          <color theme="5"/>
        </bottom>
        <vertical/>
        <horizontal/>
      </border>
    </dxf>
    <dxf>
      <font>
        <sz val="8"/>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E6F31A68-5795-43C0-8404-413306E2EF68}">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1"/>
  </c:pivotSource>
  <c:chart>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pivotFmt>
      <c:pivotFmt>
        <c:idx val="3"/>
        <c:spPr>
          <a:solidFill>
            <a:schemeClr val="tx2">
              <a:lumMod val="50000"/>
            </a:schemeClr>
          </a:solidFill>
          <a:ln>
            <a:noFill/>
          </a:ln>
          <a:effectLst/>
        </c:spPr>
      </c:pivotFmt>
    </c:pivotFmts>
    <c:plotArea>
      <c:layout/>
      <c:barChart>
        <c:barDir val="bar"/>
        <c:grouping val="clustered"/>
        <c:varyColors val="0"/>
        <c:ser>
          <c:idx val="0"/>
          <c:order val="0"/>
          <c:tx>
            <c:strRef>
              <c:f>'Pivot Report'!$B$24</c:f>
              <c:strCache>
                <c:ptCount val="1"/>
                <c:pt idx="0">
                  <c:v>Count of Patient Admission Flag</c:v>
                </c:pt>
              </c:strCache>
            </c:strRef>
          </c:tx>
          <c:spPr>
            <a:solidFill>
              <a:schemeClr val="tx2">
                <a:lumMod val="50000"/>
              </a:schemeClr>
            </a:solidFill>
            <a:ln>
              <a:noFill/>
            </a:ln>
            <a:effectLst/>
          </c:spPr>
          <c:invertIfNegative val="0"/>
          <c:cat>
            <c:strRef>
              <c:f>'Pivot Report'!$A$25:$A$27</c:f>
              <c:strCache>
                <c:ptCount val="2"/>
                <c:pt idx="0">
                  <c:v>Admitted</c:v>
                </c:pt>
                <c:pt idx="1">
                  <c:v>Non Admitted</c:v>
                </c:pt>
              </c:strCache>
            </c:strRef>
          </c:cat>
          <c:val>
            <c:numRef>
              <c:f>'Pivot Report'!$B$25:$B$27</c:f>
              <c:numCache>
                <c:formatCode>0</c:formatCode>
                <c:ptCount val="2"/>
                <c:pt idx="0">
                  <c:v>269</c:v>
                </c:pt>
                <c:pt idx="1">
                  <c:v>244</c:v>
                </c:pt>
              </c:numCache>
            </c:numRef>
          </c:val>
          <c:extLst>
            <c:ext xmlns:c16="http://schemas.microsoft.com/office/drawing/2014/chart" uri="{C3380CC4-5D6E-409C-BE32-E72D297353CC}">
              <c16:uniqueId val="{00000005-9156-4E55-91BE-B25F5A90EA24}"/>
            </c:ext>
          </c:extLst>
        </c:ser>
        <c:ser>
          <c:idx val="1"/>
          <c:order val="1"/>
          <c:tx>
            <c:strRef>
              <c:f>'Pivot Report'!$C$24</c:f>
              <c:strCache>
                <c:ptCount val="1"/>
                <c:pt idx="0">
                  <c:v>Count of Patient Admission Flag2</c:v>
                </c:pt>
              </c:strCache>
            </c:strRef>
          </c:tx>
          <c:spPr>
            <a:solidFill>
              <a:schemeClr val="accent2"/>
            </a:solidFill>
            <a:ln>
              <a:noFill/>
            </a:ln>
            <a:effectLst/>
          </c:spPr>
          <c:invertIfNegative val="0"/>
          <c:cat>
            <c:strRef>
              <c:f>'Pivot Report'!$A$25:$A$27</c:f>
              <c:strCache>
                <c:ptCount val="2"/>
                <c:pt idx="0">
                  <c:v>Admitted</c:v>
                </c:pt>
                <c:pt idx="1">
                  <c:v>Non Admitted</c:v>
                </c:pt>
              </c:strCache>
            </c:strRef>
          </c:cat>
          <c:val>
            <c:numRef>
              <c:f>'Pivot Report'!$C$25:$C$27</c:f>
              <c:numCache>
                <c:formatCode>0.00%</c:formatCode>
                <c:ptCount val="2"/>
                <c:pt idx="0">
                  <c:v>0.52436647173489281</c:v>
                </c:pt>
                <c:pt idx="1">
                  <c:v>0.47563352826510719</c:v>
                </c:pt>
              </c:numCache>
            </c:numRef>
          </c:val>
          <c:extLst>
            <c:ext xmlns:c16="http://schemas.microsoft.com/office/drawing/2014/chart" uri="{C3380CC4-5D6E-409C-BE32-E72D297353CC}">
              <c16:uniqueId val="{00000006-9156-4E55-91BE-B25F5A90EA24}"/>
            </c:ext>
          </c:extLst>
        </c:ser>
        <c:dLbls>
          <c:showLegendKey val="0"/>
          <c:showVal val="0"/>
          <c:showCatName val="0"/>
          <c:showSerName val="0"/>
          <c:showPercent val="0"/>
          <c:showBubbleSize val="0"/>
        </c:dLbls>
        <c:gapWidth val="0"/>
        <c:axId val="1612610847"/>
        <c:axId val="1612612287"/>
      </c:barChart>
      <c:catAx>
        <c:axId val="1612610847"/>
        <c:scaling>
          <c:orientation val="minMax"/>
        </c:scaling>
        <c:delete val="1"/>
        <c:axPos val="l"/>
        <c:numFmt formatCode="General" sourceLinked="1"/>
        <c:majorTickMark val="none"/>
        <c:minorTickMark val="none"/>
        <c:tickLblPos val="nextTo"/>
        <c:crossAx val="1612612287"/>
        <c:crosses val="autoZero"/>
        <c:auto val="1"/>
        <c:lblAlgn val="ctr"/>
        <c:lblOffset val="100"/>
        <c:noMultiLvlLbl val="0"/>
      </c:catAx>
      <c:valAx>
        <c:axId val="1612612287"/>
        <c:scaling>
          <c:orientation val="minMax"/>
        </c:scaling>
        <c:delete val="1"/>
        <c:axPos val="b"/>
        <c:numFmt formatCode="0" sourceLinked="1"/>
        <c:majorTickMark val="none"/>
        <c:minorTickMark val="none"/>
        <c:tickLblPos val="nextTo"/>
        <c:crossAx val="161261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Report'!$I$6</c:f>
              <c:strCache>
                <c:ptCount val="1"/>
                <c:pt idx="0">
                  <c:v>Total</c:v>
                </c:pt>
              </c:strCache>
            </c:strRef>
          </c:tx>
          <c:spPr>
            <a:solidFill>
              <a:schemeClr val="accent1">
                <a:lumMod val="50000"/>
              </a:schemeClr>
            </a:solidFill>
            <a:ln w="25400">
              <a:noFill/>
            </a:ln>
            <a:effectLst/>
          </c:spPr>
          <c:cat>
            <c:strRef>
              <c:f>'Pivot Report'!$H$7:$H$38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Report'!$I$7:$I$38</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F0A7-46EF-ABF9-A1ACD4D3B0E4}"/>
            </c:ext>
          </c:extLst>
        </c:ser>
        <c:dLbls>
          <c:showLegendKey val="0"/>
          <c:showVal val="0"/>
          <c:showCatName val="0"/>
          <c:showSerName val="0"/>
          <c:showPercent val="0"/>
          <c:showBubbleSize val="0"/>
        </c:dLbls>
        <c:axId val="213646943"/>
        <c:axId val="213647903"/>
      </c:areaChart>
      <c:catAx>
        <c:axId val="213646943"/>
        <c:scaling>
          <c:orientation val="minMax"/>
        </c:scaling>
        <c:delete val="1"/>
        <c:axPos val="b"/>
        <c:numFmt formatCode="General" sourceLinked="1"/>
        <c:majorTickMark val="out"/>
        <c:minorTickMark val="none"/>
        <c:tickLblPos val="nextTo"/>
        <c:crossAx val="213647903"/>
        <c:crosses val="autoZero"/>
        <c:auto val="1"/>
        <c:lblAlgn val="ctr"/>
        <c:lblOffset val="100"/>
        <c:noMultiLvlLbl val="0"/>
      </c:catAx>
      <c:valAx>
        <c:axId val="213647903"/>
        <c:scaling>
          <c:orientation val="minMax"/>
        </c:scaling>
        <c:delete val="1"/>
        <c:axPos val="l"/>
        <c:numFmt formatCode="General" sourceLinked="1"/>
        <c:majorTickMark val="none"/>
        <c:minorTickMark val="none"/>
        <c:tickLblPos val="nextTo"/>
        <c:crossAx val="213646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Report!PivotTable8</c:name>
    <c:fmtId val="16"/>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1538461538461542"/>
          <c:w val="0.98919032099639703"/>
          <c:h val="0.38461538461538464"/>
        </c:manualLayout>
      </c:layout>
      <c:areaChart>
        <c:grouping val="standard"/>
        <c:varyColors val="0"/>
        <c:ser>
          <c:idx val="0"/>
          <c:order val="0"/>
          <c:tx>
            <c:strRef>
              <c:f>'Pivot Report'!$M$6</c:f>
              <c:strCache>
                <c:ptCount val="1"/>
                <c:pt idx="0">
                  <c:v>Total</c:v>
                </c:pt>
              </c:strCache>
            </c:strRef>
          </c:tx>
          <c:spPr>
            <a:solidFill>
              <a:schemeClr val="accent1">
                <a:lumMod val="50000"/>
              </a:schemeClr>
            </a:solidFill>
            <a:ln w="25400">
              <a:noFill/>
            </a:ln>
            <a:effectLst/>
          </c:spPr>
          <c:cat>
            <c:strRef>
              <c:f>'Pivot Report'!$L$7:$L$38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Report'!$M$7:$M$38</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0094-435C-85F9-D8CCD44FD53B}"/>
            </c:ext>
          </c:extLst>
        </c:ser>
        <c:dLbls>
          <c:showLegendKey val="0"/>
          <c:showVal val="0"/>
          <c:showCatName val="0"/>
          <c:showSerName val="0"/>
          <c:showPercent val="0"/>
          <c:showBubbleSize val="0"/>
        </c:dLbls>
        <c:axId val="2039118079"/>
        <c:axId val="2039118559"/>
      </c:areaChart>
      <c:catAx>
        <c:axId val="2039118079"/>
        <c:scaling>
          <c:orientation val="minMax"/>
        </c:scaling>
        <c:delete val="1"/>
        <c:axPos val="b"/>
        <c:numFmt formatCode="General" sourceLinked="1"/>
        <c:majorTickMark val="out"/>
        <c:minorTickMark val="none"/>
        <c:tickLblPos val="nextTo"/>
        <c:crossAx val="2039118559"/>
        <c:crosses val="autoZero"/>
        <c:auto val="1"/>
        <c:lblAlgn val="ctr"/>
        <c:lblOffset val="100"/>
        <c:noMultiLvlLbl val="0"/>
      </c:catAx>
      <c:valAx>
        <c:axId val="2039118559"/>
        <c:scaling>
          <c:orientation val="minMax"/>
        </c:scaling>
        <c:delete val="1"/>
        <c:axPos val="l"/>
        <c:numFmt formatCode="0.00" sourceLinked="1"/>
        <c:majorTickMark val="none"/>
        <c:minorTickMark val="none"/>
        <c:tickLblPos val="nextTo"/>
        <c:crossAx val="2039118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2096157749347248E-3"/>
          <c:w val="1"/>
          <c:h val="0.99020946785052066"/>
        </c:manualLayout>
      </c:layout>
      <c:areaChart>
        <c:grouping val="standard"/>
        <c:varyColors val="0"/>
        <c:ser>
          <c:idx val="0"/>
          <c:order val="0"/>
          <c:tx>
            <c:strRef>
              <c:f>'Pivot Report'!$Q$6</c:f>
              <c:strCache>
                <c:ptCount val="1"/>
                <c:pt idx="0">
                  <c:v>Total</c:v>
                </c:pt>
              </c:strCache>
            </c:strRef>
          </c:tx>
          <c:spPr>
            <a:solidFill>
              <a:schemeClr val="accent1">
                <a:lumMod val="50000"/>
              </a:schemeClr>
            </a:solidFill>
            <a:ln w="25400">
              <a:noFill/>
            </a:ln>
            <a:effectLst/>
          </c:spPr>
          <c:cat>
            <c:strRef>
              <c:f>'Pivot Report'!$P$7:$P$38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Report'!$Q$7:$Q$38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4279-471C-8D61-4709C2E94B5E}"/>
            </c:ext>
          </c:extLst>
        </c:ser>
        <c:dLbls>
          <c:showLegendKey val="0"/>
          <c:showVal val="0"/>
          <c:showCatName val="0"/>
          <c:showSerName val="0"/>
          <c:showPercent val="0"/>
          <c:showBubbleSize val="0"/>
        </c:dLbls>
        <c:axId val="565635455"/>
        <c:axId val="565637375"/>
      </c:areaChart>
      <c:catAx>
        <c:axId val="565635455"/>
        <c:scaling>
          <c:orientation val="minMax"/>
        </c:scaling>
        <c:delete val="1"/>
        <c:axPos val="b"/>
        <c:numFmt formatCode="General" sourceLinked="1"/>
        <c:majorTickMark val="out"/>
        <c:minorTickMark val="none"/>
        <c:tickLblPos val="nextTo"/>
        <c:crossAx val="565637375"/>
        <c:crosses val="autoZero"/>
        <c:auto val="1"/>
        <c:lblAlgn val="ctr"/>
        <c:lblOffset val="100"/>
        <c:noMultiLvlLbl val="0"/>
      </c:catAx>
      <c:valAx>
        <c:axId val="565637375"/>
        <c:scaling>
          <c:orientation val="minMax"/>
        </c:scaling>
        <c:delete val="1"/>
        <c:axPos val="l"/>
        <c:numFmt formatCode="0.00" sourceLinked="1"/>
        <c:majorTickMark val="none"/>
        <c:minorTickMark val="none"/>
        <c:tickLblPos val="nextTo"/>
        <c:crossAx val="56563545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8783393704725E-2"/>
          <c:y val="7.9279090113735781E-2"/>
          <c:w val="0.90060243321259059"/>
          <c:h val="0.60469291338582665"/>
        </c:manualLayout>
      </c:layout>
      <c:barChart>
        <c:barDir val="col"/>
        <c:grouping val="clustered"/>
        <c:varyColors val="0"/>
        <c:ser>
          <c:idx val="0"/>
          <c:order val="0"/>
          <c:tx>
            <c:strRef>
              <c:f>'Pivot Report'!$B$38</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Report'!$A$39:$A$47</c:f>
              <c:strCache>
                <c:ptCount val="8"/>
                <c:pt idx="0">
                  <c:v>0-09</c:v>
                </c:pt>
                <c:pt idx="1">
                  <c:v>10-19</c:v>
                </c:pt>
                <c:pt idx="2">
                  <c:v>20-29</c:v>
                </c:pt>
                <c:pt idx="3">
                  <c:v>30-39</c:v>
                </c:pt>
                <c:pt idx="4">
                  <c:v>40-49</c:v>
                </c:pt>
                <c:pt idx="5">
                  <c:v>50-59</c:v>
                </c:pt>
                <c:pt idx="6">
                  <c:v>60-69</c:v>
                </c:pt>
                <c:pt idx="7">
                  <c:v>70-79</c:v>
                </c:pt>
              </c:strCache>
            </c:strRef>
          </c:cat>
          <c:val>
            <c:numRef>
              <c:f>'Pivot Report'!$B$39:$B$47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B6C4-4A9F-B7CA-7990B9256A49}"/>
            </c:ext>
          </c:extLst>
        </c:ser>
        <c:dLbls>
          <c:showLegendKey val="0"/>
          <c:showVal val="0"/>
          <c:showCatName val="0"/>
          <c:showSerName val="0"/>
          <c:showPercent val="0"/>
          <c:showBubbleSize val="0"/>
        </c:dLbls>
        <c:gapWidth val="219"/>
        <c:overlap val="-27"/>
        <c:axId val="201859279"/>
        <c:axId val="201861679"/>
      </c:barChart>
      <c:catAx>
        <c:axId val="20185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01861679"/>
        <c:crosses val="autoZero"/>
        <c:auto val="1"/>
        <c:lblAlgn val="ctr"/>
        <c:lblOffset val="100"/>
        <c:noMultiLvlLbl val="0"/>
      </c:catAx>
      <c:valAx>
        <c:axId val="201861679"/>
        <c:scaling>
          <c:orientation val="minMax"/>
        </c:scaling>
        <c:delete val="1"/>
        <c:axPos val="l"/>
        <c:numFmt formatCode="0" sourceLinked="1"/>
        <c:majorTickMark val="none"/>
        <c:minorTickMark val="none"/>
        <c:tickLblPos val="nextTo"/>
        <c:crossAx val="20185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1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15806925982526454"/>
          <c:y val="0.11505829772192547"/>
          <c:w val="0.66267611286497707"/>
          <c:h val="0.72778562802604252"/>
        </c:manualLayout>
      </c:layout>
      <c:pieChart>
        <c:varyColors val="1"/>
        <c:ser>
          <c:idx val="0"/>
          <c:order val="0"/>
          <c:tx>
            <c:strRef>
              <c:f>'Pivot Report'!$E$39</c:f>
              <c:strCache>
                <c:ptCount val="1"/>
                <c:pt idx="0">
                  <c:v>Total</c:v>
                </c:pt>
              </c:strCache>
            </c:strRef>
          </c:tx>
          <c:spPr>
            <a:effectLst/>
          </c:spPr>
          <c:dPt>
            <c:idx val="0"/>
            <c:bubble3D val="0"/>
            <c:spPr>
              <a:solidFill>
                <a:schemeClr val="accent1">
                  <a:lumMod val="50000"/>
                </a:schemeClr>
              </a:solidFill>
              <a:ln>
                <a:noFill/>
              </a:ln>
              <a:effectLst/>
            </c:spPr>
            <c:extLst>
              <c:ext xmlns:c16="http://schemas.microsoft.com/office/drawing/2014/chart" uri="{C3380CC4-5D6E-409C-BE32-E72D297353CC}">
                <c16:uniqueId val="{00000001-799C-4963-9015-4CE097B672A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99C-4963-9015-4CE097B672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'Pivot Report'!$D$40:$D$42</c:f>
              <c:strCache>
                <c:ptCount val="2"/>
                <c:pt idx="0">
                  <c:v>Delay</c:v>
                </c:pt>
                <c:pt idx="1">
                  <c:v>Ontime</c:v>
                </c:pt>
              </c:strCache>
            </c:strRef>
          </c:cat>
          <c:val>
            <c:numRef>
              <c:f>'Pivot Report'!$E$40:$E$42</c:f>
              <c:numCache>
                <c:formatCode>0</c:formatCode>
                <c:ptCount val="2"/>
                <c:pt idx="0">
                  <c:v>316</c:v>
                </c:pt>
                <c:pt idx="1">
                  <c:v>197</c:v>
                </c:pt>
              </c:numCache>
            </c:numRef>
          </c:val>
          <c:extLst>
            <c:ext xmlns:c16="http://schemas.microsoft.com/office/drawing/2014/chart" uri="{C3380CC4-5D6E-409C-BE32-E72D297353CC}">
              <c16:uniqueId val="{00000007-BC20-4EC0-85D7-AE72035CD8B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900430721081798"/>
          <c:y val="1.2313430600334303E-2"/>
          <c:w val="0.77123102803854571"/>
          <c:h val="9.2729376168016367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w="19050">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A3402AA-1A18-40EE-BD21-035C747EB29D}" type="PERCENTAGE">
                  <a:rPr lang="en-US" baseline="0">
                    <a:solidFill>
                      <a:schemeClr val="tx2">
                        <a:lumMod val="50000"/>
                      </a:schemeClr>
                    </a:solidFill>
                  </a:rPr>
                  <a:pPr>
                    <a:defRPr>
                      <a:solidFill>
                        <a:schemeClr val="bg1"/>
                      </a:solidFill>
                    </a:defRPr>
                  </a:pPr>
                  <a:t>[PERCENTAGE]</a:t>
                </a:fld>
                <a:endParaRPr lang="en-IN"/>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IN"/>
            </a:p>
          </c:txPr>
          <c:showLegendKey val="0"/>
          <c:showVal val="0"/>
          <c:showCatName val="0"/>
          <c:showSerName val="0"/>
          <c:showPercent val="1"/>
          <c:showBubbleSize val="0"/>
          <c:extLst>
            <c:ext xmlns:c15="http://schemas.microsoft.com/office/drawing/2012/chart" uri="{CE6537A1-D6FC-4f65-9D91-7224C49458BB}">
              <c15:layout>
                <c:manualLayout>
                  <c:w val="0.20349475714648341"/>
                  <c:h val="0.14811827546532275"/>
                </c:manualLayout>
              </c15:layout>
              <c15:dlblFieldTable/>
              <c15:showDataLabelsRange val="0"/>
            </c:ext>
          </c:extLst>
        </c:dLbl>
      </c:pivotFmt>
      <c:pivotFmt>
        <c:idx val="6"/>
        <c:spPr>
          <a:solidFill>
            <a:schemeClr val="accent1"/>
          </a:solidFill>
          <a:ln w="19050">
            <a:noFill/>
          </a:ln>
          <a:effectLst/>
        </c:spPr>
        <c:dLbl>
          <c:idx val="0"/>
          <c:layout>
            <c:manualLayout>
              <c:x val="-8.2872910150757068E-3"/>
              <c:y val="-5.7034203456722832E-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86328841012563"/>
                  <c:h val="0.12530459408263403"/>
                </c:manualLayout>
              </c15:layout>
            </c:ext>
          </c:extLst>
        </c:dLbl>
      </c:pivotFmt>
    </c:pivotFmts>
    <c:plotArea>
      <c:layout>
        <c:manualLayout>
          <c:layoutTarget val="inner"/>
          <c:xMode val="edge"/>
          <c:yMode val="edge"/>
          <c:x val="0.30290355619819992"/>
          <c:y val="0.21886217177599598"/>
          <c:w val="0.50809350953882493"/>
          <c:h val="0.86445986236418093"/>
        </c:manualLayout>
      </c:layout>
      <c:doughnutChart>
        <c:varyColors val="1"/>
        <c:ser>
          <c:idx val="0"/>
          <c:order val="0"/>
          <c:tx>
            <c:strRef>
              <c:f>'Pivot Report'!$E$45</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0B3D-47BD-A474-541292E78393}"/>
              </c:ext>
            </c:extLst>
          </c:dPt>
          <c:dPt>
            <c:idx val="1"/>
            <c:bubble3D val="0"/>
            <c:spPr>
              <a:solidFill>
                <a:schemeClr val="accent2"/>
              </a:solidFill>
              <a:ln w="19050">
                <a:noFill/>
              </a:ln>
              <a:effectLst/>
            </c:spPr>
            <c:extLst>
              <c:ext xmlns:c16="http://schemas.microsoft.com/office/drawing/2014/chart" uri="{C3380CC4-5D6E-409C-BE32-E72D297353CC}">
                <c16:uniqueId val="{00000003-0B3D-47BD-A474-541292E78393}"/>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A3402AA-1A18-40EE-BD21-035C747EB29D}" type="PERCENTAGE">
                      <a:rPr lang="en-US" baseline="0">
                        <a:solidFill>
                          <a:schemeClr val="tx2">
                            <a:lumMod val="50000"/>
                          </a:schemeClr>
                        </a:solidFill>
                      </a:rPr>
                      <a:pPr>
                        <a:defRPr>
                          <a:solidFill>
                            <a:schemeClr val="bg1"/>
                          </a:solidFill>
                        </a:defRPr>
                      </a:pPr>
                      <a:t>[PERCENTAGE]</a:t>
                    </a:fld>
                    <a:endParaRPr lang="en-IN"/>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IN"/>
                </a:p>
              </c:txPr>
              <c:showLegendKey val="0"/>
              <c:showVal val="0"/>
              <c:showCatName val="0"/>
              <c:showSerName val="0"/>
              <c:showPercent val="1"/>
              <c:showBubbleSize val="0"/>
              <c:extLst>
                <c:ext xmlns:c15="http://schemas.microsoft.com/office/drawing/2012/chart" uri="{CE6537A1-D6FC-4f65-9D91-7224C49458BB}">
                  <c15:layout>
                    <c:manualLayout>
                      <c:w val="0.20349475714648341"/>
                      <c:h val="0.14811827546532275"/>
                    </c:manualLayout>
                  </c15:layout>
                  <c15:dlblFieldTable/>
                  <c15:showDataLabelsRange val="0"/>
                </c:ext>
                <c:ext xmlns:c16="http://schemas.microsoft.com/office/drawing/2014/chart" uri="{C3380CC4-5D6E-409C-BE32-E72D297353CC}">
                  <c16:uniqueId val="{00000001-0B3D-47BD-A474-541292E78393}"/>
                </c:ext>
              </c:extLst>
            </c:dLbl>
            <c:dLbl>
              <c:idx val="1"/>
              <c:layout>
                <c:manualLayout>
                  <c:x val="-8.2872910150757068E-3"/>
                  <c:y val="-5.7034203456722832E-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86328841012563"/>
                      <c:h val="0.12530459408263403"/>
                    </c:manualLayout>
                  </c15:layout>
                </c:ext>
                <c:ext xmlns:c16="http://schemas.microsoft.com/office/drawing/2014/chart" uri="{C3380CC4-5D6E-409C-BE32-E72D297353CC}">
                  <c16:uniqueId val="{00000003-0B3D-47BD-A474-541292E783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Report'!$D$46:$D$48</c:f>
              <c:strCache>
                <c:ptCount val="2"/>
                <c:pt idx="0">
                  <c:v>Female</c:v>
                </c:pt>
                <c:pt idx="1">
                  <c:v>Male</c:v>
                </c:pt>
              </c:strCache>
            </c:strRef>
          </c:cat>
          <c:val>
            <c:numRef>
              <c:f>'Pivot Report'!$E$46:$E$48</c:f>
              <c:numCache>
                <c:formatCode>0</c:formatCode>
                <c:ptCount val="2"/>
                <c:pt idx="0">
                  <c:v>241</c:v>
                </c:pt>
                <c:pt idx="1">
                  <c:v>272</c:v>
                </c:pt>
              </c:numCache>
            </c:numRef>
          </c:val>
          <c:extLst>
            <c:ext xmlns:c16="http://schemas.microsoft.com/office/drawing/2014/chart" uri="{C3380CC4-5D6E-409C-BE32-E72D297353CC}">
              <c16:uniqueId val="{00000008-778B-46EF-B82E-68DD7005BA2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6632134834822918"/>
          <c:y val="3.1167825276043136E-2"/>
          <c:w val="0.76446970490408395"/>
          <c:h val="0.1790761631533904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62110395376476"/>
          <c:y val="1.9826999885883829E-2"/>
          <c:w val="0.65470627893848576"/>
          <c:h val="0.81219217163072011"/>
        </c:manualLayout>
      </c:layout>
      <c:barChart>
        <c:barDir val="bar"/>
        <c:grouping val="clustered"/>
        <c:varyColors val="0"/>
        <c:ser>
          <c:idx val="0"/>
          <c:order val="0"/>
          <c:tx>
            <c:strRef>
              <c:f>'Pivot Report'!$B$52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Report'!$B$53:$B$61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745F-4A47-80C4-B302FFEE3E89}"/>
            </c:ext>
          </c:extLst>
        </c:ser>
        <c:dLbls>
          <c:showLegendKey val="0"/>
          <c:showVal val="0"/>
          <c:showCatName val="0"/>
          <c:showSerName val="0"/>
          <c:showPercent val="0"/>
          <c:showBubbleSize val="0"/>
        </c:dLbls>
        <c:gapWidth val="30"/>
        <c:axId val="191188991"/>
        <c:axId val="191188031"/>
      </c:barChart>
      <c:catAx>
        <c:axId val="19118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91188031"/>
        <c:crosses val="autoZero"/>
        <c:auto val="1"/>
        <c:lblAlgn val="ctr"/>
        <c:lblOffset val="100"/>
        <c:noMultiLvlLbl val="0"/>
      </c:catAx>
      <c:valAx>
        <c:axId val="1911880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118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image" Target="../media/image13.png"/><Relationship Id="rId4" Type="http://schemas.openxmlformats.org/officeDocument/2006/relationships/image" Target="../media/image15.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image" Target="../media/image16.png"/><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34511</xdr:colOff>
      <xdr:row>31</xdr:row>
      <xdr:rowOff>75925</xdr:rowOff>
    </xdr:from>
    <xdr:to>
      <xdr:col>5</xdr:col>
      <xdr:colOff>848968</xdr:colOff>
      <xdr:row>34</xdr:row>
      <xdr:rowOff>75925</xdr:rowOff>
    </xdr:to>
    <xdr:graphicFrame macro="">
      <xdr:nvGraphicFramePr>
        <xdr:cNvPr id="5" name="Chart 4">
          <a:extLst>
            <a:ext uri="{FF2B5EF4-FFF2-40B4-BE49-F238E27FC236}">
              <a16:creationId xmlns:a16="http://schemas.microsoft.com/office/drawing/2014/main" id="{9CE54ED0-7508-8891-1FFA-A3086CD9B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26148</xdr:colOff>
      <xdr:row>0</xdr:row>
      <xdr:rowOff>29883</xdr:rowOff>
    </xdr:from>
    <xdr:to>
      <xdr:col>3</xdr:col>
      <xdr:colOff>190501</xdr:colOff>
      <xdr:row>2</xdr:row>
      <xdr:rowOff>93384</xdr:rowOff>
    </xdr:to>
    <xdr:sp macro="" textlink="">
      <xdr:nvSpPr>
        <xdr:cNvPr id="2" name="Rectangle: Rounded Corners 1">
          <a:extLst>
            <a:ext uri="{FF2B5EF4-FFF2-40B4-BE49-F238E27FC236}">
              <a16:creationId xmlns:a16="http://schemas.microsoft.com/office/drawing/2014/main" id="{B959B7BF-2F55-4751-08D9-DF32ADC3FF36}"/>
            </a:ext>
          </a:extLst>
        </xdr:cNvPr>
        <xdr:cNvSpPr/>
      </xdr:nvSpPr>
      <xdr:spPr>
        <a:xfrm>
          <a:off x="26148" y="29883"/>
          <a:ext cx="1990912" cy="4295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224119</xdr:colOff>
      <xdr:row>0</xdr:row>
      <xdr:rowOff>33618</xdr:rowOff>
    </xdr:from>
    <xdr:to>
      <xdr:col>5</xdr:col>
      <xdr:colOff>448235</xdr:colOff>
      <xdr:row>2</xdr:row>
      <xdr:rowOff>85912</xdr:rowOff>
    </xdr:to>
    <xdr:sp macro="" textlink="">
      <xdr:nvSpPr>
        <xdr:cNvPr id="3" name="Rectangle: Rounded Corners 2">
          <a:extLst>
            <a:ext uri="{FF2B5EF4-FFF2-40B4-BE49-F238E27FC236}">
              <a16:creationId xmlns:a16="http://schemas.microsoft.com/office/drawing/2014/main" id="{74824CA5-0CDC-CDAB-CCB8-C48AA1ECFEBE}"/>
            </a:ext>
          </a:extLst>
        </xdr:cNvPr>
        <xdr:cNvSpPr/>
      </xdr:nvSpPr>
      <xdr:spPr>
        <a:xfrm>
          <a:off x="2050678" y="33618"/>
          <a:ext cx="1441822" cy="41835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468311</xdr:colOff>
      <xdr:row>0</xdr:row>
      <xdr:rowOff>44823</xdr:rowOff>
    </xdr:from>
    <xdr:to>
      <xdr:col>7</xdr:col>
      <xdr:colOff>526673</xdr:colOff>
      <xdr:row>6</xdr:row>
      <xdr:rowOff>56030</xdr:rowOff>
    </xdr:to>
    <xdr:sp macro="" textlink="">
      <xdr:nvSpPr>
        <xdr:cNvPr id="4" name="Rectangle: Rounded Corners 3">
          <a:extLst>
            <a:ext uri="{FF2B5EF4-FFF2-40B4-BE49-F238E27FC236}">
              <a16:creationId xmlns:a16="http://schemas.microsoft.com/office/drawing/2014/main" id="{E62F8FB7-F9DD-A914-25B7-ACD84729FB53}"/>
            </a:ext>
          </a:extLst>
        </xdr:cNvPr>
        <xdr:cNvSpPr/>
      </xdr:nvSpPr>
      <xdr:spPr>
        <a:xfrm>
          <a:off x="3524249" y="44823"/>
          <a:ext cx="1280737" cy="11065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549088</xdr:colOff>
      <xdr:row>0</xdr:row>
      <xdr:rowOff>33614</xdr:rowOff>
    </xdr:from>
    <xdr:to>
      <xdr:col>9</xdr:col>
      <xdr:colOff>598714</xdr:colOff>
      <xdr:row>6</xdr:row>
      <xdr:rowOff>47624</xdr:rowOff>
    </xdr:to>
    <xdr:sp macro="" textlink="">
      <xdr:nvSpPr>
        <xdr:cNvPr id="5" name="Rectangle: Rounded Corners 4">
          <a:extLst>
            <a:ext uri="{FF2B5EF4-FFF2-40B4-BE49-F238E27FC236}">
              <a16:creationId xmlns:a16="http://schemas.microsoft.com/office/drawing/2014/main" id="{56FE8F78-FD69-AB08-B3F5-AB063F19DFFA}"/>
            </a:ext>
          </a:extLst>
        </xdr:cNvPr>
        <xdr:cNvSpPr/>
      </xdr:nvSpPr>
      <xdr:spPr>
        <a:xfrm>
          <a:off x="4827401" y="33614"/>
          <a:ext cx="1272001" cy="11093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41089</xdr:colOff>
      <xdr:row>2</xdr:row>
      <xdr:rowOff>130735</xdr:rowOff>
    </xdr:from>
    <xdr:to>
      <xdr:col>1</xdr:col>
      <xdr:colOff>67236</xdr:colOff>
      <xdr:row>12</xdr:row>
      <xdr:rowOff>177800</xdr:rowOff>
    </xdr:to>
    <xdr:sp macro="" textlink="">
      <xdr:nvSpPr>
        <xdr:cNvPr id="6" name="Rectangle: Rounded Corners 5">
          <a:extLst>
            <a:ext uri="{FF2B5EF4-FFF2-40B4-BE49-F238E27FC236}">
              <a16:creationId xmlns:a16="http://schemas.microsoft.com/office/drawing/2014/main" id="{13444B8B-7B13-CBD4-9D0C-25A8AC8DD784}"/>
            </a:ext>
          </a:extLst>
        </xdr:cNvPr>
        <xdr:cNvSpPr/>
      </xdr:nvSpPr>
      <xdr:spPr>
        <a:xfrm>
          <a:off x="41089" y="503268"/>
          <a:ext cx="635747" cy="190973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92884</xdr:colOff>
      <xdr:row>2</xdr:row>
      <xdr:rowOff>119063</xdr:rowOff>
    </xdr:from>
    <xdr:to>
      <xdr:col>2</xdr:col>
      <xdr:colOff>264708</xdr:colOff>
      <xdr:row>6</xdr:row>
      <xdr:rowOff>85912</xdr:rowOff>
    </xdr:to>
    <xdr:sp macro="" textlink="">
      <xdr:nvSpPr>
        <xdr:cNvPr id="7" name="Rectangle: Rounded Corners 6">
          <a:extLst>
            <a:ext uri="{FF2B5EF4-FFF2-40B4-BE49-F238E27FC236}">
              <a16:creationId xmlns:a16="http://schemas.microsoft.com/office/drawing/2014/main" id="{36627587-B8E8-3E92-D66C-E745F3F74333}"/>
            </a:ext>
          </a:extLst>
        </xdr:cNvPr>
        <xdr:cNvSpPr/>
      </xdr:nvSpPr>
      <xdr:spPr>
        <a:xfrm>
          <a:off x="704072" y="484188"/>
          <a:ext cx="783011" cy="69709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314983</xdr:colOff>
      <xdr:row>2</xdr:row>
      <xdr:rowOff>119063</xdr:rowOff>
    </xdr:from>
    <xdr:to>
      <xdr:col>3</xdr:col>
      <xdr:colOff>529152</xdr:colOff>
      <xdr:row>6</xdr:row>
      <xdr:rowOff>85913</xdr:rowOff>
    </xdr:to>
    <xdr:sp macro="" textlink="">
      <xdr:nvSpPr>
        <xdr:cNvPr id="8" name="Rectangle: Rounded Corners 7">
          <a:extLst>
            <a:ext uri="{FF2B5EF4-FFF2-40B4-BE49-F238E27FC236}">
              <a16:creationId xmlns:a16="http://schemas.microsoft.com/office/drawing/2014/main" id="{82828E83-D6AF-8EEF-84C2-360EBCC9441B}"/>
            </a:ext>
          </a:extLst>
        </xdr:cNvPr>
        <xdr:cNvSpPr/>
      </xdr:nvSpPr>
      <xdr:spPr>
        <a:xfrm>
          <a:off x="1537358" y="484188"/>
          <a:ext cx="825357" cy="697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559356</xdr:colOff>
      <xdr:row>2</xdr:row>
      <xdr:rowOff>107157</xdr:rowOff>
    </xdr:from>
    <xdr:to>
      <xdr:col>5</xdr:col>
      <xdr:colOff>440764</xdr:colOff>
      <xdr:row>6</xdr:row>
      <xdr:rowOff>78443</xdr:rowOff>
    </xdr:to>
    <xdr:sp macro="" textlink="">
      <xdr:nvSpPr>
        <xdr:cNvPr id="9" name="Rectangle: Rounded Corners 8">
          <a:extLst>
            <a:ext uri="{FF2B5EF4-FFF2-40B4-BE49-F238E27FC236}">
              <a16:creationId xmlns:a16="http://schemas.microsoft.com/office/drawing/2014/main" id="{C577085A-E10C-662B-55B7-85AEC4AF9772}"/>
            </a:ext>
          </a:extLst>
        </xdr:cNvPr>
        <xdr:cNvSpPr/>
      </xdr:nvSpPr>
      <xdr:spPr>
        <a:xfrm>
          <a:off x="2392919" y="472282"/>
          <a:ext cx="1103783" cy="7015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79188</xdr:colOff>
      <xdr:row>8</xdr:row>
      <xdr:rowOff>89648</xdr:rowOff>
    </xdr:from>
    <xdr:to>
      <xdr:col>5</xdr:col>
      <xdr:colOff>419100</xdr:colOff>
      <xdr:row>12</xdr:row>
      <xdr:rowOff>181429</xdr:rowOff>
    </xdr:to>
    <xdr:sp macro="" textlink="">
      <xdr:nvSpPr>
        <xdr:cNvPr id="11" name="Rectangle: Rounded Corners 10">
          <a:extLst>
            <a:ext uri="{FF2B5EF4-FFF2-40B4-BE49-F238E27FC236}">
              <a16:creationId xmlns:a16="http://schemas.microsoft.com/office/drawing/2014/main" id="{8E8A9C1B-1801-A352-BD2D-02BC6192460D}"/>
            </a:ext>
          </a:extLst>
        </xdr:cNvPr>
        <xdr:cNvSpPr/>
      </xdr:nvSpPr>
      <xdr:spPr>
        <a:xfrm>
          <a:off x="686974" y="1577362"/>
          <a:ext cx="2771055" cy="8356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104588</xdr:colOff>
      <xdr:row>6</xdr:row>
      <xdr:rowOff>115795</xdr:rowOff>
    </xdr:from>
    <xdr:to>
      <xdr:col>5</xdr:col>
      <xdr:colOff>407147</xdr:colOff>
      <xdr:row>8</xdr:row>
      <xdr:rowOff>52294</xdr:rowOff>
    </xdr:to>
    <xdr:sp macro="" textlink="">
      <xdr:nvSpPr>
        <xdr:cNvPr id="12" name="Rectangle: Rounded Corners 11">
          <a:extLst>
            <a:ext uri="{FF2B5EF4-FFF2-40B4-BE49-F238E27FC236}">
              <a16:creationId xmlns:a16="http://schemas.microsoft.com/office/drawing/2014/main" id="{08A25535-42C4-819B-B2C7-0D35AFA80B20}"/>
            </a:ext>
          </a:extLst>
        </xdr:cNvPr>
        <xdr:cNvSpPr/>
      </xdr:nvSpPr>
      <xdr:spPr>
        <a:xfrm>
          <a:off x="714188" y="1233395"/>
          <a:ext cx="2740959" cy="30903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461432</xdr:colOff>
      <xdr:row>6</xdr:row>
      <xdr:rowOff>79375</xdr:rowOff>
    </xdr:from>
    <xdr:to>
      <xdr:col>9</xdr:col>
      <xdr:colOff>603250</xdr:colOff>
      <xdr:row>13</xdr:row>
      <xdr:rowOff>0</xdr:rowOff>
    </xdr:to>
    <xdr:sp macro="" textlink="">
      <xdr:nvSpPr>
        <xdr:cNvPr id="13" name="Rectangle: Rounded Corners 12">
          <a:extLst>
            <a:ext uri="{FF2B5EF4-FFF2-40B4-BE49-F238E27FC236}">
              <a16:creationId xmlns:a16="http://schemas.microsoft.com/office/drawing/2014/main" id="{DBAAC450-FD73-8D67-E10F-14CE3DB50061}"/>
            </a:ext>
          </a:extLst>
        </xdr:cNvPr>
        <xdr:cNvSpPr/>
      </xdr:nvSpPr>
      <xdr:spPr>
        <a:xfrm>
          <a:off x="3517370" y="1174750"/>
          <a:ext cx="2586568" cy="11985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399677</xdr:colOff>
      <xdr:row>0</xdr:row>
      <xdr:rowOff>29883</xdr:rowOff>
    </xdr:from>
    <xdr:to>
      <xdr:col>3</xdr:col>
      <xdr:colOff>164354</xdr:colOff>
      <xdr:row>0</xdr:row>
      <xdr:rowOff>179294</xdr:rowOff>
    </xdr:to>
    <xdr:sp macro="" textlink="">
      <xdr:nvSpPr>
        <xdr:cNvPr id="15" name="TextBox 14">
          <a:extLst>
            <a:ext uri="{FF2B5EF4-FFF2-40B4-BE49-F238E27FC236}">
              <a16:creationId xmlns:a16="http://schemas.microsoft.com/office/drawing/2014/main" id="{876D8034-194F-10A8-C7D2-5DA52437B8BE}"/>
            </a:ext>
          </a:extLst>
        </xdr:cNvPr>
        <xdr:cNvSpPr txBox="1"/>
      </xdr:nvSpPr>
      <xdr:spPr>
        <a:xfrm>
          <a:off x="399677" y="29883"/>
          <a:ext cx="1591236" cy="149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i="0" u="sng"/>
            <a:t>Hospital</a:t>
          </a:r>
          <a:r>
            <a:rPr lang="en-IN" sz="800" b="0" i="0" u="sng" baseline="0"/>
            <a:t> Emergency Room Dashboard</a:t>
          </a:r>
          <a:endParaRPr lang="en-IN" sz="800" b="0" i="0" u="sng"/>
        </a:p>
      </xdr:txBody>
    </xdr:sp>
    <xdr:clientData/>
  </xdr:twoCellAnchor>
  <xdr:twoCellAnchor editAs="oneCell">
    <xdr:from>
      <xdr:col>0</xdr:col>
      <xdr:colOff>0</xdr:colOff>
      <xdr:row>0</xdr:row>
      <xdr:rowOff>82176</xdr:rowOff>
    </xdr:from>
    <xdr:to>
      <xdr:col>0</xdr:col>
      <xdr:colOff>489324</xdr:colOff>
      <xdr:row>3</xdr:row>
      <xdr:rowOff>0</xdr:rowOff>
    </xdr:to>
    <xdr:pic>
      <xdr:nvPicPr>
        <xdr:cNvPr id="17" name="Picture 16">
          <a:extLst>
            <a:ext uri="{FF2B5EF4-FFF2-40B4-BE49-F238E27FC236}">
              <a16:creationId xmlns:a16="http://schemas.microsoft.com/office/drawing/2014/main" id="{8B9FC9C7-4C6D-A0D2-49BD-8654A2E3F2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512" t="12319" r="18066" b="-2899"/>
        <a:stretch>
          <a:fillRect/>
        </a:stretch>
      </xdr:blipFill>
      <xdr:spPr>
        <a:xfrm>
          <a:off x="0" y="82176"/>
          <a:ext cx="489324" cy="466912"/>
        </a:xfrm>
        <a:prstGeom prst="rect">
          <a:avLst/>
        </a:prstGeom>
      </xdr:spPr>
    </xdr:pic>
    <xdr:clientData/>
  </xdr:twoCellAnchor>
  <xdr:oneCellAnchor>
    <xdr:from>
      <xdr:col>1</xdr:col>
      <xdr:colOff>93382</xdr:colOff>
      <xdr:row>1</xdr:row>
      <xdr:rowOff>11206</xdr:rowOff>
    </xdr:from>
    <xdr:ext cx="1176616" cy="172227"/>
    <xdr:sp macro="" textlink="">
      <xdr:nvSpPr>
        <xdr:cNvPr id="19" name="TextBox 18">
          <a:extLst>
            <a:ext uri="{FF2B5EF4-FFF2-40B4-BE49-F238E27FC236}">
              <a16:creationId xmlns:a16="http://schemas.microsoft.com/office/drawing/2014/main" id="{928010C5-1D02-A4D4-F7A1-D87F02C3FA13}"/>
            </a:ext>
          </a:extLst>
        </xdr:cNvPr>
        <xdr:cNvSpPr txBox="1"/>
      </xdr:nvSpPr>
      <xdr:spPr>
        <a:xfrm flipH="1">
          <a:off x="702235" y="194235"/>
          <a:ext cx="11766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a:t>Monthly Report</a:t>
          </a:r>
        </a:p>
      </xdr:txBody>
    </xdr:sp>
    <xdr:clientData/>
  </xdr:oneCellAnchor>
  <xdr:twoCellAnchor editAs="absolute">
    <xdr:from>
      <xdr:col>1</xdr:col>
      <xdr:colOff>313764</xdr:colOff>
      <xdr:row>3</xdr:row>
      <xdr:rowOff>108323</xdr:rowOff>
    </xdr:from>
    <xdr:to>
      <xdr:col>2</xdr:col>
      <xdr:colOff>190499</xdr:colOff>
      <xdr:row>4</xdr:row>
      <xdr:rowOff>93381</xdr:rowOff>
    </xdr:to>
    <xdr:sp macro="" textlink="'Pivot Report'!A5">
      <xdr:nvSpPr>
        <xdr:cNvPr id="20" name="TextBox 19">
          <a:extLst>
            <a:ext uri="{FF2B5EF4-FFF2-40B4-BE49-F238E27FC236}">
              <a16:creationId xmlns:a16="http://schemas.microsoft.com/office/drawing/2014/main" id="{18A64D21-2E09-4F78-A858-D16352A7B62E}"/>
            </a:ext>
          </a:extLst>
        </xdr:cNvPr>
        <xdr:cNvSpPr txBox="1"/>
      </xdr:nvSpPr>
      <xdr:spPr>
        <a:xfrm>
          <a:off x="922617" y="657411"/>
          <a:ext cx="485588" cy="168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6C9945DE-4191-42EC-843B-099CCB859F01}" type="TxLink">
            <a:rPr lang="en-US" sz="1100" b="0" i="0" u="none" strike="noStrike">
              <a:solidFill>
                <a:srgbClr val="000000"/>
              </a:solidFill>
              <a:latin typeface="Calibri"/>
              <a:ea typeface="Calibri"/>
              <a:cs typeface="Calibri"/>
            </a:rPr>
            <a:pPr/>
            <a:t>513</a:t>
          </a:fld>
          <a:endParaRPr lang="en-US" b="0" i="0"/>
        </a:p>
      </xdr:txBody>
    </xdr:sp>
    <xdr:clientData/>
  </xdr:twoCellAnchor>
  <xdr:twoCellAnchor editAs="absolute">
    <xdr:from>
      <xdr:col>1</xdr:col>
      <xdr:colOff>201706</xdr:colOff>
      <xdr:row>4</xdr:row>
      <xdr:rowOff>119530</xdr:rowOff>
    </xdr:from>
    <xdr:to>
      <xdr:col>2</xdr:col>
      <xdr:colOff>197971</xdr:colOff>
      <xdr:row>5</xdr:row>
      <xdr:rowOff>127001</xdr:rowOff>
    </xdr:to>
    <xdr:sp macro="" textlink="">
      <xdr:nvSpPr>
        <xdr:cNvPr id="21" name="TextBox 20">
          <a:extLst>
            <a:ext uri="{FF2B5EF4-FFF2-40B4-BE49-F238E27FC236}">
              <a16:creationId xmlns:a16="http://schemas.microsoft.com/office/drawing/2014/main" id="{7C21C317-21AF-41F5-80AD-2FBBC2B6233A}"/>
            </a:ext>
          </a:extLst>
        </xdr:cNvPr>
        <xdr:cNvSpPr txBox="1"/>
      </xdr:nvSpPr>
      <xdr:spPr>
        <a:xfrm>
          <a:off x="810559" y="851648"/>
          <a:ext cx="605118"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i="0" u="none"/>
            <a:t>No.</a:t>
          </a:r>
          <a:r>
            <a:rPr lang="en-IN" sz="800" b="0" i="0" u="none" baseline="0"/>
            <a:t> of Patient</a:t>
          </a:r>
          <a:endParaRPr lang="en-IN" sz="800" b="0" i="0" u="none"/>
        </a:p>
      </xdr:txBody>
    </xdr:sp>
    <xdr:clientData/>
  </xdr:twoCellAnchor>
  <xdr:twoCellAnchor editAs="absolute">
    <xdr:from>
      <xdr:col>2</xdr:col>
      <xdr:colOff>552822</xdr:colOff>
      <xdr:row>3</xdr:row>
      <xdr:rowOff>97119</xdr:rowOff>
    </xdr:from>
    <xdr:to>
      <xdr:col>3</xdr:col>
      <xdr:colOff>575234</xdr:colOff>
      <xdr:row>4</xdr:row>
      <xdr:rowOff>160617</xdr:rowOff>
    </xdr:to>
    <xdr:sp macro="" textlink="'Pivot Report'!A10">
      <xdr:nvSpPr>
        <xdr:cNvPr id="23" name="TextBox 22">
          <a:extLst>
            <a:ext uri="{FF2B5EF4-FFF2-40B4-BE49-F238E27FC236}">
              <a16:creationId xmlns:a16="http://schemas.microsoft.com/office/drawing/2014/main" id="{5D86E032-7158-4F6C-84C3-107A906C03DE}"/>
            </a:ext>
          </a:extLst>
        </xdr:cNvPr>
        <xdr:cNvSpPr txBox="1"/>
      </xdr:nvSpPr>
      <xdr:spPr>
        <a:xfrm>
          <a:off x="1770528" y="646207"/>
          <a:ext cx="631265" cy="24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1F294D0-88A4-4AED-9359-AD16FE4514F6}" type="TxLink">
            <a:rPr lang="en-US" sz="1100" b="0" i="0" u="none" strike="noStrike">
              <a:solidFill>
                <a:srgbClr val="000000"/>
              </a:solidFill>
              <a:latin typeface="Calibri"/>
              <a:ea typeface="Calibri"/>
              <a:cs typeface="Calibri"/>
            </a:rPr>
            <a:pPr/>
            <a:t>36.32</a:t>
          </a:fld>
          <a:endParaRPr lang="en-US" sz="1100" b="0" i="0" u="none" strike="noStrike">
            <a:solidFill>
              <a:srgbClr val="000000"/>
            </a:solidFill>
            <a:latin typeface="Calibri"/>
            <a:ea typeface="Calibri"/>
            <a:cs typeface="Calibri"/>
          </a:endParaRPr>
        </a:p>
      </xdr:txBody>
    </xdr:sp>
    <xdr:clientData/>
  </xdr:twoCellAnchor>
  <xdr:twoCellAnchor editAs="absolute">
    <xdr:from>
      <xdr:col>2</xdr:col>
      <xdr:colOff>347382</xdr:colOff>
      <xdr:row>4</xdr:row>
      <xdr:rowOff>127000</xdr:rowOff>
    </xdr:from>
    <xdr:to>
      <xdr:col>3</xdr:col>
      <xdr:colOff>534146</xdr:colOff>
      <xdr:row>6</xdr:row>
      <xdr:rowOff>7470</xdr:rowOff>
    </xdr:to>
    <xdr:sp macro="" textlink="'Pivot Report'!O14">
      <xdr:nvSpPr>
        <xdr:cNvPr id="26" name="TextBox 25">
          <a:extLst>
            <a:ext uri="{FF2B5EF4-FFF2-40B4-BE49-F238E27FC236}">
              <a16:creationId xmlns:a16="http://schemas.microsoft.com/office/drawing/2014/main" id="{F721D16E-5A64-4BB1-A9EF-CB0CD639E21E}"/>
            </a:ext>
          </a:extLst>
        </xdr:cNvPr>
        <xdr:cNvSpPr txBox="1"/>
      </xdr:nvSpPr>
      <xdr:spPr>
        <a:xfrm>
          <a:off x="1565088" y="859118"/>
          <a:ext cx="795617" cy="24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i="0" u="none" strike="noStrike">
              <a:solidFill>
                <a:srgbClr val="000000"/>
              </a:solidFill>
              <a:latin typeface="Calibri"/>
              <a:ea typeface="Calibri"/>
              <a:cs typeface="Calibri"/>
            </a:rPr>
            <a:t>Average Wait Time</a:t>
          </a:r>
        </a:p>
        <a:p>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xdr:txBody>
    </xdr:sp>
    <xdr:clientData/>
  </xdr:twoCellAnchor>
  <xdr:twoCellAnchor editAs="absolute">
    <xdr:from>
      <xdr:col>4</xdr:col>
      <xdr:colOff>335239</xdr:colOff>
      <xdr:row>3</xdr:row>
      <xdr:rowOff>108324</xdr:rowOff>
    </xdr:from>
    <xdr:to>
      <xdr:col>5</xdr:col>
      <xdr:colOff>205442</xdr:colOff>
      <xdr:row>4</xdr:row>
      <xdr:rowOff>127000</xdr:rowOff>
    </xdr:to>
    <xdr:sp macro="" textlink="'Pivot Report'!A14">
      <xdr:nvSpPr>
        <xdr:cNvPr id="27" name="TextBox 26">
          <a:extLst>
            <a:ext uri="{FF2B5EF4-FFF2-40B4-BE49-F238E27FC236}">
              <a16:creationId xmlns:a16="http://schemas.microsoft.com/office/drawing/2014/main" id="{30011F76-C169-44E8-9707-17C10BCBE6B3}"/>
            </a:ext>
          </a:extLst>
        </xdr:cNvPr>
        <xdr:cNvSpPr txBox="1"/>
      </xdr:nvSpPr>
      <xdr:spPr>
        <a:xfrm>
          <a:off x="2770651" y="657412"/>
          <a:ext cx="479056"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97EAA69-15FA-4FB9-A085-7F6A568E488C}" type="TxLink">
            <a:rPr lang="en-US" sz="1100" b="0" i="0" u="none" strike="noStrike">
              <a:solidFill>
                <a:srgbClr val="000000"/>
              </a:solidFill>
              <a:latin typeface="Calibri"/>
              <a:ea typeface="Calibri"/>
              <a:cs typeface="Calibri"/>
            </a:rPr>
            <a:pPr/>
            <a:t>4.96</a:t>
          </a:fld>
          <a:endParaRPr lang="en-US" sz="1100" b="0" i="0" u="none" strike="noStrike">
            <a:solidFill>
              <a:srgbClr val="000000"/>
            </a:solidFill>
            <a:latin typeface="Calibri"/>
            <a:ea typeface="Calibri"/>
            <a:cs typeface="Calibri"/>
          </a:endParaRPr>
        </a:p>
      </xdr:txBody>
    </xdr:sp>
    <xdr:clientData/>
  </xdr:twoCellAnchor>
  <xdr:twoCellAnchor editAs="absolute">
    <xdr:from>
      <xdr:col>3</xdr:col>
      <xdr:colOff>590176</xdr:colOff>
      <xdr:row>4</xdr:row>
      <xdr:rowOff>123265</xdr:rowOff>
    </xdr:from>
    <xdr:to>
      <xdr:col>5</xdr:col>
      <xdr:colOff>433293</xdr:colOff>
      <xdr:row>5</xdr:row>
      <xdr:rowOff>141942</xdr:rowOff>
    </xdr:to>
    <xdr:sp macro="" textlink="'Pivot Report'!Y18">
      <xdr:nvSpPr>
        <xdr:cNvPr id="29" name="TextBox 28">
          <a:extLst>
            <a:ext uri="{FF2B5EF4-FFF2-40B4-BE49-F238E27FC236}">
              <a16:creationId xmlns:a16="http://schemas.microsoft.com/office/drawing/2014/main" id="{2D2A48D4-B02B-43B7-A98A-81A46E959F23}"/>
            </a:ext>
          </a:extLst>
        </xdr:cNvPr>
        <xdr:cNvSpPr txBox="1"/>
      </xdr:nvSpPr>
      <xdr:spPr>
        <a:xfrm>
          <a:off x="2416735" y="855383"/>
          <a:ext cx="1060823"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i="0" u="none" strike="noStrike">
              <a:solidFill>
                <a:srgbClr val="000000"/>
              </a:solidFill>
              <a:latin typeface="Calibri"/>
              <a:ea typeface="Calibri"/>
              <a:cs typeface="Calibri"/>
            </a:rPr>
            <a:t>Patient</a:t>
          </a:r>
          <a:r>
            <a:rPr lang="en-US" sz="800" b="0" i="0" u="none" strike="noStrike" baseline="0">
              <a:solidFill>
                <a:srgbClr val="000000"/>
              </a:solidFill>
              <a:latin typeface="Calibri"/>
              <a:ea typeface="Calibri"/>
              <a:cs typeface="Calibri"/>
            </a:rPr>
            <a:t> Satisfcation Scor</a:t>
          </a:r>
          <a:r>
            <a:rPr lang="en-US" sz="800" b="0" i="0" u="none" strike="noStrike">
              <a:solidFill>
                <a:srgbClr val="000000"/>
              </a:solidFill>
              <a:latin typeface="Calibri"/>
              <a:ea typeface="Calibri"/>
              <a:cs typeface="Calibri"/>
            </a:rPr>
            <a:t>e</a:t>
          </a:r>
        </a:p>
        <a:p>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xdr:txBody>
    </xdr:sp>
    <xdr:clientData/>
  </xdr:twoCellAnchor>
  <xdr:twoCellAnchor editAs="oneCell">
    <xdr:from>
      <xdr:col>2</xdr:col>
      <xdr:colOff>26146</xdr:colOff>
      <xdr:row>2</xdr:row>
      <xdr:rowOff>168087</xdr:rowOff>
    </xdr:from>
    <xdr:to>
      <xdr:col>2</xdr:col>
      <xdr:colOff>234575</xdr:colOff>
      <xdr:row>4</xdr:row>
      <xdr:rowOff>10457</xdr:rowOff>
    </xdr:to>
    <xdr:pic>
      <xdr:nvPicPr>
        <xdr:cNvPr id="31" name="Graphic 30" descr="Male profile">
          <a:extLst>
            <a:ext uri="{FF2B5EF4-FFF2-40B4-BE49-F238E27FC236}">
              <a16:creationId xmlns:a16="http://schemas.microsoft.com/office/drawing/2014/main" id="{D89E3596-8377-FA11-FB2E-D3024D1D83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43852" y="534146"/>
          <a:ext cx="208429" cy="208429"/>
        </a:xfrm>
        <a:prstGeom prst="rect">
          <a:avLst/>
        </a:prstGeom>
      </xdr:spPr>
    </xdr:pic>
    <xdr:clientData/>
  </xdr:twoCellAnchor>
  <xdr:twoCellAnchor editAs="oneCell">
    <xdr:from>
      <xdr:col>5</xdr:col>
      <xdr:colOff>209178</xdr:colOff>
      <xdr:row>2</xdr:row>
      <xdr:rowOff>174811</xdr:rowOff>
    </xdr:from>
    <xdr:to>
      <xdr:col>5</xdr:col>
      <xdr:colOff>403412</xdr:colOff>
      <xdr:row>4</xdr:row>
      <xdr:rowOff>2986</xdr:rowOff>
    </xdr:to>
    <xdr:pic>
      <xdr:nvPicPr>
        <xdr:cNvPr id="33" name="Graphic 32" descr="Star">
          <a:extLst>
            <a:ext uri="{FF2B5EF4-FFF2-40B4-BE49-F238E27FC236}">
              <a16:creationId xmlns:a16="http://schemas.microsoft.com/office/drawing/2014/main" id="{6F408555-B5E7-0F85-D1B4-C54855AE71B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53443" y="540870"/>
          <a:ext cx="194234" cy="194234"/>
        </a:xfrm>
        <a:prstGeom prst="rect">
          <a:avLst/>
        </a:prstGeom>
      </xdr:spPr>
    </xdr:pic>
    <xdr:clientData/>
  </xdr:twoCellAnchor>
  <xdr:twoCellAnchor editAs="oneCell">
    <xdr:from>
      <xdr:col>3</xdr:col>
      <xdr:colOff>328705</xdr:colOff>
      <xdr:row>3</xdr:row>
      <xdr:rowOff>10458</xdr:rowOff>
    </xdr:from>
    <xdr:to>
      <xdr:col>3</xdr:col>
      <xdr:colOff>519206</xdr:colOff>
      <xdr:row>4</xdr:row>
      <xdr:rowOff>17929</xdr:rowOff>
    </xdr:to>
    <xdr:pic>
      <xdr:nvPicPr>
        <xdr:cNvPr id="37" name="Graphic 36" descr="Hourglass">
          <a:extLst>
            <a:ext uri="{FF2B5EF4-FFF2-40B4-BE49-F238E27FC236}">
              <a16:creationId xmlns:a16="http://schemas.microsoft.com/office/drawing/2014/main" id="{5314D567-B619-3FAB-18BE-6F5E103359F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55264" y="559546"/>
          <a:ext cx="190501" cy="190501"/>
        </a:xfrm>
        <a:prstGeom prst="rect">
          <a:avLst/>
        </a:prstGeom>
      </xdr:spPr>
    </xdr:pic>
    <xdr:clientData/>
  </xdr:twoCellAnchor>
  <xdr:twoCellAnchor editAs="oneCell">
    <xdr:from>
      <xdr:col>0</xdr:col>
      <xdr:colOff>82549</xdr:colOff>
      <xdr:row>2</xdr:row>
      <xdr:rowOff>177798</xdr:rowOff>
    </xdr:from>
    <xdr:to>
      <xdr:col>1</xdr:col>
      <xdr:colOff>33866</xdr:colOff>
      <xdr:row>12</xdr:row>
      <xdr:rowOff>143934</xdr:rowOff>
    </xdr:to>
    <mc:AlternateContent xmlns:mc="http://schemas.openxmlformats.org/markup-compatibility/2006" xmlns:a14="http://schemas.microsoft.com/office/drawing/2010/main">
      <mc:Choice Requires="a14">
        <xdr:graphicFrame macro="">
          <xdr:nvGraphicFramePr>
            <xdr:cNvPr id="16" name="Date (Month)">
              <a:extLst>
                <a:ext uri="{FF2B5EF4-FFF2-40B4-BE49-F238E27FC236}">
                  <a16:creationId xmlns:a16="http://schemas.microsoft.com/office/drawing/2014/main" id="{4FF026E7-085F-1B34-67AB-24BAC8E4801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2549" y="550331"/>
              <a:ext cx="560917" cy="182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97367</xdr:colOff>
      <xdr:row>4</xdr:row>
      <xdr:rowOff>182033</xdr:rowOff>
    </xdr:from>
    <xdr:to>
      <xdr:col>2</xdr:col>
      <xdr:colOff>270933</xdr:colOff>
      <xdr:row>6</xdr:row>
      <xdr:rowOff>88899</xdr:rowOff>
    </xdr:to>
    <xdr:graphicFrame macro="">
      <xdr:nvGraphicFramePr>
        <xdr:cNvPr id="22" name="Chart 21">
          <a:hlinkClick xmlns:r="http://schemas.openxmlformats.org/officeDocument/2006/relationships" r:id="rId8"/>
          <a:extLst>
            <a:ext uri="{FF2B5EF4-FFF2-40B4-BE49-F238E27FC236}">
              <a16:creationId xmlns:a16="http://schemas.microsoft.com/office/drawing/2014/main" id="{05589D2C-9105-45BC-B60B-535B4262E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319494</xdr:colOff>
      <xdr:row>4</xdr:row>
      <xdr:rowOff>59265</xdr:rowOff>
    </xdr:from>
    <xdr:to>
      <xdr:col>3</xdr:col>
      <xdr:colOff>516467</xdr:colOff>
      <xdr:row>6</xdr:row>
      <xdr:rowOff>88899</xdr:rowOff>
    </xdr:to>
    <xdr:graphicFrame macro="">
      <xdr:nvGraphicFramePr>
        <xdr:cNvPr id="24" name="Chart 23">
          <a:hlinkClick xmlns:r="http://schemas.openxmlformats.org/officeDocument/2006/relationships" r:id="rId10"/>
          <a:extLst>
            <a:ext uri="{FF2B5EF4-FFF2-40B4-BE49-F238E27FC236}">
              <a16:creationId xmlns:a16="http://schemas.microsoft.com/office/drawing/2014/main" id="{3743EB4A-78EE-4442-804F-0D561C5D3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592168</xdr:colOff>
      <xdr:row>4</xdr:row>
      <xdr:rowOff>173566</xdr:rowOff>
    </xdr:from>
    <xdr:to>
      <xdr:col>5</xdr:col>
      <xdr:colOff>444499</xdr:colOff>
      <xdr:row>6</xdr:row>
      <xdr:rowOff>88900</xdr:rowOff>
    </xdr:to>
    <xdr:graphicFrame macro="">
      <xdr:nvGraphicFramePr>
        <xdr:cNvPr id="30" name="Chart 29">
          <a:hlinkClick xmlns:r="http://schemas.openxmlformats.org/officeDocument/2006/relationships" r:id="rId12"/>
          <a:extLst>
            <a:ext uri="{FF2B5EF4-FFF2-40B4-BE49-F238E27FC236}">
              <a16:creationId xmlns:a16="http://schemas.microsoft.com/office/drawing/2014/main" id="{F9AEE7F7-9A66-403A-ADD6-B3797A08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97367</xdr:colOff>
          <xdr:row>6</xdr:row>
          <xdr:rowOff>76695</xdr:rowOff>
        </xdr:from>
        <xdr:to>
          <xdr:col>5</xdr:col>
          <xdr:colOff>440267</xdr:colOff>
          <xdr:row>8</xdr:row>
          <xdr:rowOff>55034</xdr:rowOff>
        </xdr:to>
        <xdr:pic>
          <xdr:nvPicPr>
            <xdr:cNvPr id="36" name="Picture 35">
              <a:extLst>
                <a:ext uri="{FF2B5EF4-FFF2-40B4-BE49-F238E27FC236}">
                  <a16:creationId xmlns:a16="http://schemas.microsoft.com/office/drawing/2014/main" id="{A5CA4A21-897E-5271-441B-3933126AEF37}"/>
                </a:ext>
              </a:extLst>
            </xdr:cNvPr>
            <xdr:cNvPicPr>
              <a:picLocks noChangeAspect="1" noChangeArrowheads="1"/>
              <a:extLst>
                <a:ext uri="{84589F7E-364E-4C9E-8A38-B11213B215E9}">
                  <a14:cameraTool cellRange="'Pivot Report'!$A$32:$F$34" spid="_x0000_s2076"/>
                </a:ext>
              </a:extLst>
            </xdr:cNvPicPr>
          </xdr:nvPicPr>
          <xdr:blipFill>
            <a:blip xmlns:r="http://schemas.openxmlformats.org/officeDocument/2006/relationships" r:embed="rId14"/>
            <a:srcRect/>
            <a:stretch>
              <a:fillRect/>
            </a:stretch>
          </xdr:blipFill>
          <xdr:spPr bwMode="auto">
            <a:xfrm>
              <a:off x="706967" y="1194295"/>
              <a:ext cx="2781300" cy="350872"/>
            </a:xfrm>
            <a:prstGeom prst="roundRect">
              <a:avLst>
                <a:gd name="adj" fmla="val 8594"/>
              </a:avLst>
            </a:prstGeom>
            <a:solidFill>
              <a:srgbClr val="FFFFFF">
                <a:shade val="85000"/>
              </a:srgbClr>
            </a:solidFill>
            <a:ln>
              <a:noFill/>
            </a:ln>
            <a:effectLst>
              <a:outerShdw blurRad="50800" dist="38100" dir="2700000" algn="tl" rotWithShape="0">
                <a:prstClr val="black">
                  <a:alpha val="40000"/>
                </a:prstClr>
              </a:outerShdw>
              <a:reflection blurRad="12700" stA="38000" endPos="28000" dist="5000" dir="5400000" sy="-100000" algn="bl" rotWithShape="0"/>
            </a:effectLst>
          </xdr:spPr>
        </xdr:pic>
        <xdr:clientData/>
      </xdr:twoCellAnchor>
    </mc:Choice>
    <mc:Fallback/>
  </mc:AlternateContent>
  <xdr:twoCellAnchor>
    <xdr:from>
      <xdr:col>1</xdr:col>
      <xdr:colOff>67733</xdr:colOff>
      <xdr:row>8</xdr:row>
      <xdr:rowOff>63498</xdr:rowOff>
    </xdr:from>
    <xdr:to>
      <xdr:col>5</xdr:col>
      <xdr:colOff>440267</xdr:colOff>
      <xdr:row>12</xdr:row>
      <xdr:rowOff>136072</xdr:rowOff>
    </xdr:to>
    <xdr:graphicFrame macro="">
      <xdr:nvGraphicFramePr>
        <xdr:cNvPr id="38" name="Chart 37">
          <a:extLst>
            <a:ext uri="{FF2B5EF4-FFF2-40B4-BE49-F238E27FC236}">
              <a16:creationId xmlns:a16="http://schemas.microsoft.com/office/drawing/2014/main" id="{7A1E3DAE-C284-4DE3-9FAC-3D0F6D25C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210475</xdr:colOff>
      <xdr:row>12</xdr:row>
      <xdr:rowOff>25188</xdr:rowOff>
    </xdr:from>
    <xdr:to>
      <xdr:col>4</xdr:col>
      <xdr:colOff>283935</xdr:colOff>
      <xdr:row>12</xdr:row>
      <xdr:rowOff>172055</xdr:rowOff>
    </xdr:to>
    <xdr:sp macro="" textlink="">
      <xdr:nvSpPr>
        <xdr:cNvPr id="41" name="TextBox 40">
          <a:extLst>
            <a:ext uri="{FF2B5EF4-FFF2-40B4-BE49-F238E27FC236}">
              <a16:creationId xmlns:a16="http://schemas.microsoft.com/office/drawing/2014/main" id="{C04B0ED6-FA22-44BA-0194-7FA1E3502EA9}"/>
            </a:ext>
          </a:extLst>
        </xdr:cNvPr>
        <xdr:cNvSpPr txBox="1"/>
      </xdr:nvSpPr>
      <xdr:spPr>
        <a:xfrm>
          <a:off x="1426046" y="2256759"/>
          <a:ext cx="1289032" cy="146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0" i="0" u="none"/>
            <a:t>No.</a:t>
          </a:r>
          <a:r>
            <a:rPr lang="en-IN" sz="700" b="0" i="0" u="none" baseline="0"/>
            <a:t> of Patient by Age group</a:t>
          </a:r>
          <a:endParaRPr lang="en-IN" sz="700" b="0" i="0" u="none"/>
        </a:p>
      </xdr:txBody>
    </xdr:sp>
    <xdr:clientData/>
  </xdr:twoCellAnchor>
  <xdr:twoCellAnchor>
    <xdr:from>
      <xdr:col>5</xdr:col>
      <xdr:colOff>448236</xdr:colOff>
      <xdr:row>0</xdr:row>
      <xdr:rowOff>55033</xdr:rowOff>
    </xdr:from>
    <xdr:to>
      <xdr:col>7</xdr:col>
      <xdr:colOff>512233</xdr:colOff>
      <xdr:row>6</xdr:row>
      <xdr:rowOff>105832</xdr:rowOff>
    </xdr:to>
    <xdr:graphicFrame macro="">
      <xdr:nvGraphicFramePr>
        <xdr:cNvPr id="44" name="Chart 43">
          <a:extLst>
            <a:ext uri="{FF2B5EF4-FFF2-40B4-BE49-F238E27FC236}">
              <a16:creationId xmlns:a16="http://schemas.microsoft.com/office/drawing/2014/main" id="{CF17B040-7D29-443C-A2AF-D1E080BB9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59514</xdr:colOff>
      <xdr:row>5</xdr:row>
      <xdr:rowOff>105834</xdr:rowOff>
    </xdr:from>
    <xdr:to>
      <xdr:col>7</xdr:col>
      <xdr:colOff>338665</xdr:colOff>
      <xdr:row>6</xdr:row>
      <xdr:rowOff>67734</xdr:rowOff>
    </xdr:to>
    <xdr:sp macro="" textlink="'Pivot Report'!AK28">
      <xdr:nvSpPr>
        <xdr:cNvPr id="49" name="TextBox 48">
          <a:extLst>
            <a:ext uri="{FF2B5EF4-FFF2-40B4-BE49-F238E27FC236}">
              <a16:creationId xmlns:a16="http://schemas.microsoft.com/office/drawing/2014/main" id="{706E21A0-C5CF-24FC-4D1D-CF8DC8BEBCCB}"/>
            </a:ext>
          </a:extLst>
        </xdr:cNvPr>
        <xdr:cNvSpPr txBox="1"/>
      </xdr:nvSpPr>
      <xdr:spPr>
        <a:xfrm>
          <a:off x="3717114" y="1037167"/>
          <a:ext cx="888751" cy="14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i="0" u="none" strike="noStrike">
              <a:solidFill>
                <a:srgbClr val="000000"/>
              </a:solidFill>
              <a:latin typeface="Calibri"/>
              <a:ea typeface="Calibri"/>
              <a:cs typeface="Calibri"/>
            </a:rPr>
            <a:t>Patient</a:t>
          </a:r>
          <a:r>
            <a:rPr lang="en-US" sz="800" b="0" i="0" u="none" strike="noStrike" baseline="0">
              <a:solidFill>
                <a:srgbClr val="000000"/>
              </a:solidFill>
              <a:latin typeface="Calibri"/>
              <a:ea typeface="Calibri"/>
              <a:cs typeface="Calibri"/>
            </a:rPr>
            <a:t> Attend Status</a:t>
          </a:r>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xdr:txBody>
    </xdr:sp>
    <xdr:clientData/>
  </xdr:twoCellAnchor>
  <xdr:twoCellAnchor>
    <xdr:from>
      <xdr:col>7</xdr:col>
      <xdr:colOff>321733</xdr:colOff>
      <xdr:row>0</xdr:row>
      <xdr:rowOff>0</xdr:rowOff>
    </xdr:from>
    <xdr:to>
      <xdr:col>10</xdr:col>
      <xdr:colOff>25400</xdr:colOff>
      <xdr:row>5</xdr:row>
      <xdr:rowOff>182034</xdr:rowOff>
    </xdr:to>
    <xdr:graphicFrame macro="">
      <xdr:nvGraphicFramePr>
        <xdr:cNvPr id="50" name="Chart 49">
          <a:extLst>
            <a:ext uri="{FF2B5EF4-FFF2-40B4-BE49-F238E27FC236}">
              <a16:creationId xmlns:a16="http://schemas.microsoft.com/office/drawing/2014/main" id="{AAC93993-2C5F-4D15-9603-864A58F0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93382</xdr:colOff>
      <xdr:row>5</xdr:row>
      <xdr:rowOff>97369</xdr:rowOff>
    </xdr:from>
    <xdr:to>
      <xdr:col>9</xdr:col>
      <xdr:colOff>452968</xdr:colOff>
      <xdr:row>6</xdr:row>
      <xdr:rowOff>59267</xdr:rowOff>
    </xdr:to>
    <xdr:sp macro="" textlink="'Pivot Report'!AK28">
      <xdr:nvSpPr>
        <xdr:cNvPr id="51" name="TextBox 50">
          <a:extLst>
            <a:ext uri="{FF2B5EF4-FFF2-40B4-BE49-F238E27FC236}">
              <a16:creationId xmlns:a16="http://schemas.microsoft.com/office/drawing/2014/main" id="{9E7A3B4C-8606-A5C4-5975-F08EF2BD0551}"/>
            </a:ext>
          </a:extLst>
        </xdr:cNvPr>
        <xdr:cNvSpPr txBox="1"/>
      </xdr:nvSpPr>
      <xdr:spPr>
        <a:xfrm>
          <a:off x="4970182" y="1028702"/>
          <a:ext cx="969186" cy="1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i="0" u="none" strike="noStrike" baseline="0">
              <a:solidFill>
                <a:srgbClr val="000000"/>
              </a:solidFill>
              <a:latin typeface="Calibri"/>
              <a:ea typeface="Calibri"/>
              <a:cs typeface="Calibri"/>
            </a:rPr>
            <a:t>Gender Wise Analysis</a:t>
          </a:r>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a:p>
          <a:endParaRPr lang="en-US" sz="800" b="0" i="0" u="none" strike="noStrike">
            <a:solidFill>
              <a:srgbClr val="000000"/>
            </a:solidFill>
            <a:latin typeface="Calibri"/>
            <a:ea typeface="Calibri"/>
            <a:cs typeface="Calibri"/>
          </a:endParaRPr>
        </a:p>
      </xdr:txBody>
    </xdr:sp>
    <xdr:clientData/>
  </xdr:twoCellAnchor>
  <xdr:twoCellAnchor>
    <xdr:from>
      <xdr:col>5</xdr:col>
      <xdr:colOff>438753</xdr:colOff>
      <xdr:row>6</xdr:row>
      <xdr:rowOff>113393</xdr:rowOff>
    </xdr:from>
    <xdr:to>
      <xdr:col>10</xdr:col>
      <xdr:colOff>117928</xdr:colOff>
      <xdr:row>12</xdr:row>
      <xdr:rowOff>113393</xdr:rowOff>
    </xdr:to>
    <xdr:graphicFrame macro="">
      <xdr:nvGraphicFramePr>
        <xdr:cNvPr id="52" name="Chart 51">
          <a:extLst>
            <a:ext uri="{FF2B5EF4-FFF2-40B4-BE49-F238E27FC236}">
              <a16:creationId xmlns:a16="http://schemas.microsoft.com/office/drawing/2014/main" id="{05FC509B-C65A-4A4C-8A70-0C293D814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6</xdr:col>
      <xdr:colOff>410880</xdr:colOff>
      <xdr:row>12</xdr:row>
      <xdr:rowOff>58965</xdr:rowOff>
    </xdr:from>
    <xdr:to>
      <xdr:col>9</xdr:col>
      <xdr:colOff>276679</xdr:colOff>
      <xdr:row>13</xdr:row>
      <xdr:rowOff>27214</xdr:rowOff>
    </xdr:to>
    <xdr:sp macro="" textlink="">
      <xdr:nvSpPr>
        <xdr:cNvPr id="53" name="TextBox 52">
          <a:extLst>
            <a:ext uri="{FF2B5EF4-FFF2-40B4-BE49-F238E27FC236}">
              <a16:creationId xmlns:a16="http://schemas.microsoft.com/office/drawing/2014/main" id="{35571B40-8A25-BD3B-5730-F9057B4777C2}"/>
            </a:ext>
          </a:extLst>
        </xdr:cNvPr>
        <xdr:cNvSpPr txBox="1"/>
      </xdr:nvSpPr>
      <xdr:spPr>
        <a:xfrm>
          <a:off x="4057594" y="2290536"/>
          <a:ext cx="1689156" cy="154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i="0" u="none" strike="noStrike">
              <a:solidFill>
                <a:srgbClr val="000000"/>
              </a:solidFill>
              <a:latin typeface="Calibri"/>
              <a:ea typeface="Calibri"/>
              <a:cs typeface="Calibri"/>
            </a:rPr>
            <a:t> </a:t>
          </a:r>
          <a:r>
            <a:rPr lang="en-US" sz="700" b="0" i="0" u="none" strike="noStrike">
              <a:solidFill>
                <a:srgbClr val="000000"/>
              </a:solidFill>
              <a:latin typeface="Calibri"/>
              <a:ea typeface="Calibri"/>
              <a:cs typeface="Calibri"/>
            </a:rPr>
            <a:t>No.</a:t>
          </a:r>
          <a:r>
            <a:rPr lang="en-US" sz="700" b="0" i="0" u="none" strike="noStrike" baseline="0">
              <a:solidFill>
                <a:srgbClr val="000000"/>
              </a:solidFill>
              <a:latin typeface="Calibri"/>
              <a:ea typeface="Calibri"/>
              <a:cs typeface="Calibri"/>
            </a:rPr>
            <a:t> of Patient by Department </a:t>
          </a:r>
          <a:r>
            <a:rPr lang="en-US" sz="700" b="0" i="0" u="none" strike="noStrike" baseline="0">
              <a:solidFill>
                <a:schemeClr val="tx1"/>
              </a:solidFill>
              <a:latin typeface="Calibri"/>
              <a:ea typeface="Calibri"/>
              <a:cs typeface="Calibri"/>
            </a:rPr>
            <a:t>Referral</a:t>
          </a:r>
        </a:p>
      </xdr:txBody>
    </xdr:sp>
    <xdr:clientData/>
  </xdr:twoCellAnchor>
  <xdr:twoCellAnchor editAs="oneCell">
    <xdr:from>
      <xdr:col>3</xdr:col>
      <xdr:colOff>206375</xdr:colOff>
      <xdr:row>0</xdr:row>
      <xdr:rowOff>22679</xdr:rowOff>
    </xdr:from>
    <xdr:to>
      <xdr:col>5</xdr:col>
      <xdr:colOff>460375</xdr:colOff>
      <xdr:row>2</xdr:row>
      <xdr:rowOff>82146</xdr:rowOff>
    </xdr:to>
    <mc:AlternateContent xmlns:mc="http://schemas.openxmlformats.org/markup-compatibility/2006" xmlns:a14="http://schemas.microsoft.com/office/drawing/2010/main">
      <mc:Choice Requires="a14">
        <xdr:graphicFrame macro="">
          <xdr:nvGraphicFramePr>
            <xdr:cNvPr id="14" name="Date (Year)">
              <a:extLst>
                <a:ext uri="{FF2B5EF4-FFF2-40B4-BE49-F238E27FC236}">
                  <a16:creationId xmlns:a16="http://schemas.microsoft.com/office/drawing/2014/main" id="{FDFECDDD-8732-4A60-87BE-7C4145C0676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64658" y="22679"/>
              <a:ext cx="1423609"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11</xdr:col>
      <xdr:colOff>603250</xdr:colOff>
      <xdr:row>16</xdr:row>
      <xdr:rowOff>177531</xdr:rowOff>
    </xdr:to>
    <xdr:pic>
      <xdr:nvPicPr>
        <xdr:cNvPr id="3" name="Picture 2">
          <a:extLst>
            <a:ext uri="{FF2B5EF4-FFF2-40B4-BE49-F238E27FC236}">
              <a16:creationId xmlns:a16="http://schemas.microsoft.com/office/drawing/2014/main" id="{EE42CEF6-91B7-139E-1AC5-931C15746D8F}"/>
            </a:ext>
          </a:extLst>
        </xdr:cNvPr>
        <xdr:cNvPicPr>
          <a:picLocks noChangeAspect="1"/>
        </xdr:cNvPicPr>
      </xdr:nvPicPr>
      <xdr:blipFill>
        <a:blip xmlns:r="http://schemas.openxmlformats.org/officeDocument/2006/relationships" r:embed="rId1"/>
        <a:stretch>
          <a:fillRect/>
        </a:stretch>
      </xdr:blipFill>
      <xdr:spPr>
        <a:xfrm>
          <a:off x="1219200" y="368300"/>
          <a:ext cx="6089650" cy="2755631"/>
        </a:xfrm>
        <a:prstGeom prst="rect">
          <a:avLst/>
        </a:prstGeom>
        <a:ln>
          <a:noFill/>
        </a:ln>
      </xdr:spPr>
    </xdr:pic>
    <xdr:clientData/>
  </xdr:twoCellAnchor>
  <xdr:oneCellAnchor>
    <xdr:from>
      <xdr:col>1</xdr:col>
      <xdr:colOff>515055</xdr:colOff>
      <xdr:row>17</xdr:row>
      <xdr:rowOff>28222</xdr:rowOff>
    </xdr:from>
    <xdr:ext cx="6985000" cy="578555"/>
    <xdr:sp macro="" textlink="">
      <xdr:nvSpPr>
        <xdr:cNvPr id="4" name="TextBox 3">
          <a:extLst>
            <a:ext uri="{FF2B5EF4-FFF2-40B4-BE49-F238E27FC236}">
              <a16:creationId xmlns:a16="http://schemas.microsoft.com/office/drawing/2014/main" id="{0D76909D-6028-3CC6-AB0A-15BCA00E3687}"/>
            </a:ext>
          </a:extLst>
        </xdr:cNvPr>
        <xdr:cNvSpPr txBox="1"/>
      </xdr:nvSpPr>
      <xdr:spPr>
        <a:xfrm>
          <a:off x="1121833" y="3146778"/>
          <a:ext cx="6985000" cy="578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t>*Use an area sparkline to track daily changes and highlight days with longer wait times that might need improvements</a:t>
          </a:r>
        </a:p>
      </xdr:txBody>
    </xdr:sp>
    <xdr:clientData/>
  </xdr:oneCellAnchor>
  <xdr:twoCellAnchor editAs="oneCell">
    <xdr:from>
      <xdr:col>0</xdr:col>
      <xdr:colOff>190500</xdr:colOff>
      <xdr:row>0</xdr:row>
      <xdr:rowOff>60677</xdr:rowOff>
    </xdr:from>
    <xdr:to>
      <xdr:col>0</xdr:col>
      <xdr:colOff>592667</xdr:colOff>
      <xdr:row>2</xdr:row>
      <xdr:rowOff>95955</xdr:rowOff>
    </xdr:to>
    <xdr:pic>
      <xdr:nvPicPr>
        <xdr:cNvPr id="6" name="Graphic 5" descr="Home">
          <a:extLst>
            <a:ext uri="{FF2B5EF4-FFF2-40B4-BE49-F238E27FC236}">
              <a16:creationId xmlns:a16="http://schemas.microsoft.com/office/drawing/2014/main" id="{1B979709-9B09-BDD0-C952-B514D43C1B0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0500" y="60677"/>
          <a:ext cx="402167" cy="4021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565150</xdr:colOff>
      <xdr:row>0</xdr:row>
      <xdr:rowOff>165100</xdr:rowOff>
    </xdr:from>
    <xdr:to>
      <xdr:col>13</xdr:col>
      <xdr:colOff>19050</xdr:colOff>
      <xdr:row>15</xdr:row>
      <xdr:rowOff>76200</xdr:rowOff>
    </xdr:to>
    <xdr:pic>
      <xdr:nvPicPr>
        <xdr:cNvPr id="3" name="Picture 2">
          <a:extLst>
            <a:ext uri="{FF2B5EF4-FFF2-40B4-BE49-F238E27FC236}">
              <a16:creationId xmlns:a16="http://schemas.microsoft.com/office/drawing/2014/main" id="{FD8DEEDF-9384-6260-4EFB-4B29305F94DF}"/>
            </a:ext>
          </a:extLst>
        </xdr:cNvPr>
        <xdr:cNvPicPr>
          <a:picLocks noChangeAspect="1"/>
        </xdr:cNvPicPr>
      </xdr:nvPicPr>
      <xdr:blipFill>
        <a:blip xmlns:r="http://schemas.openxmlformats.org/officeDocument/2006/relationships" r:embed="rId1"/>
        <a:stretch>
          <a:fillRect/>
        </a:stretch>
      </xdr:blipFill>
      <xdr:spPr>
        <a:xfrm>
          <a:off x="1174750" y="165100"/>
          <a:ext cx="6769100" cy="2673350"/>
        </a:xfrm>
        <a:prstGeom prst="rect">
          <a:avLst/>
        </a:prstGeom>
      </xdr:spPr>
    </xdr:pic>
    <xdr:clientData/>
  </xdr:twoCellAnchor>
  <xdr:twoCellAnchor>
    <xdr:from>
      <xdr:col>2</xdr:col>
      <xdr:colOff>165100</xdr:colOff>
      <xdr:row>15</xdr:row>
      <xdr:rowOff>107950</xdr:rowOff>
    </xdr:from>
    <xdr:to>
      <xdr:col>12</xdr:col>
      <xdr:colOff>400050</xdr:colOff>
      <xdr:row>16</xdr:row>
      <xdr:rowOff>158750</xdr:rowOff>
    </xdr:to>
    <xdr:sp macro="" textlink="">
      <xdr:nvSpPr>
        <xdr:cNvPr id="4" name="TextBox 3">
          <a:extLst>
            <a:ext uri="{FF2B5EF4-FFF2-40B4-BE49-F238E27FC236}">
              <a16:creationId xmlns:a16="http://schemas.microsoft.com/office/drawing/2014/main" id="{AE96CF4E-0DB6-F9A3-D860-9A0B17C408DD}"/>
            </a:ext>
          </a:extLst>
        </xdr:cNvPr>
        <xdr:cNvSpPr txBox="1"/>
      </xdr:nvSpPr>
      <xdr:spPr>
        <a:xfrm>
          <a:off x="1384300" y="2870200"/>
          <a:ext cx="633095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dk1"/>
              </a:solidFill>
              <a:effectLst/>
              <a:latin typeface="+mn-lt"/>
              <a:ea typeface="+mn-ea"/>
              <a:cs typeface="+mn-cs"/>
            </a:rPr>
            <a:t>*</a:t>
          </a:r>
          <a:r>
            <a:rPr lang="en-IN" sz="1100" b="0" i="0" u="none" strike="noStrike">
              <a:solidFill>
                <a:schemeClr val="dk1"/>
              </a:solidFill>
              <a:effectLst/>
              <a:latin typeface="+mn-lt"/>
              <a:ea typeface="+mn-ea"/>
              <a:cs typeface="+mn-cs"/>
            </a:rPr>
            <a:t>Use an area sparkline to show trends, spot drops in satisfaction, and link them to busy times or challenges.</a:t>
          </a:r>
          <a:endParaRPr lang="en-IN" sz="1100"/>
        </a:p>
      </xdr:txBody>
    </xdr:sp>
    <xdr:clientData/>
  </xdr:twoCellAnchor>
  <xdr:twoCellAnchor editAs="oneCell">
    <xdr:from>
      <xdr:col>2</xdr:col>
      <xdr:colOff>6350</xdr:colOff>
      <xdr:row>1</xdr:row>
      <xdr:rowOff>6350</xdr:rowOff>
    </xdr:from>
    <xdr:to>
      <xdr:col>2</xdr:col>
      <xdr:colOff>304800</xdr:colOff>
      <xdr:row>2</xdr:row>
      <xdr:rowOff>120650</xdr:rowOff>
    </xdr:to>
    <xdr:pic>
      <xdr:nvPicPr>
        <xdr:cNvPr id="6" name="Graphic 5" descr="Home">
          <a:hlinkClick xmlns:r="http://schemas.openxmlformats.org/officeDocument/2006/relationships" r:id="rId2"/>
          <a:extLst>
            <a:ext uri="{FF2B5EF4-FFF2-40B4-BE49-F238E27FC236}">
              <a16:creationId xmlns:a16="http://schemas.microsoft.com/office/drawing/2014/main" id="{EB0D8B4E-68C4-08AA-0454-AA36187559B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25550" y="190500"/>
          <a:ext cx="298450" cy="298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12</xdr:col>
      <xdr:colOff>203200</xdr:colOff>
      <xdr:row>15</xdr:row>
      <xdr:rowOff>177800</xdr:rowOff>
    </xdr:to>
    <xdr:pic>
      <xdr:nvPicPr>
        <xdr:cNvPr id="3" name="Picture 2">
          <a:extLst>
            <a:ext uri="{FF2B5EF4-FFF2-40B4-BE49-F238E27FC236}">
              <a16:creationId xmlns:a16="http://schemas.microsoft.com/office/drawing/2014/main" id="{0B0B1780-807C-0EEC-2A4F-82FEDD6673D3}"/>
            </a:ext>
          </a:extLst>
        </xdr:cNvPr>
        <xdr:cNvPicPr>
          <a:picLocks noChangeAspect="1"/>
        </xdr:cNvPicPr>
      </xdr:nvPicPr>
      <xdr:blipFill>
        <a:blip xmlns:r="http://schemas.openxmlformats.org/officeDocument/2006/relationships" r:embed="rId1"/>
        <a:stretch>
          <a:fillRect/>
        </a:stretch>
      </xdr:blipFill>
      <xdr:spPr>
        <a:xfrm>
          <a:off x="1828800" y="552450"/>
          <a:ext cx="5689600" cy="2387600"/>
        </a:xfrm>
        <a:prstGeom prst="rect">
          <a:avLst/>
        </a:prstGeom>
      </xdr:spPr>
    </xdr:pic>
    <xdr:clientData/>
  </xdr:twoCellAnchor>
  <xdr:twoCellAnchor>
    <xdr:from>
      <xdr:col>3</xdr:col>
      <xdr:colOff>177800</xdr:colOff>
      <xdr:row>15</xdr:row>
      <xdr:rowOff>152400</xdr:rowOff>
    </xdr:from>
    <xdr:to>
      <xdr:col>12</xdr:col>
      <xdr:colOff>127000</xdr:colOff>
      <xdr:row>16</xdr:row>
      <xdr:rowOff>171450</xdr:rowOff>
    </xdr:to>
    <xdr:sp macro="" textlink="">
      <xdr:nvSpPr>
        <xdr:cNvPr id="2" name="TextBox 1">
          <a:extLst>
            <a:ext uri="{FF2B5EF4-FFF2-40B4-BE49-F238E27FC236}">
              <a16:creationId xmlns:a16="http://schemas.microsoft.com/office/drawing/2014/main" id="{0A61173E-1CFA-7FE1-474D-7B07DA41EEF0}"/>
            </a:ext>
          </a:extLst>
        </xdr:cNvPr>
        <xdr:cNvSpPr txBox="1"/>
      </xdr:nvSpPr>
      <xdr:spPr>
        <a:xfrm>
          <a:off x="2006600" y="2914650"/>
          <a:ext cx="54356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t>
          </a:r>
          <a:r>
            <a:rPr lang="en-IN" sz="1100" b="0" i="0" u="none" strike="noStrike">
              <a:solidFill>
                <a:schemeClr val="dk1"/>
              </a:solidFill>
              <a:effectLst/>
              <a:latin typeface="+mn-lt"/>
              <a:ea typeface="+mn-ea"/>
              <a:cs typeface="+mn-cs"/>
            </a:rPr>
            <a:t>Show a daily trend with an area sparkline to spot patterns like busy days or seasonal trends</a:t>
          </a:r>
          <a:endParaRPr lang="en-IN" sz="1100"/>
        </a:p>
      </xdr:txBody>
    </xdr:sp>
    <xdr:clientData/>
  </xdr:twoCellAnchor>
  <xdr:twoCellAnchor editAs="oneCell">
    <xdr:from>
      <xdr:col>1</xdr:col>
      <xdr:colOff>31750</xdr:colOff>
      <xdr:row>1</xdr:row>
      <xdr:rowOff>25400</xdr:rowOff>
    </xdr:from>
    <xdr:to>
      <xdr:col>1</xdr:col>
      <xdr:colOff>406400</xdr:colOff>
      <xdr:row>3</xdr:row>
      <xdr:rowOff>31750</xdr:rowOff>
    </xdr:to>
    <xdr:pic>
      <xdr:nvPicPr>
        <xdr:cNvPr id="7" name="Graphic 6" descr="Home">
          <a:hlinkClick xmlns:r="http://schemas.openxmlformats.org/officeDocument/2006/relationships" r:id="rId2"/>
          <a:extLst>
            <a:ext uri="{FF2B5EF4-FFF2-40B4-BE49-F238E27FC236}">
              <a16:creationId xmlns:a16="http://schemas.microsoft.com/office/drawing/2014/main" id="{D7DBA66B-0755-2E4C-9BFD-2E9B341EAA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41350" y="209550"/>
          <a:ext cx="374650" cy="3746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4606479" createdVersion="5" refreshedVersion="8" minRefreshableVersion="3" recordCount="0" supportSubquery="1" supportAdvancedDrill="1" xr:uid="{5136C390-4CCD-436F-8DFD-9982975DE8D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4108796" createdVersion="5" refreshedVersion="8" minRefreshableVersion="3" recordCount="0" supportSubquery="1" supportAdvancedDrill="1" xr:uid="{9CEAF811-FE57-44BD-8B64-DE49523BB51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41782406" createdVersion="5" refreshedVersion="8" minRefreshableVersion="3" recordCount="0" supportSubquery="1" supportAdvancedDrill="1" xr:uid="{CED352EB-F9F5-4797-8D1E-46AC163AC988}">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42592591" createdVersion="5" refreshedVersion="8" minRefreshableVersion="3" recordCount="0" supportSubquery="1" supportAdvancedDrill="1" xr:uid="{1E659D0C-5AA0-496B-A9BC-007AA291C1E6}">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087842476853" createdVersion="3" refreshedVersion="8" minRefreshableVersion="3" recordCount="0" supportSubquery="1" supportAdvancedDrill="1" xr:uid="{6F1847EF-F6C7-4DE6-9D82-796D18972EB0}">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988552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4837963" createdVersion="5" refreshedVersion="8" minRefreshableVersion="3" recordCount="0" supportSubquery="1" supportAdvancedDrill="1" xr:uid="{1B6862F3-FC32-450B-9510-2EE1853ACD1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5416664" createdVersion="5" refreshedVersion="8" minRefreshableVersion="3" recordCount="0" supportSubquery="1" supportAdvancedDrill="1" xr:uid="{CD379FC2-1B26-4DED-ABEB-30E9822EF4DA}">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6458333" createdVersion="5" refreshedVersion="8" minRefreshableVersion="3" recordCount="0" supportSubquery="1" supportAdvancedDrill="1" xr:uid="{958A43B0-76E6-4715-8DA0-ECC99AE8ED1D}">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7268519" createdVersion="5" refreshedVersion="8" minRefreshableVersion="3" recordCount="0" supportSubquery="1" supportAdvancedDrill="1" xr:uid="{3B01D167-D7B2-4931-ACDE-214E8DAA3A51}">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7962965" createdVersion="5" refreshedVersion="8" minRefreshableVersion="3" recordCount="0" supportSubquery="1" supportAdvancedDrill="1" xr:uid="{0BCDE4E5-6F70-4740-8AB4-EB8A291F986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877315" createdVersion="5" refreshedVersion="8" minRefreshableVersion="3" recordCount="0" supportSubquery="1" supportAdvancedDrill="1" xr:uid="{2B58DC9F-A1A8-4EE9-8704-18F3054067E0}">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n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39467589" createdVersion="5" refreshedVersion="8" minRefreshableVersion="3" recordCount="0" supportSubquery="1" supportAdvancedDrill="1" xr:uid="{65BA17F7-C8DD-417C-A297-96082E82DC92}">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ya Sharma" refreshedDate="45827.114040277775" createdVersion="5" refreshedVersion="8" minRefreshableVersion="3" recordCount="0" supportSubquery="1" supportAdvancedDrill="1" xr:uid="{A7523348-620B-411C-8C60-669B266FDDC4}">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D5AED-E6D4-491F-991B-806FFEDBB173}" name="PivotTable5" cacheId="3" applyNumberFormats="0" applyBorderFormats="0" applyFontFormats="0" applyPatternFormats="0" applyAlignmentFormats="0" applyWidthHeightFormats="1" dataCaption="Values" tag="2e385826-31a5-49cb-a488-94ec0ca00156" updatedVersion="8" minRefreshableVersion="3" subtotalHiddenItems="1" itemPrintTitles="1" createdVersion="5" indent="0" outline="1" outlineData="1" multipleFieldFilters="0" chartFormat="12">
  <location ref="H6:I38"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8148A5-89CB-4E3A-A940-FB430A6C6013}" name="PivotTable12" cacheId="10"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27">
  <location ref="A52:B6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140AF0-511D-4547-8910-B6A831F3175B}" name="PivotTable7" cacheId="7"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8">
  <location ref="A38:B4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B8CA62-D7EE-4A29-BE4F-6B94340AEB73}" name="PivotTable9" cacheId="6"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5">
  <location ref="A24:C2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0">
      <pivotArea outline="0" collapsedLevelsAreSubtotals="1" fieldPosition="0"/>
    </format>
    <format dxfId="9">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6ECB9-7F5C-44E7-B9DE-2577BDF55C03}" name="PivotTable14" cacheId="11"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27">
  <location ref="A64:A66"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4A193-458A-4DC4-972F-84F2D0C6330C}" name="PivotTable6" cacheId="5" applyNumberFormats="0" applyBorderFormats="0" applyFontFormats="0" applyPatternFormats="0" applyAlignmentFormats="0" applyWidthHeightFormats="1" dataCaption="Values" tag="2e385826-31a5-49cb-a488-94ec0ca00156" updatedVersion="8" minRefreshableVersion="3" subtotalHiddenItems="1" itemPrintTitles="1" createdVersion="5" indent="0" outline="1" outlineData="1" multipleFieldFilters="0" chartFormat="37">
  <location ref="P6:Q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
      <pivotArea outline="0" collapsedLevelsAreSubtotals="1" fieldPosition="0"/>
    </format>
  </formats>
  <chartFormats count="2">
    <chartFormat chart="30"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96C3F5-E5AB-436B-88CA-0FF9DCC5F00B}" name="PivotTable1" cacheId="0" applyNumberFormats="0" applyBorderFormats="0" applyFontFormats="0" applyPatternFormats="0" applyAlignmentFormats="0" applyWidthHeightFormats="1" dataCaption="Values" tag="7ab36b55-0754-4091-94c0-e89744260c7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0495D2-29E7-4D6D-ABB8-60D60E2629AE}" name="PivotTable4" cacheId="2"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1">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
      <pivotArea outline="0" collapsedLevelsAreSubtotals="1" fieldPosition="0"/>
    </format>
  </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4A3F98-8F95-46F1-A58B-9D6ABA885172}" name="PivotTable8" cacheId="4" applyNumberFormats="0" applyBorderFormats="0" applyFontFormats="0" applyPatternFormats="0" applyAlignmentFormats="0" applyWidthHeightFormats="1" dataCaption="Values" tag="2e385826-31a5-49cb-a488-94ec0ca00156" updatedVersion="8" minRefreshableVersion="3" subtotalHiddenItems="1" itemPrintTitles="1" createdVersion="5" indent="0" outline="1" outlineData="1" multipleFieldFilters="0" chartFormat="26">
  <location ref="L6:M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F14469-C972-444A-A835-DBE9533502BA}" name="PivotTable10" cacheId="8"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21">
  <location ref="D39:E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4">
      <pivotArea outline="0" collapsedLevelsAreSubtotals="1" fieldPosition="0"/>
    </format>
  </formats>
  <chartFormats count="3">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1" count="1" selected="0">
            <x v="0"/>
          </reference>
        </references>
      </pivotArea>
    </chartFormat>
    <chartFormat chart="19" format="15">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CF851B-125D-4261-B17E-C98346EFC811}" name="PivotTable11" cacheId="9" applyNumberFormats="0" applyBorderFormats="0" applyFontFormats="0" applyPatternFormats="0" applyAlignmentFormats="0" applyWidthHeightFormats="1" dataCaption="Values" tag="3489a8e1-8de3-465b-b18e-855dfa10609c" updatedVersion="8" minRefreshableVersion="3" subtotalHiddenItems="1" itemPrintTitles="1" createdVersion="5" indent="0" outline="1" outlineData="1" multipleFieldFilters="0" chartFormat="29">
  <location ref="D45:E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69D953-C5DC-4362-AF3D-70833A04DA09}" name="PivotTable3" cacheId="1" applyNumberFormats="0" applyBorderFormats="0" applyFontFormats="0" applyPatternFormats="0" applyAlignmentFormats="0" applyWidthHeightFormats="1" dataCaption="Values" tag="672a8641-ceaa-4ef9-81e9-f4ab6c5e27df"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4CF4F63-87B3-4742-99FD-D12639C13D3A}" sourceName="[Calendar_Table].[Date (Month)]">
  <pivotTables>
    <pivotTable tabId="1" name="PivotTable1"/>
    <pivotTable tabId="1" name="PivotTable3"/>
    <pivotTable tabId="1" name="PivotTable4"/>
    <pivotTable tabId="1" name="PivotTable5"/>
    <pivotTable tabId="1" name="PivotTable8"/>
    <pivotTable tabId="1" name="PivotTable6"/>
    <pivotTable tabId="1" name="PivotTable9"/>
    <pivotTable tabId="1" name="PivotTable7"/>
    <pivotTable tabId="1" name="PivotTable10"/>
    <pivotTable tabId="1" name="PivotTable11"/>
    <pivotTable tabId="1" name="PivotTable12"/>
    <pivotTable tabId="1" name="PivotTable14"/>
  </pivotTables>
  <data>
    <olap pivotCacheId="109885526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0B2161E-559D-4C0F-B024-B17959A856F3}" sourceName="[Calendar_Table].[Date (Year)]">
  <pivotTables>
    <pivotTable tabId="1" name="PivotTable14"/>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09885526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22EEFA6-2CF3-41A3-89BA-F7B0C2703187}" cache="Slicer_Date__Month" caption="Date (Month)" showCaption="0" level="1" style="My style" rowHeight="108000"/>
  <slicer name="Date (Year)" xr10:uid="{8F405668-42CC-4D67-AE4C-5EF3D527AF3D}" cache="Slicer_Date__Year" caption="Date (Year)" showCaption="0" level="1" style="My style"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A978-D699-4329-B943-F54D67F1D043}">
  <dimension ref="A3:Q66"/>
  <sheetViews>
    <sheetView tabSelected="1" zoomScale="92" zoomScaleNormal="70" workbookViewId="0">
      <selection activeCell="M5" sqref="M5"/>
    </sheetView>
  </sheetViews>
  <sheetFormatPr defaultRowHeight="14.5" x14ac:dyDescent="0.35"/>
  <cols>
    <col min="1" max="1" width="15.36328125" customWidth="1"/>
    <col min="2" max="2" width="14.7265625" customWidth="1"/>
    <col min="3" max="3" width="11" customWidth="1"/>
    <col min="4" max="4" width="12.08984375" customWidth="1"/>
    <col min="6" max="6" width="12.81640625" customWidth="1"/>
    <col min="8" max="8" width="24.36328125" customWidth="1"/>
  </cols>
  <sheetData>
    <row r="3" spans="1:17" x14ac:dyDescent="0.35">
      <c r="A3" t="s">
        <v>1</v>
      </c>
    </row>
    <row r="4" spans="1:17" x14ac:dyDescent="0.35">
      <c r="A4" t="s">
        <v>0</v>
      </c>
    </row>
    <row r="5" spans="1:17" x14ac:dyDescent="0.35">
      <c r="A5">
        <v>513</v>
      </c>
      <c r="H5" t="s">
        <v>39</v>
      </c>
      <c r="L5" t="s">
        <v>37</v>
      </c>
      <c r="P5" t="s">
        <v>38</v>
      </c>
    </row>
    <row r="6" spans="1:17" x14ac:dyDescent="0.35">
      <c r="H6" s="1" t="s">
        <v>4</v>
      </c>
      <c r="I6" t="s">
        <v>0</v>
      </c>
      <c r="L6" s="1" t="s">
        <v>4</v>
      </c>
      <c r="M6" t="s">
        <v>2</v>
      </c>
      <c r="P6" s="1" t="s">
        <v>4</v>
      </c>
      <c r="Q6" t="s">
        <v>3</v>
      </c>
    </row>
    <row r="7" spans="1:17" x14ac:dyDescent="0.35">
      <c r="H7" s="4" t="s">
        <v>6</v>
      </c>
      <c r="I7">
        <v>19</v>
      </c>
      <c r="L7" s="4" t="s">
        <v>6</v>
      </c>
      <c r="M7" s="2">
        <v>37.789473684210527</v>
      </c>
      <c r="P7" s="4" t="s">
        <v>6</v>
      </c>
      <c r="Q7" s="2">
        <v>6.666666666666667</v>
      </c>
    </row>
    <row r="8" spans="1:17" x14ac:dyDescent="0.35">
      <c r="H8" s="4" t="s">
        <v>7</v>
      </c>
      <c r="I8">
        <v>14</v>
      </c>
      <c r="L8" s="4" t="s">
        <v>7</v>
      </c>
      <c r="M8" s="2">
        <v>38.214285714285715</v>
      </c>
      <c r="P8" s="4" t="s">
        <v>7</v>
      </c>
      <c r="Q8" s="2">
        <v>3.5</v>
      </c>
    </row>
    <row r="9" spans="1:17" x14ac:dyDescent="0.35">
      <c r="A9" t="s">
        <v>2</v>
      </c>
      <c r="H9" s="4" t="s">
        <v>8</v>
      </c>
      <c r="I9">
        <v>13</v>
      </c>
      <c r="L9" s="4" t="s">
        <v>8</v>
      </c>
      <c r="M9" s="2">
        <v>40.92307692307692</v>
      </c>
      <c r="P9" s="4" t="s">
        <v>8</v>
      </c>
      <c r="Q9" s="2">
        <v>4.5</v>
      </c>
    </row>
    <row r="10" spans="1:17" x14ac:dyDescent="0.35">
      <c r="A10" s="2">
        <v>36.323586744639378</v>
      </c>
      <c r="H10" s="4" t="s">
        <v>9</v>
      </c>
      <c r="I10">
        <v>22</v>
      </c>
      <c r="L10" s="4" t="s">
        <v>9</v>
      </c>
      <c r="M10" s="2">
        <v>34.5</v>
      </c>
      <c r="P10" s="4" t="s">
        <v>9</v>
      </c>
      <c r="Q10" s="2">
        <v>4.8</v>
      </c>
    </row>
    <row r="11" spans="1:17" x14ac:dyDescent="0.35">
      <c r="H11" s="4" t="s">
        <v>10</v>
      </c>
      <c r="I11">
        <v>19</v>
      </c>
      <c r="L11" s="4" t="s">
        <v>10</v>
      </c>
      <c r="M11" s="2">
        <v>30.684210526315791</v>
      </c>
      <c r="P11" s="4" t="s">
        <v>10</v>
      </c>
      <c r="Q11" s="2">
        <v>7.75</v>
      </c>
    </row>
    <row r="12" spans="1:17" x14ac:dyDescent="0.35">
      <c r="H12" s="4" t="s">
        <v>11</v>
      </c>
      <c r="I12">
        <v>15</v>
      </c>
      <c r="L12" s="4" t="s">
        <v>11</v>
      </c>
      <c r="M12" s="2">
        <v>37.666666666666664</v>
      </c>
      <c r="P12" s="4" t="s">
        <v>11</v>
      </c>
      <c r="Q12" s="2">
        <v>6.2</v>
      </c>
    </row>
    <row r="13" spans="1:17" x14ac:dyDescent="0.35">
      <c r="A13" t="s">
        <v>3</v>
      </c>
      <c r="H13" s="4" t="s">
        <v>12</v>
      </c>
      <c r="I13">
        <v>12</v>
      </c>
      <c r="L13" s="4" t="s">
        <v>12</v>
      </c>
      <c r="M13" s="2">
        <v>36.083333333333336</v>
      </c>
      <c r="P13" s="4" t="s">
        <v>12</v>
      </c>
      <c r="Q13" s="2">
        <v>3.75</v>
      </c>
    </row>
    <row r="14" spans="1:17" x14ac:dyDescent="0.35">
      <c r="A14" s="2">
        <v>4.9591836734693882</v>
      </c>
      <c r="H14" s="4" t="s">
        <v>13</v>
      </c>
      <c r="I14">
        <v>21</v>
      </c>
      <c r="L14" s="4" t="s">
        <v>13</v>
      </c>
      <c r="M14" s="2">
        <v>43.523809523809526</v>
      </c>
      <c r="P14" s="4" t="s">
        <v>13</v>
      </c>
      <c r="Q14" s="2">
        <v>6.5</v>
      </c>
    </row>
    <row r="15" spans="1:17" x14ac:dyDescent="0.35">
      <c r="H15" s="4" t="s">
        <v>14</v>
      </c>
      <c r="I15">
        <v>12</v>
      </c>
      <c r="L15" s="4" t="s">
        <v>14</v>
      </c>
      <c r="M15" s="2">
        <v>29.5</v>
      </c>
      <c r="P15" s="4" t="s">
        <v>14</v>
      </c>
      <c r="Q15" s="2">
        <v>3</v>
      </c>
    </row>
    <row r="16" spans="1:17" x14ac:dyDescent="0.35">
      <c r="H16" s="4" t="s">
        <v>15</v>
      </c>
      <c r="I16">
        <v>13</v>
      </c>
      <c r="L16" s="4" t="s">
        <v>15</v>
      </c>
      <c r="M16" s="2">
        <v>38.07692307692308</v>
      </c>
      <c r="P16" s="4" t="s">
        <v>15</v>
      </c>
      <c r="Q16" s="2">
        <v>4.5</v>
      </c>
    </row>
    <row r="17" spans="1:17" x14ac:dyDescent="0.35">
      <c r="H17" s="4" t="s">
        <v>16</v>
      </c>
      <c r="I17">
        <v>13</v>
      </c>
      <c r="L17" s="4" t="s">
        <v>16</v>
      </c>
      <c r="M17" s="2">
        <v>35.846153846153847</v>
      </c>
      <c r="P17" s="4" t="s">
        <v>16</v>
      </c>
      <c r="Q17" s="2">
        <v>6</v>
      </c>
    </row>
    <row r="18" spans="1:17" x14ac:dyDescent="0.35">
      <c r="H18" s="4" t="s">
        <v>17</v>
      </c>
      <c r="I18">
        <v>16</v>
      </c>
      <c r="L18" s="4" t="s">
        <v>17</v>
      </c>
      <c r="M18" s="2">
        <v>32.625</v>
      </c>
      <c r="P18" s="4" t="s">
        <v>17</v>
      </c>
      <c r="Q18" s="2">
        <v>5.2</v>
      </c>
    </row>
    <row r="19" spans="1:17" x14ac:dyDescent="0.35">
      <c r="H19" s="4" t="s">
        <v>18</v>
      </c>
      <c r="I19">
        <v>20</v>
      </c>
      <c r="L19" s="4" t="s">
        <v>18</v>
      </c>
      <c r="M19" s="2">
        <v>39.200000000000003</v>
      </c>
      <c r="P19" s="4" t="s">
        <v>18</v>
      </c>
      <c r="Q19" s="2">
        <v>4.4000000000000004</v>
      </c>
    </row>
    <row r="20" spans="1:17" x14ac:dyDescent="0.35">
      <c r="H20" s="4" t="s">
        <v>19</v>
      </c>
      <c r="I20">
        <v>25</v>
      </c>
      <c r="L20" s="4" t="s">
        <v>19</v>
      </c>
      <c r="M20" s="2">
        <v>35.28</v>
      </c>
      <c r="P20" s="4" t="s">
        <v>19</v>
      </c>
      <c r="Q20" s="2">
        <v>3.4545454545454546</v>
      </c>
    </row>
    <row r="21" spans="1:17" x14ac:dyDescent="0.35">
      <c r="H21" s="4" t="s">
        <v>20</v>
      </c>
      <c r="I21">
        <v>20</v>
      </c>
      <c r="L21" s="4" t="s">
        <v>20</v>
      </c>
      <c r="M21" s="2">
        <v>32.549999999999997</v>
      </c>
      <c r="P21" s="4" t="s">
        <v>20</v>
      </c>
      <c r="Q21" s="2">
        <v>4.4000000000000004</v>
      </c>
    </row>
    <row r="22" spans="1:17" x14ac:dyDescent="0.35">
      <c r="H22" s="4" t="s">
        <v>21</v>
      </c>
      <c r="I22">
        <v>14</v>
      </c>
      <c r="L22" s="4" t="s">
        <v>21</v>
      </c>
      <c r="M22" s="2">
        <v>35.642857142857146</v>
      </c>
      <c r="P22" s="4" t="s">
        <v>21</v>
      </c>
      <c r="Q22" s="2">
        <v>5.833333333333333</v>
      </c>
    </row>
    <row r="23" spans="1:17" x14ac:dyDescent="0.35">
      <c r="H23" s="4" t="s">
        <v>22</v>
      </c>
      <c r="I23">
        <v>17</v>
      </c>
      <c r="L23" s="4" t="s">
        <v>22</v>
      </c>
      <c r="M23" s="2">
        <v>38.764705882352942</v>
      </c>
      <c r="P23" s="4" t="s">
        <v>22</v>
      </c>
      <c r="Q23" s="2">
        <v>4.4444444444444446</v>
      </c>
    </row>
    <row r="24" spans="1:17" x14ac:dyDescent="0.35">
      <c r="A24" s="1" t="s">
        <v>4</v>
      </c>
      <c r="B24" t="s">
        <v>42</v>
      </c>
      <c r="C24" t="s">
        <v>43</v>
      </c>
      <c r="H24" s="4" t="s">
        <v>23</v>
      </c>
      <c r="I24">
        <v>20</v>
      </c>
      <c r="L24" s="4" t="s">
        <v>23</v>
      </c>
      <c r="M24" s="2">
        <v>39.9</v>
      </c>
      <c r="P24" s="4" t="s">
        <v>23</v>
      </c>
      <c r="Q24" s="2">
        <v>5.333333333333333</v>
      </c>
    </row>
    <row r="25" spans="1:17" x14ac:dyDescent="0.35">
      <c r="A25" s="4" t="s">
        <v>40</v>
      </c>
      <c r="B25" s="7">
        <v>269</v>
      </c>
      <c r="C25" s="8">
        <v>0.52436647173489281</v>
      </c>
      <c r="D25" s="7"/>
      <c r="E25" s="7"/>
      <c r="F25" s="7"/>
      <c r="H25" s="4" t="s">
        <v>24</v>
      </c>
      <c r="I25">
        <v>10</v>
      </c>
      <c r="L25" s="4" t="s">
        <v>24</v>
      </c>
      <c r="M25" s="2">
        <v>41.6</v>
      </c>
      <c r="P25" s="4" t="s">
        <v>24</v>
      </c>
      <c r="Q25" s="2">
        <v>5.333333333333333</v>
      </c>
    </row>
    <row r="26" spans="1:17" x14ac:dyDescent="0.35">
      <c r="A26" s="4" t="s">
        <v>41</v>
      </c>
      <c r="B26" s="7">
        <v>244</v>
      </c>
      <c r="C26" s="8">
        <v>0.47563352826510719</v>
      </c>
      <c r="D26" s="7"/>
      <c r="E26" s="7"/>
      <c r="F26" s="7"/>
      <c r="H26" s="4" t="s">
        <v>25</v>
      </c>
      <c r="I26">
        <v>17</v>
      </c>
      <c r="L26" s="4" t="s">
        <v>25</v>
      </c>
      <c r="M26" s="2">
        <v>39.470588235294116</v>
      </c>
      <c r="P26" s="4" t="s">
        <v>25</v>
      </c>
      <c r="Q26" s="2">
        <v>5.5714285714285712</v>
      </c>
    </row>
    <row r="27" spans="1:17" x14ac:dyDescent="0.35">
      <c r="A27" s="4" t="s">
        <v>5</v>
      </c>
      <c r="B27" s="7">
        <v>513</v>
      </c>
      <c r="C27" s="8">
        <v>1</v>
      </c>
      <c r="D27" s="7"/>
      <c r="E27" s="7"/>
      <c r="F27" s="7"/>
      <c r="H27" s="4" t="s">
        <v>26</v>
      </c>
      <c r="I27">
        <v>15</v>
      </c>
      <c r="L27" s="4" t="s">
        <v>26</v>
      </c>
      <c r="M27" s="2">
        <v>27.733333333333334</v>
      </c>
      <c r="P27" s="4" t="s">
        <v>26</v>
      </c>
      <c r="Q27" s="2">
        <v>5</v>
      </c>
    </row>
    <row r="28" spans="1:17" x14ac:dyDescent="0.35">
      <c r="H28" s="4" t="s">
        <v>27</v>
      </c>
      <c r="I28">
        <v>16</v>
      </c>
      <c r="L28" s="4" t="s">
        <v>27</v>
      </c>
      <c r="M28" s="2">
        <v>36.875</v>
      </c>
      <c r="P28" s="4" t="s">
        <v>27</v>
      </c>
      <c r="Q28" s="2">
        <v>6.4</v>
      </c>
    </row>
    <row r="29" spans="1:17" x14ac:dyDescent="0.35">
      <c r="H29" s="4" t="s">
        <v>28</v>
      </c>
      <c r="I29">
        <v>18</v>
      </c>
      <c r="L29" s="4" t="s">
        <v>28</v>
      </c>
      <c r="M29" s="2">
        <v>40.333333333333336</v>
      </c>
      <c r="P29" s="4" t="s">
        <v>28</v>
      </c>
      <c r="Q29" s="2">
        <v>5.333333333333333</v>
      </c>
    </row>
    <row r="30" spans="1:17" x14ac:dyDescent="0.35">
      <c r="H30" s="4" t="s">
        <v>29</v>
      </c>
      <c r="I30">
        <v>16</v>
      </c>
      <c r="L30" s="4" t="s">
        <v>29</v>
      </c>
      <c r="M30" s="2">
        <v>36.5</v>
      </c>
      <c r="P30" s="4" t="s">
        <v>29</v>
      </c>
      <c r="Q30" s="2">
        <v>3.75</v>
      </c>
    </row>
    <row r="31" spans="1:17" x14ac:dyDescent="0.35">
      <c r="H31" s="4" t="s">
        <v>30</v>
      </c>
      <c r="I31">
        <v>15</v>
      </c>
      <c r="L31" s="4" t="s">
        <v>30</v>
      </c>
      <c r="M31" s="2">
        <v>32.866666666666667</v>
      </c>
      <c r="P31" s="4" t="s">
        <v>30</v>
      </c>
      <c r="Q31" s="2">
        <v>6.333333333333333</v>
      </c>
    </row>
    <row r="32" spans="1:17" x14ac:dyDescent="0.35">
      <c r="A32" s="12" t="s">
        <v>44</v>
      </c>
      <c r="B32" s="12" t="s">
        <v>45</v>
      </c>
      <c r="C32" s="12" t="s">
        <v>46</v>
      </c>
      <c r="D32" s="13"/>
      <c r="E32" s="13"/>
      <c r="F32" s="13"/>
      <c r="H32" s="4" t="s">
        <v>31</v>
      </c>
      <c r="I32">
        <v>14</v>
      </c>
      <c r="L32" s="4" t="s">
        <v>31</v>
      </c>
      <c r="M32" s="2">
        <v>36.642857142857146</v>
      </c>
      <c r="P32" s="4" t="s">
        <v>31</v>
      </c>
      <c r="Q32" s="2">
        <v>10</v>
      </c>
    </row>
    <row r="33" spans="1:17" x14ac:dyDescent="0.35">
      <c r="A33" s="11" t="str">
        <f>A26</f>
        <v>Non Admitted</v>
      </c>
      <c r="B33" s="11">
        <f>B26</f>
        <v>244</v>
      </c>
      <c r="C33" s="10">
        <f>C26</f>
        <v>0.47563352826510719</v>
      </c>
      <c r="D33" s="9"/>
      <c r="E33" s="9"/>
      <c r="F33" s="9"/>
      <c r="H33" s="4" t="s">
        <v>32</v>
      </c>
      <c r="I33">
        <v>16</v>
      </c>
      <c r="L33" s="4" t="s">
        <v>32</v>
      </c>
      <c r="M33" s="2">
        <v>36.5625</v>
      </c>
      <c r="P33" s="4" t="s">
        <v>32</v>
      </c>
      <c r="Q33" s="2">
        <v>5</v>
      </c>
    </row>
    <row r="34" spans="1:17" x14ac:dyDescent="0.35">
      <c r="A34" s="11" t="s">
        <v>40</v>
      </c>
      <c r="B34" s="11">
        <v>269</v>
      </c>
      <c r="C34" s="10">
        <v>0.52436647173489281</v>
      </c>
      <c r="D34" s="9"/>
      <c r="E34" s="9"/>
      <c r="F34" s="9"/>
      <c r="H34" s="4" t="s">
        <v>33</v>
      </c>
      <c r="I34">
        <v>20</v>
      </c>
      <c r="L34" s="4" t="s">
        <v>33</v>
      </c>
      <c r="M34" s="2">
        <v>32.15</v>
      </c>
      <c r="P34" s="4" t="s">
        <v>33</v>
      </c>
      <c r="Q34" s="2">
        <v>5.333333333333333</v>
      </c>
    </row>
    <row r="35" spans="1:17" x14ac:dyDescent="0.35">
      <c r="H35" s="4" t="s">
        <v>34</v>
      </c>
      <c r="I35">
        <v>19</v>
      </c>
      <c r="L35" s="4" t="s">
        <v>34</v>
      </c>
      <c r="M35" s="2">
        <v>38.368421052631582</v>
      </c>
      <c r="P35" s="4" t="s">
        <v>34</v>
      </c>
      <c r="Q35" s="2">
        <v>4.8</v>
      </c>
    </row>
    <row r="36" spans="1:17" x14ac:dyDescent="0.35">
      <c r="H36" s="4" t="s">
        <v>35</v>
      </c>
      <c r="I36">
        <v>14</v>
      </c>
      <c r="L36" s="4" t="s">
        <v>35</v>
      </c>
      <c r="M36" s="2">
        <v>33.071428571428569</v>
      </c>
      <c r="P36" s="4" t="s">
        <v>35</v>
      </c>
      <c r="Q36" s="2">
        <v>5</v>
      </c>
    </row>
    <row r="37" spans="1:17" x14ac:dyDescent="0.35">
      <c r="A37" t="s">
        <v>56</v>
      </c>
      <c r="H37" s="4" t="s">
        <v>36</v>
      </c>
      <c r="I37">
        <v>18</v>
      </c>
      <c r="L37" s="4" t="s">
        <v>36</v>
      </c>
      <c r="M37" s="2">
        <v>36.444444444444443</v>
      </c>
      <c r="P37" s="4" t="s">
        <v>36</v>
      </c>
      <c r="Q37" s="2">
        <v>1.4</v>
      </c>
    </row>
    <row r="38" spans="1:17" x14ac:dyDescent="0.35">
      <c r="A38" s="1" t="s">
        <v>4</v>
      </c>
      <c r="B38" t="s">
        <v>55</v>
      </c>
      <c r="D38" t="s">
        <v>60</v>
      </c>
      <c r="H38" s="4" t="s">
        <v>5</v>
      </c>
      <c r="I38">
        <v>513</v>
      </c>
      <c r="L38" s="4" t="s">
        <v>5</v>
      </c>
      <c r="M38" s="2">
        <v>36.323586744639378</v>
      </c>
      <c r="P38" s="4" t="s">
        <v>5</v>
      </c>
      <c r="Q38" s="2">
        <v>4.9591836734693882</v>
      </c>
    </row>
    <row r="39" spans="1:17" x14ac:dyDescent="0.35">
      <c r="A39" s="4" t="s">
        <v>47</v>
      </c>
      <c r="B39" s="7">
        <v>76</v>
      </c>
      <c r="D39" s="1" t="s">
        <v>4</v>
      </c>
      <c r="E39" t="s">
        <v>59</v>
      </c>
    </row>
    <row r="40" spans="1:17" x14ac:dyDescent="0.35">
      <c r="A40" s="4" t="s">
        <v>48</v>
      </c>
      <c r="B40" s="7">
        <v>69</v>
      </c>
      <c r="D40" s="4" t="s">
        <v>57</v>
      </c>
      <c r="E40" s="7">
        <v>316</v>
      </c>
    </row>
    <row r="41" spans="1:17" x14ac:dyDescent="0.35">
      <c r="A41" s="4" t="s">
        <v>49</v>
      </c>
      <c r="B41" s="7">
        <v>64</v>
      </c>
      <c r="D41" s="4" t="s">
        <v>58</v>
      </c>
      <c r="E41" s="7">
        <v>197</v>
      </c>
    </row>
    <row r="42" spans="1:17" x14ac:dyDescent="0.35">
      <c r="A42" s="4" t="s">
        <v>50</v>
      </c>
      <c r="B42" s="7">
        <v>59</v>
      </c>
      <c r="D42" s="4" t="s">
        <v>5</v>
      </c>
      <c r="E42" s="7">
        <v>513</v>
      </c>
    </row>
    <row r="43" spans="1:17" x14ac:dyDescent="0.35">
      <c r="A43" s="4" t="s">
        <v>51</v>
      </c>
      <c r="B43" s="7">
        <v>58</v>
      </c>
    </row>
    <row r="44" spans="1:17" x14ac:dyDescent="0.35">
      <c r="A44" s="4" t="s">
        <v>52</v>
      </c>
      <c r="B44" s="7">
        <v>66</v>
      </c>
      <c r="D44" s="4" t="s">
        <v>64</v>
      </c>
    </row>
    <row r="45" spans="1:17" x14ac:dyDescent="0.35">
      <c r="A45" s="4" t="s">
        <v>53</v>
      </c>
      <c r="B45" s="7">
        <v>67</v>
      </c>
      <c r="D45" s="1" t="s">
        <v>4</v>
      </c>
      <c r="E45" t="s">
        <v>63</v>
      </c>
    </row>
    <row r="46" spans="1:17" x14ac:dyDescent="0.35">
      <c r="A46" s="4" t="s">
        <v>54</v>
      </c>
      <c r="B46" s="7">
        <v>54</v>
      </c>
      <c r="D46" s="4" t="s">
        <v>61</v>
      </c>
      <c r="E46" s="7">
        <v>241</v>
      </c>
    </row>
    <row r="47" spans="1:17" x14ac:dyDescent="0.35">
      <c r="A47" s="4" t="s">
        <v>5</v>
      </c>
      <c r="B47" s="7">
        <v>513</v>
      </c>
      <c r="D47" s="4" t="s">
        <v>62</v>
      </c>
      <c r="E47" s="7">
        <v>272</v>
      </c>
    </row>
    <row r="48" spans="1:17" x14ac:dyDescent="0.35">
      <c r="D48" s="4" t="s">
        <v>5</v>
      </c>
      <c r="E48" s="7">
        <v>513</v>
      </c>
    </row>
    <row r="51" spans="1:2" x14ac:dyDescent="0.35">
      <c r="A51" s="4"/>
    </row>
    <row r="52" spans="1:2" x14ac:dyDescent="0.35">
      <c r="A52" s="1" t="s">
        <v>4</v>
      </c>
      <c r="B52" t="s">
        <v>73</v>
      </c>
    </row>
    <row r="53" spans="1:2" x14ac:dyDescent="0.35">
      <c r="A53" s="4" t="s">
        <v>66</v>
      </c>
      <c r="B53" s="7">
        <v>4</v>
      </c>
    </row>
    <row r="54" spans="1:2" x14ac:dyDescent="0.35">
      <c r="A54" s="4" t="s">
        <v>72</v>
      </c>
      <c r="B54" s="7">
        <v>5</v>
      </c>
    </row>
    <row r="55" spans="1:2" x14ac:dyDescent="0.35">
      <c r="A55" s="4" t="s">
        <v>68</v>
      </c>
      <c r="B55" s="7">
        <v>9</v>
      </c>
    </row>
    <row r="56" spans="1:2" x14ac:dyDescent="0.35">
      <c r="A56" s="4" t="s">
        <v>71</v>
      </c>
      <c r="B56" s="7">
        <v>14</v>
      </c>
    </row>
    <row r="57" spans="1:2" x14ac:dyDescent="0.35">
      <c r="A57" s="4" t="s">
        <v>65</v>
      </c>
      <c r="B57" s="7">
        <v>14</v>
      </c>
    </row>
    <row r="58" spans="1:2" x14ac:dyDescent="0.35">
      <c r="A58" s="4" t="s">
        <v>70</v>
      </c>
      <c r="B58" s="7">
        <v>65</v>
      </c>
    </row>
    <row r="59" spans="1:2" x14ac:dyDescent="0.35">
      <c r="A59" s="4" t="s">
        <v>67</v>
      </c>
      <c r="B59" s="7">
        <v>103</v>
      </c>
    </row>
    <row r="60" spans="1:2" x14ac:dyDescent="0.35">
      <c r="A60" s="4" t="s">
        <v>69</v>
      </c>
      <c r="B60" s="7">
        <v>299</v>
      </c>
    </row>
    <row r="61" spans="1:2" x14ac:dyDescent="0.35">
      <c r="A61" s="4" t="s">
        <v>5</v>
      </c>
      <c r="B61" s="7">
        <v>513</v>
      </c>
    </row>
    <row r="64" spans="1:2" x14ac:dyDescent="0.35">
      <c r="A64" s="1" t="s">
        <v>4</v>
      </c>
    </row>
    <row r="65" spans="1:1" x14ac:dyDescent="0.35">
      <c r="A65" s="4" t="s">
        <v>74</v>
      </c>
    </row>
    <row r="66" spans="1:1" x14ac:dyDescent="0.35">
      <c r="A66" s="4" t="s">
        <v>5</v>
      </c>
    </row>
  </sheetData>
  <sortState xmlns:xlrd2="http://schemas.microsoft.com/office/spreadsheetml/2017/richdata2" ref="A32:C33">
    <sortCondition descending="1" ref="A32:A33"/>
  </sortState>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16FCC-8FAC-4961-BB81-FDF5A5499ACE}">
  <dimension ref="A1:K13"/>
  <sheetViews>
    <sheetView zoomScale="160" zoomScaleNormal="160" workbookViewId="0">
      <selection activeCell="F15" sqref="F15"/>
    </sheetView>
  </sheetViews>
  <sheetFormatPr defaultRowHeight="14.5" x14ac:dyDescent="0.35"/>
  <sheetData>
    <row r="1" spans="1:11" x14ac:dyDescent="0.35">
      <c r="A1" s="3"/>
      <c r="B1" s="3"/>
      <c r="C1" s="3"/>
      <c r="D1" s="3"/>
      <c r="E1" s="3"/>
      <c r="F1" s="3"/>
      <c r="G1" s="3"/>
      <c r="H1" s="3"/>
      <c r="I1" s="3"/>
      <c r="J1" s="3"/>
      <c r="K1" s="3"/>
    </row>
    <row r="2" spans="1:11" x14ac:dyDescent="0.35">
      <c r="A2" s="3"/>
      <c r="B2" s="3"/>
      <c r="C2" s="3"/>
      <c r="D2" s="3"/>
      <c r="E2" s="3"/>
      <c r="F2" s="3"/>
      <c r="G2" s="3"/>
      <c r="H2" s="3"/>
      <c r="I2" s="3"/>
      <c r="J2" s="3"/>
      <c r="K2" s="3"/>
    </row>
    <row r="3" spans="1:11" x14ac:dyDescent="0.35">
      <c r="A3" s="3"/>
      <c r="B3" s="3"/>
      <c r="C3" s="3"/>
      <c r="D3" s="3"/>
      <c r="E3" s="3"/>
      <c r="F3" s="3"/>
      <c r="G3" s="3"/>
      <c r="H3" s="3"/>
      <c r="I3" s="3"/>
      <c r="J3" s="3"/>
      <c r="K3" s="3"/>
    </row>
    <row r="4" spans="1:11" x14ac:dyDescent="0.35">
      <c r="A4" s="3"/>
      <c r="B4" s="3"/>
      <c r="C4" s="3"/>
      <c r="D4" s="3"/>
      <c r="E4" s="3"/>
      <c r="F4" s="3"/>
      <c r="G4" s="3"/>
      <c r="H4" s="3"/>
      <c r="I4" s="3"/>
      <c r="J4" s="3"/>
      <c r="K4" s="3"/>
    </row>
    <row r="5" spans="1:11" x14ac:dyDescent="0.35">
      <c r="A5" s="3"/>
      <c r="B5" s="3"/>
      <c r="C5" s="3"/>
      <c r="D5" s="3"/>
      <c r="E5" s="3"/>
      <c r="F5" s="3"/>
      <c r="G5" s="3"/>
      <c r="H5" s="3"/>
      <c r="I5" s="3"/>
      <c r="J5" s="3"/>
      <c r="K5" s="3"/>
    </row>
    <row r="6" spans="1:11" x14ac:dyDescent="0.35">
      <c r="A6" s="3"/>
      <c r="B6" s="3"/>
      <c r="C6" s="3"/>
      <c r="D6" s="3"/>
      <c r="E6" s="3"/>
      <c r="F6" s="3"/>
      <c r="G6" s="3"/>
      <c r="H6" s="3"/>
      <c r="I6" s="3"/>
      <c r="J6" s="3"/>
      <c r="K6" s="3"/>
    </row>
    <row r="7" spans="1:11" x14ac:dyDescent="0.35">
      <c r="A7" s="3"/>
      <c r="B7" s="3"/>
      <c r="C7" s="3"/>
      <c r="D7" s="3"/>
      <c r="E7" s="3"/>
      <c r="F7" s="3"/>
      <c r="G7" s="3"/>
      <c r="H7" s="3"/>
      <c r="I7" s="3"/>
      <c r="J7" s="3"/>
      <c r="K7" s="3"/>
    </row>
    <row r="8" spans="1:11" x14ac:dyDescent="0.35">
      <c r="A8" s="3"/>
      <c r="B8" s="3"/>
      <c r="C8" s="3"/>
      <c r="D8" s="3"/>
      <c r="E8" s="3"/>
      <c r="F8" s="3"/>
      <c r="G8" s="3"/>
      <c r="H8" s="3"/>
      <c r="I8" s="3"/>
      <c r="J8" s="3"/>
      <c r="K8" s="3"/>
    </row>
    <row r="9" spans="1:11" x14ac:dyDescent="0.35">
      <c r="A9" s="3"/>
      <c r="B9" s="3"/>
      <c r="C9" s="3"/>
      <c r="D9" s="3"/>
      <c r="E9" s="3"/>
      <c r="F9" s="3"/>
      <c r="G9" s="3"/>
      <c r="H9" s="3"/>
      <c r="I9" s="3"/>
      <c r="J9" s="3"/>
      <c r="K9" s="3"/>
    </row>
    <row r="10" spans="1:11" x14ac:dyDescent="0.35">
      <c r="A10" s="3"/>
      <c r="B10" s="3"/>
      <c r="C10" s="3"/>
      <c r="D10" s="3"/>
      <c r="E10" s="3"/>
      <c r="F10" s="3"/>
      <c r="G10" s="3"/>
      <c r="H10" s="3"/>
      <c r="I10" s="3"/>
      <c r="J10" s="3"/>
      <c r="K10" s="3"/>
    </row>
    <row r="11" spans="1:11" x14ac:dyDescent="0.35">
      <c r="A11" s="3"/>
      <c r="B11" s="3"/>
      <c r="C11" s="3"/>
      <c r="D11" s="3"/>
      <c r="E11" s="3"/>
      <c r="F11" s="3"/>
      <c r="G11" s="3"/>
      <c r="H11" s="3"/>
      <c r="I11" s="3"/>
      <c r="J11" s="3"/>
      <c r="K11" s="3"/>
    </row>
    <row r="12" spans="1:11" x14ac:dyDescent="0.35">
      <c r="A12" s="3"/>
      <c r="B12" s="3"/>
      <c r="C12" s="3"/>
      <c r="D12" s="3"/>
      <c r="E12" s="3"/>
      <c r="F12" s="3"/>
      <c r="G12" s="3"/>
      <c r="H12" s="3"/>
      <c r="I12" s="3"/>
      <c r="J12" s="3"/>
      <c r="K12" s="3"/>
    </row>
    <row r="13" spans="1:11" x14ac:dyDescent="0.35">
      <c r="A13" s="3"/>
      <c r="B13" s="3"/>
      <c r="C13" s="3"/>
      <c r="D13" s="3"/>
      <c r="E13" s="3"/>
      <c r="F13" s="3"/>
      <c r="G13" s="3"/>
      <c r="H13" s="3"/>
      <c r="I13" s="3"/>
      <c r="J13" s="3"/>
      <c r="K13"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9F7B3-86D6-4A81-AD55-A2318FD1189B}">
  <dimension ref="A1:N19"/>
  <sheetViews>
    <sheetView zoomScale="90" zoomScaleNormal="90" workbookViewId="0"/>
  </sheetViews>
  <sheetFormatPr defaultRowHeight="14.5" x14ac:dyDescent="0.35"/>
  <sheetData>
    <row r="1" spans="1:14" x14ac:dyDescent="0.35">
      <c r="A1" s="5"/>
      <c r="B1" s="5"/>
      <c r="C1" s="5"/>
      <c r="D1" s="5"/>
      <c r="E1" s="5"/>
      <c r="F1" s="5"/>
      <c r="G1" s="5"/>
      <c r="H1" s="5"/>
      <c r="I1" s="5"/>
      <c r="J1" s="5"/>
      <c r="K1" s="5"/>
      <c r="L1" s="5"/>
      <c r="M1" s="5"/>
      <c r="N1" s="5"/>
    </row>
    <row r="2" spans="1:14" x14ac:dyDescent="0.35">
      <c r="A2" s="5"/>
      <c r="B2" s="5"/>
      <c r="C2" s="5"/>
      <c r="D2" s="5"/>
      <c r="E2" s="5"/>
      <c r="F2" s="5"/>
      <c r="G2" s="5"/>
      <c r="H2" s="5"/>
      <c r="I2" s="5"/>
      <c r="J2" s="5"/>
      <c r="K2" s="5"/>
      <c r="L2" s="5"/>
      <c r="M2" s="5"/>
      <c r="N2" s="5"/>
    </row>
    <row r="3" spans="1:14" x14ac:dyDescent="0.35">
      <c r="A3" s="5"/>
      <c r="B3" s="5"/>
      <c r="C3" s="5"/>
      <c r="D3" s="5"/>
      <c r="E3" s="5"/>
      <c r="F3" s="5"/>
      <c r="G3" s="5"/>
      <c r="H3" s="5"/>
      <c r="I3" s="5"/>
      <c r="J3" s="5"/>
      <c r="K3" s="5"/>
      <c r="L3" s="5"/>
      <c r="M3" s="5"/>
      <c r="N3" s="5"/>
    </row>
    <row r="4" spans="1:14" x14ac:dyDescent="0.35">
      <c r="A4" s="5"/>
      <c r="B4" s="5"/>
      <c r="C4" s="5"/>
      <c r="D4" s="5"/>
      <c r="E4" s="5"/>
      <c r="F4" s="5"/>
      <c r="G4" s="5"/>
      <c r="H4" s="5"/>
      <c r="I4" s="5"/>
      <c r="J4" s="5"/>
      <c r="K4" s="5"/>
      <c r="L4" s="5"/>
      <c r="M4" s="5"/>
      <c r="N4" s="5"/>
    </row>
    <row r="5" spans="1:14" x14ac:dyDescent="0.35">
      <c r="A5" s="5"/>
      <c r="B5" s="5"/>
      <c r="C5" s="5"/>
      <c r="D5" s="5"/>
      <c r="E5" s="5"/>
      <c r="F5" s="5"/>
      <c r="G5" s="5"/>
      <c r="H5" s="5"/>
      <c r="I5" s="5"/>
      <c r="J5" s="5"/>
      <c r="K5" s="5"/>
      <c r="L5" s="5"/>
      <c r="M5" s="5"/>
      <c r="N5" s="5"/>
    </row>
    <row r="6" spans="1:14" x14ac:dyDescent="0.35">
      <c r="A6" s="5"/>
      <c r="B6" s="5"/>
      <c r="C6" s="5"/>
      <c r="D6" s="5"/>
      <c r="E6" s="5"/>
      <c r="F6" s="5"/>
      <c r="G6" s="5"/>
      <c r="H6" s="5"/>
      <c r="I6" s="5"/>
      <c r="J6" s="5"/>
      <c r="K6" s="5"/>
      <c r="L6" s="5"/>
      <c r="M6" s="5"/>
      <c r="N6" s="5"/>
    </row>
    <row r="7" spans="1:14" x14ac:dyDescent="0.35">
      <c r="A7" s="5"/>
      <c r="B7" s="5"/>
      <c r="C7" s="5"/>
      <c r="D7" s="5"/>
      <c r="E7" s="5"/>
      <c r="F7" s="5"/>
      <c r="G7" s="5"/>
      <c r="H7" s="5"/>
      <c r="I7" s="5"/>
      <c r="J7" s="5"/>
      <c r="K7" s="5"/>
      <c r="L7" s="5"/>
      <c r="M7" s="5"/>
      <c r="N7" s="5"/>
    </row>
    <row r="8" spans="1:14" x14ac:dyDescent="0.35">
      <c r="A8" s="5"/>
      <c r="B8" s="5"/>
      <c r="C8" s="5"/>
      <c r="D8" s="5"/>
      <c r="E8" s="5"/>
      <c r="F8" s="5"/>
      <c r="G8" s="5"/>
      <c r="H8" s="5"/>
      <c r="I8" s="5"/>
      <c r="J8" s="5"/>
      <c r="K8" s="5"/>
      <c r="L8" s="5"/>
      <c r="M8" s="5"/>
      <c r="N8" s="5"/>
    </row>
    <row r="9" spans="1:14" x14ac:dyDescent="0.35">
      <c r="A9" s="5"/>
      <c r="B9" s="5"/>
      <c r="C9" s="5"/>
      <c r="D9" s="5"/>
      <c r="E9" s="5"/>
      <c r="F9" s="5"/>
      <c r="G9" s="5"/>
      <c r="H9" s="5"/>
      <c r="I9" s="5"/>
      <c r="J9" s="5"/>
      <c r="K9" s="5"/>
      <c r="L9" s="5"/>
      <c r="M9" s="5"/>
      <c r="N9" s="5"/>
    </row>
    <row r="10" spans="1:14" x14ac:dyDescent="0.35">
      <c r="A10" s="5"/>
      <c r="B10" s="5"/>
      <c r="C10" s="5"/>
      <c r="D10" s="5"/>
      <c r="E10" s="5"/>
      <c r="F10" s="5"/>
      <c r="G10" s="5"/>
      <c r="H10" s="5"/>
      <c r="I10" s="5"/>
      <c r="J10" s="5"/>
      <c r="K10" s="5"/>
      <c r="L10" s="5"/>
      <c r="M10" s="5"/>
      <c r="N10" s="5"/>
    </row>
    <row r="11" spans="1:14" x14ac:dyDescent="0.35">
      <c r="A11" s="5"/>
      <c r="B11" s="5"/>
      <c r="C11" s="5"/>
      <c r="D11" s="5"/>
      <c r="E11" s="5"/>
      <c r="F11" s="5"/>
      <c r="G11" s="5"/>
      <c r="H11" s="5"/>
      <c r="I11" s="5"/>
      <c r="J11" s="5"/>
      <c r="K11" s="5"/>
      <c r="L11" s="5"/>
      <c r="M11" s="5"/>
      <c r="N11" s="5"/>
    </row>
    <row r="12" spans="1:14" x14ac:dyDescent="0.35">
      <c r="A12" s="5"/>
      <c r="B12" s="5"/>
      <c r="C12" s="5"/>
      <c r="D12" s="5"/>
      <c r="E12" s="5"/>
      <c r="F12" s="5"/>
      <c r="G12" s="5"/>
      <c r="H12" s="5"/>
      <c r="I12" s="5"/>
      <c r="J12" s="5"/>
      <c r="K12" s="5"/>
      <c r="L12" s="5"/>
      <c r="M12" s="5"/>
      <c r="N12" s="5"/>
    </row>
    <row r="13" spans="1:14" x14ac:dyDescent="0.35">
      <c r="A13" s="5"/>
      <c r="B13" s="5"/>
      <c r="C13" s="5"/>
      <c r="D13" s="5"/>
      <c r="E13" s="5"/>
      <c r="F13" s="5"/>
      <c r="G13" s="5"/>
      <c r="H13" s="5"/>
      <c r="I13" s="5"/>
      <c r="J13" s="5"/>
      <c r="K13" s="5"/>
      <c r="L13" s="5"/>
      <c r="M13" s="5"/>
      <c r="N13" s="5"/>
    </row>
    <row r="14" spans="1:14" x14ac:dyDescent="0.35">
      <c r="A14" s="5"/>
      <c r="B14" s="5"/>
      <c r="C14" s="5"/>
      <c r="D14" s="5"/>
      <c r="E14" s="5"/>
      <c r="F14" s="5"/>
      <c r="G14" s="5"/>
      <c r="H14" s="5"/>
      <c r="I14" s="5"/>
      <c r="J14" s="5"/>
      <c r="K14" s="5"/>
      <c r="L14" s="5"/>
      <c r="M14" s="5"/>
      <c r="N14" s="5"/>
    </row>
    <row r="15" spans="1:14" x14ac:dyDescent="0.35">
      <c r="A15" s="5"/>
      <c r="B15" s="5"/>
      <c r="C15" s="5"/>
      <c r="D15" s="5"/>
      <c r="E15" s="5"/>
      <c r="F15" s="5"/>
      <c r="G15" s="5"/>
      <c r="H15" s="5"/>
      <c r="I15" s="5"/>
      <c r="J15" s="5"/>
      <c r="K15" s="5"/>
      <c r="L15" s="5"/>
      <c r="M15" s="5"/>
      <c r="N15" s="5"/>
    </row>
    <row r="16" spans="1:14" x14ac:dyDescent="0.35">
      <c r="A16" s="5"/>
      <c r="B16" s="5"/>
      <c r="C16" s="5"/>
      <c r="D16" s="5"/>
      <c r="E16" s="5"/>
      <c r="F16" s="5"/>
      <c r="G16" s="5"/>
      <c r="H16" s="5"/>
      <c r="I16" s="5"/>
      <c r="J16" s="5"/>
      <c r="K16" s="5"/>
      <c r="L16" s="5"/>
      <c r="M16" s="5"/>
      <c r="N16" s="5"/>
    </row>
    <row r="17" spans="1:14" x14ac:dyDescent="0.35">
      <c r="A17" s="5"/>
      <c r="B17" s="5"/>
      <c r="C17" s="5"/>
      <c r="D17" s="5"/>
      <c r="E17" s="5"/>
      <c r="F17" s="5"/>
      <c r="G17" s="5"/>
      <c r="H17" s="5"/>
      <c r="I17" s="5"/>
      <c r="J17" s="5"/>
      <c r="K17" s="5"/>
      <c r="L17" s="5"/>
      <c r="M17" s="5"/>
      <c r="N17" s="5"/>
    </row>
    <row r="18" spans="1:14" ht="21" x14ac:dyDescent="0.35">
      <c r="A18" s="5"/>
      <c r="B18" s="5"/>
      <c r="C18" s="5"/>
      <c r="D18" s="6"/>
      <c r="E18" s="5"/>
      <c r="F18" s="5"/>
      <c r="G18" s="5"/>
      <c r="H18" s="5"/>
      <c r="I18" s="5"/>
      <c r="J18" s="5"/>
      <c r="K18" s="5"/>
      <c r="L18" s="5"/>
      <c r="M18" s="5"/>
      <c r="N18" s="5"/>
    </row>
    <row r="19" spans="1:14" x14ac:dyDescent="0.35">
      <c r="A19" s="5"/>
      <c r="B19" s="5"/>
      <c r="C19" s="5"/>
      <c r="D19" s="5"/>
      <c r="E19" s="5"/>
      <c r="F19" s="5"/>
      <c r="G19" s="5"/>
      <c r="H19" s="5"/>
      <c r="I19" s="5"/>
      <c r="J19" s="5"/>
      <c r="K19" s="5"/>
      <c r="L19" s="5"/>
      <c r="M19" s="5"/>
      <c r="N19"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9B859-9AC0-4766-B084-440B8B7C6A74}">
  <dimension ref="A1:O17"/>
  <sheetViews>
    <sheetView workbookViewId="0"/>
  </sheetViews>
  <sheetFormatPr defaultRowHeight="14.5" x14ac:dyDescent="0.35"/>
  <sheetData>
    <row r="1" spans="1:15" x14ac:dyDescent="0.35">
      <c r="A1" s="5"/>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row r="7" spans="1:15" x14ac:dyDescent="0.35">
      <c r="A7" s="5"/>
      <c r="B7" s="5"/>
      <c r="C7" s="5"/>
      <c r="D7" s="5"/>
      <c r="E7" s="5"/>
      <c r="F7" s="5"/>
      <c r="G7" s="5"/>
      <c r="H7" s="5"/>
      <c r="I7" s="5"/>
      <c r="J7" s="5"/>
      <c r="K7" s="5"/>
      <c r="L7" s="5"/>
      <c r="M7" s="5"/>
      <c r="N7" s="5"/>
      <c r="O7" s="5"/>
    </row>
    <row r="8" spans="1:15" x14ac:dyDescent="0.35">
      <c r="A8" s="5"/>
      <c r="B8" s="5"/>
      <c r="C8" s="5"/>
      <c r="D8" s="5"/>
      <c r="E8" s="5"/>
      <c r="F8" s="5"/>
      <c r="G8" s="5"/>
      <c r="H8" s="5"/>
      <c r="I8" s="5"/>
      <c r="J8" s="5"/>
      <c r="K8" s="5"/>
      <c r="L8" s="5"/>
      <c r="M8" s="5"/>
      <c r="N8" s="5"/>
      <c r="O8" s="5"/>
    </row>
    <row r="9" spans="1:15" x14ac:dyDescent="0.35">
      <c r="A9" s="5"/>
      <c r="B9" s="5"/>
      <c r="C9" s="5"/>
      <c r="D9" s="5"/>
      <c r="E9" s="5"/>
      <c r="F9" s="5"/>
      <c r="G9" s="5"/>
      <c r="H9" s="5"/>
      <c r="I9" s="5"/>
      <c r="J9" s="5"/>
      <c r="K9" s="5"/>
      <c r="L9" s="5"/>
      <c r="M9" s="5"/>
      <c r="N9" s="5"/>
      <c r="O9" s="5"/>
    </row>
    <row r="10" spans="1:15" x14ac:dyDescent="0.35">
      <c r="A10" s="5"/>
      <c r="B10" s="5"/>
      <c r="C10" s="5"/>
      <c r="D10" s="5"/>
      <c r="E10" s="5"/>
      <c r="F10" s="5"/>
      <c r="G10" s="5"/>
      <c r="H10" s="5"/>
      <c r="I10" s="5"/>
      <c r="J10" s="5"/>
      <c r="K10" s="5"/>
      <c r="L10" s="5"/>
      <c r="M10" s="5"/>
      <c r="N10" s="5"/>
      <c r="O10" s="5"/>
    </row>
    <row r="11" spans="1:15" x14ac:dyDescent="0.35">
      <c r="A11" s="5"/>
      <c r="B11" s="5"/>
      <c r="C11" s="5"/>
      <c r="D11" s="5"/>
      <c r="E11" s="5"/>
      <c r="F11" s="5"/>
      <c r="G11" s="5"/>
      <c r="H11" s="5"/>
      <c r="I11" s="5"/>
      <c r="J11" s="5"/>
      <c r="K11" s="5"/>
      <c r="L11" s="5"/>
      <c r="M11" s="5"/>
      <c r="N11" s="5"/>
      <c r="O11" s="5"/>
    </row>
    <row r="12" spans="1:15" x14ac:dyDescent="0.35">
      <c r="A12" s="5"/>
      <c r="B12" s="5"/>
      <c r="C12" s="5"/>
      <c r="D12" s="5"/>
      <c r="E12" s="5"/>
      <c r="F12" s="5"/>
      <c r="G12" s="5"/>
      <c r="H12" s="5"/>
      <c r="I12" s="5"/>
      <c r="J12" s="5"/>
      <c r="K12" s="5"/>
      <c r="L12" s="5"/>
      <c r="M12" s="5"/>
      <c r="N12" s="5"/>
      <c r="O12" s="5"/>
    </row>
    <row r="13" spans="1:15" x14ac:dyDescent="0.35">
      <c r="A13" s="5"/>
      <c r="B13" s="5"/>
      <c r="C13" s="5"/>
      <c r="D13" s="5"/>
      <c r="E13" s="5"/>
      <c r="F13" s="5"/>
      <c r="G13" s="5"/>
      <c r="H13" s="5"/>
      <c r="I13" s="5"/>
      <c r="J13" s="5"/>
      <c r="K13" s="5"/>
      <c r="L13" s="5"/>
      <c r="M13" s="5"/>
      <c r="N13" s="5"/>
      <c r="O13" s="5"/>
    </row>
    <row r="14" spans="1:15" x14ac:dyDescent="0.35">
      <c r="A14" s="5"/>
      <c r="B14" s="5"/>
      <c r="C14" s="5"/>
      <c r="D14" s="5"/>
      <c r="E14" s="5"/>
      <c r="F14" s="5"/>
      <c r="G14" s="5"/>
      <c r="H14" s="5"/>
      <c r="I14" s="5"/>
      <c r="J14" s="5"/>
      <c r="K14" s="5"/>
      <c r="L14" s="5"/>
      <c r="M14" s="5"/>
      <c r="N14" s="5"/>
      <c r="O14" s="5"/>
    </row>
    <row r="15" spans="1:15" x14ac:dyDescent="0.35">
      <c r="A15" s="5"/>
      <c r="B15" s="5"/>
      <c r="C15" s="5"/>
      <c r="D15" s="5"/>
      <c r="E15" s="5"/>
      <c r="F15" s="5"/>
      <c r="G15" s="5"/>
      <c r="H15" s="5"/>
      <c r="I15" s="5"/>
      <c r="J15" s="5"/>
      <c r="K15" s="5"/>
      <c r="L15" s="5"/>
      <c r="M15" s="5"/>
      <c r="N15" s="5"/>
      <c r="O15" s="5"/>
    </row>
    <row r="16" spans="1:15" x14ac:dyDescent="0.35">
      <c r="A16" s="5"/>
      <c r="B16" s="5"/>
      <c r="C16" s="5"/>
      <c r="D16" s="5"/>
      <c r="E16" s="5"/>
      <c r="F16" s="5"/>
      <c r="G16" s="5"/>
      <c r="H16" s="5"/>
      <c r="I16" s="5"/>
      <c r="J16" s="5"/>
      <c r="K16" s="5"/>
      <c r="L16" s="5"/>
      <c r="M16" s="5"/>
      <c r="N16" s="5"/>
      <c r="O16" s="5"/>
    </row>
    <row r="17" spans="1:15" x14ac:dyDescent="0.35">
      <c r="A17" s="5"/>
      <c r="B17" s="5"/>
      <c r="C17" s="5"/>
      <c r="D17" s="5"/>
      <c r="E17" s="5"/>
      <c r="F17" s="5"/>
      <c r="G17" s="5"/>
      <c r="H17" s="5"/>
      <c r="I17" s="5"/>
      <c r="J17" s="5"/>
      <c r="K17" s="5"/>
      <c r="L17" s="5"/>
      <c r="M17" s="5"/>
      <c r="N17" s="5"/>
      <c r="O17"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59F6-8E9F-496B-99C0-BD3E82899925}">
  <dimension ref="B2:N18"/>
  <sheetViews>
    <sheetView workbookViewId="0"/>
  </sheetViews>
  <sheetFormatPr defaultRowHeight="14.5" x14ac:dyDescent="0.35"/>
  <sheetData>
    <row r="2" spans="2:14" x14ac:dyDescent="0.35">
      <c r="B2" s="5"/>
      <c r="C2" s="5"/>
      <c r="D2" s="5"/>
      <c r="E2" s="5"/>
      <c r="F2" s="5"/>
      <c r="G2" s="5"/>
      <c r="H2" s="5"/>
      <c r="I2" s="5"/>
      <c r="J2" s="5"/>
      <c r="K2" s="5"/>
      <c r="L2" s="5"/>
      <c r="M2" s="5"/>
      <c r="N2" s="5"/>
    </row>
    <row r="3" spans="2:14" x14ac:dyDescent="0.35">
      <c r="B3" s="5"/>
      <c r="C3" s="5"/>
      <c r="D3" s="5"/>
      <c r="E3" s="5"/>
      <c r="F3" s="5"/>
      <c r="G3" s="5"/>
      <c r="H3" s="5"/>
      <c r="I3" s="5"/>
      <c r="J3" s="5"/>
      <c r="K3" s="5"/>
      <c r="L3" s="5"/>
      <c r="M3" s="5"/>
      <c r="N3" s="5"/>
    </row>
    <row r="4" spans="2:14" x14ac:dyDescent="0.35">
      <c r="B4" s="5"/>
      <c r="C4" s="5"/>
      <c r="D4" s="5"/>
      <c r="E4" s="5"/>
      <c r="F4" s="5"/>
      <c r="G4" s="5"/>
      <c r="H4" s="5"/>
      <c r="I4" s="5"/>
      <c r="J4" s="5"/>
      <c r="K4" s="5"/>
      <c r="L4" s="5"/>
      <c r="M4" s="5"/>
      <c r="N4" s="5"/>
    </row>
    <row r="5" spans="2:14" x14ac:dyDescent="0.35">
      <c r="B5" s="5"/>
      <c r="C5" s="5"/>
      <c r="D5" s="5"/>
      <c r="E5" s="5"/>
      <c r="F5" s="5"/>
      <c r="G5" s="5"/>
      <c r="H5" s="5"/>
      <c r="I5" s="5"/>
      <c r="J5" s="5"/>
      <c r="K5" s="5"/>
      <c r="L5" s="5"/>
      <c r="M5" s="5"/>
      <c r="N5" s="5"/>
    </row>
    <row r="6" spans="2:14" x14ac:dyDescent="0.35">
      <c r="B6" s="5"/>
      <c r="C6" s="5"/>
      <c r="D6" s="5"/>
      <c r="E6" s="5"/>
      <c r="F6" s="5"/>
      <c r="G6" s="5"/>
      <c r="H6" s="5"/>
      <c r="I6" s="5"/>
      <c r="J6" s="5"/>
      <c r="K6" s="5"/>
      <c r="L6" s="5"/>
      <c r="M6" s="5"/>
      <c r="N6" s="5"/>
    </row>
    <row r="7" spans="2:14" x14ac:dyDescent="0.35">
      <c r="B7" s="5"/>
      <c r="C7" s="5"/>
      <c r="D7" s="5"/>
      <c r="E7" s="5"/>
      <c r="F7" s="5"/>
      <c r="G7" s="5"/>
      <c r="H7" s="5"/>
      <c r="I7" s="5"/>
      <c r="J7" s="5"/>
      <c r="K7" s="5"/>
      <c r="L7" s="5"/>
      <c r="M7" s="5"/>
      <c r="N7" s="5"/>
    </row>
    <row r="8" spans="2:14" x14ac:dyDescent="0.35">
      <c r="B8" s="5"/>
      <c r="C8" s="5"/>
      <c r="D8" s="5"/>
      <c r="E8" s="5"/>
      <c r="F8" s="5"/>
      <c r="G8" s="5"/>
      <c r="H8" s="5"/>
      <c r="I8" s="5"/>
      <c r="J8" s="5"/>
      <c r="K8" s="5"/>
      <c r="L8" s="5"/>
      <c r="M8" s="5"/>
      <c r="N8" s="5"/>
    </row>
    <row r="9" spans="2:14" x14ac:dyDescent="0.35">
      <c r="B9" s="5"/>
      <c r="C9" s="5"/>
      <c r="D9" s="5"/>
      <c r="E9" s="5"/>
      <c r="F9" s="5"/>
      <c r="G9" s="5"/>
      <c r="H9" s="5"/>
      <c r="I9" s="5"/>
      <c r="J9" s="5"/>
      <c r="K9" s="5"/>
      <c r="L9" s="5"/>
      <c r="M9" s="5"/>
      <c r="N9" s="5"/>
    </row>
    <row r="10" spans="2:14" x14ac:dyDescent="0.35">
      <c r="B10" s="5"/>
      <c r="C10" s="5"/>
      <c r="D10" s="5"/>
      <c r="E10" s="5"/>
      <c r="F10" s="5"/>
      <c r="G10" s="5"/>
      <c r="H10" s="5"/>
      <c r="I10" s="5"/>
      <c r="J10" s="5"/>
      <c r="K10" s="5"/>
      <c r="L10" s="5"/>
      <c r="M10" s="5"/>
      <c r="N10" s="5"/>
    </row>
    <row r="11" spans="2:14" x14ac:dyDescent="0.35">
      <c r="B11" s="5"/>
      <c r="C11" s="5"/>
      <c r="D11" s="5"/>
      <c r="E11" s="5"/>
      <c r="F11" s="5"/>
      <c r="G11" s="5"/>
      <c r="H11" s="5"/>
      <c r="I11" s="5"/>
      <c r="J11" s="5"/>
      <c r="K11" s="5"/>
      <c r="L11" s="5"/>
      <c r="M11" s="5"/>
      <c r="N11" s="5"/>
    </row>
    <row r="12" spans="2:14" x14ac:dyDescent="0.35">
      <c r="B12" s="5"/>
      <c r="C12" s="5"/>
      <c r="D12" s="5"/>
      <c r="E12" s="5"/>
      <c r="F12" s="5"/>
      <c r="G12" s="5"/>
      <c r="H12" s="5"/>
      <c r="I12" s="5"/>
      <c r="J12" s="5"/>
      <c r="K12" s="5"/>
      <c r="L12" s="5"/>
      <c r="M12" s="5"/>
      <c r="N12" s="5"/>
    </row>
    <row r="13" spans="2:14" x14ac:dyDescent="0.35">
      <c r="B13" s="5"/>
      <c r="C13" s="5"/>
      <c r="D13" s="5"/>
      <c r="E13" s="5"/>
      <c r="F13" s="5"/>
      <c r="G13" s="5"/>
      <c r="H13" s="5"/>
      <c r="I13" s="5"/>
      <c r="J13" s="5"/>
      <c r="K13" s="5"/>
      <c r="L13" s="5"/>
      <c r="M13" s="5"/>
      <c r="N13" s="5"/>
    </row>
    <row r="14" spans="2:14" x14ac:dyDescent="0.35">
      <c r="B14" s="5"/>
      <c r="C14" s="5"/>
      <c r="D14" s="5"/>
      <c r="E14" s="5"/>
      <c r="F14" s="5"/>
      <c r="G14" s="5"/>
      <c r="H14" s="5"/>
      <c r="I14" s="5"/>
      <c r="J14" s="5"/>
      <c r="K14" s="5"/>
      <c r="L14" s="5"/>
      <c r="M14" s="5"/>
      <c r="N14" s="5"/>
    </row>
    <row r="15" spans="2:14" x14ac:dyDescent="0.35">
      <c r="B15" s="5"/>
      <c r="C15" s="5"/>
      <c r="D15" s="5"/>
      <c r="E15" s="5"/>
      <c r="F15" s="5"/>
      <c r="G15" s="5"/>
      <c r="H15" s="5"/>
      <c r="I15" s="5"/>
      <c r="J15" s="5"/>
      <c r="K15" s="5"/>
      <c r="L15" s="5"/>
      <c r="M15" s="5"/>
      <c r="N15" s="5"/>
    </row>
    <row r="16" spans="2:14" x14ac:dyDescent="0.35">
      <c r="B16" s="5"/>
      <c r="C16" s="5"/>
      <c r="D16" s="5"/>
      <c r="E16" s="5"/>
      <c r="F16" s="5"/>
      <c r="G16" s="5"/>
      <c r="H16" s="5"/>
      <c r="I16" s="5"/>
      <c r="J16" s="5"/>
      <c r="K16" s="5"/>
      <c r="L16" s="5"/>
      <c r="M16" s="5"/>
      <c r="N16" s="5"/>
    </row>
    <row r="17" spans="2:14" x14ac:dyDescent="0.35">
      <c r="B17" s="5"/>
      <c r="C17" s="5"/>
      <c r="D17" s="5"/>
      <c r="E17" s="5"/>
      <c r="F17" s="5"/>
      <c r="G17" s="5"/>
      <c r="H17" s="5"/>
      <c r="I17" s="5"/>
      <c r="J17" s="5"/>
      <c r="K17" s="5"/>
      <c r="L17" s="5"/>
      <c r="M17" s="5"/>
      <c r="N17" s="5"/>
    </row>
    <row r="18" spans="2:14" x14ac:dyDescent="0.35">
      <c r="B18" s="5"/>
      <c r="C18" s="5"/>
      <c r="D18" s="5"/>
      <c r="E18" s="5"/>
      <c r="F18" s="5"/>
      <c r="G18" s="5"/>
      <c r="H18" s="5"/>
      <c r="I18" s="5"/>
      <c r="J18" s="5"/>
      <c r="K18" s="5"/>
      <c r="L18" s="5"/>
      <c r="M18" s="5"/>
      <c r="N1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 D a t a _ 9 1 c f a f 0 e - c f 1 4 - 4 6 3 4 - b d 1 8 - c 5 0 f c 7 9 f 4 0 a c < / K e y > < V a l u e   x m l n s : a = " h t t p : / / s c h e m a s . d a t a c o n t r a c t . o r g / 2 0 0 4 / 0 7 / M i c r o s o f t . A n a l y s i s S e r v i c e s . C o m m o n " > < a : H a s F o c u s > f a l s e < / a : H a s F o c u s > < a : S i z e A t D p i 9 6 > 1 4 3 < / a : S i z e A t D p i 9 6 > < a : V i s i b l e > t r u e < / a : V i s i b l e > < / V a l u e > < / K e y V a l u e O f s t r i n g S a n d b o x E d i t o r . M e a s u r e G r i d S t a t e S c d E 3 5 R y > < K e y V a l u e O f s t r i n g S a n d b o x E d i t o r . M e a s u r e G r i d S t a t e S c d E 3 5 R y > < K e y > C a l e n d a r _ T a b l e _ a 5 6 0 7 0 1 7 - 1 9 f 0 - 4 0 5 b - 8 6 c a - 4 2 7 3 6 0 d b 5 e d 8 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xml>��< ? x m l   v e r s i o n = " 1 . 0 "   e n c o d i n g = " U T F - 1 6 "   s t a n d a l o n e = " n o " ? > < D a t a M a s h u p   x m l n s = " h t t p : / / s c h e m a s . m i c r o s o f t . c o m / D a t a M a s h u p " > A A A A A C 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C N / 3 9 D P Q M A A P A K A A A T A A A A R m 9 y b X V s Y X M v U 2 V j d G l v b j E u b a S W W 2 / a M B S A 3 5 H 6 H 6 z 0 J U h e R O j W S a t 4 a L m s l T r U A d s e y l S 5 i a G R H B v Z D i u q + O 8 7 T g I h I Q 5 T B 4 K A z 8 n x d 6 6 x o o G O B E f T 7 O p f t V r q h U g a o n P n V q h V p A l D w 5 j K J e X B B k 2 E i N G A a O K g H m J U n 7 U Q v K Y i k Q G F l b 5 a e w M R J D H l 2 h 1 F j H p 9 w T X 8 U a 7 T / z L / o a h U 8 2 t O + I a g K W w T k / l A / O F M k F D N m 7 b z A r V 2 2 v h x Q F k U R 5 r K n o M d j P q C J T F X P b + L 0 Z A H I o z 4 s n f 5 q d P x M f q e C E 2 n e s N o r / j p j Q W n v 9 s 4 4 z 5 3 H q S I Q R a i W 0 p C g D N u z c g z K O a S f N 3 N X M T o M V + / Z m w a E E a k 6 m m Z H J r s v x C + B I u z z Y o W 5 m a S c L U Q M s 6 Q j V C 5 N f v j t z f n g e g I Y o b u Q n B R g y b S 9 F V v M S p E 1 2 E c K W U S B 9 G h O 7 U Q f u s o p i X V U S Q V 2 O I m t F Z 7 9 w R 0 x i S m V o 2 v l A O g H W h p b r 3 j + v K j Z 5 w r C S c k O D Y 8 o C s i d Z z K 6 Y J K 2 Y B X u D t i Z L l T Y 2 I Z Q Q 5 K m l O 4 q g X J i z o Q s g H r F 4 m 0 C Z d d o 7 z v k 1 / d e V u k f b p i k c 4 L E j 1 v 0 L 5 S i x p I V T I N t 7 E q S i U E P K f y n s Y L w B 3 K P 9 y N o U + Q / Y Y U A r A y m h n c e b P Z s 7 o O c g 4 7 x 4 O G b t v r z j M B s c m 6 z r a + K f y T X W G P J X 5 r Z N l 3 Q U O z A N g u b K Z V D i C / m b E T 7 o Z K Q d k X 8 X P E a b 7 u V r 3 B 1 l 6 r a a 8 t z q 3 J n d m j F H i V H J i R 1 c Y 5 n V P g T i g H i z W 8 m a D A r f h 1 I o a 2 0 j k V 0 h r Z z D T X Y Y Q n d M V g F o T o J 2 E J P S R O 1 9 N V 9 9 g z c N 5 8 C I M C z l V l 6 R 5 8 N K e s m / o N u 5 b g s D M y H x q / e 9 t Y r O v T Y w R F e q p 8 u G H + W F q q e 7 K l q j T 1 R X A 4 X b O h Y g t j 1 x r G M h d 2 z O M R L m Y T m D v h 6 V B W c K w I F / + Y S Q O x I E w Z C u g l 9 B 8 k Z 6 2 I 2 2 C K k 1 M f K o a H R D 6 l c L U H p f t I a c + 0 D u T G z C u 3 2 + l e Y D i 2 d P w 2 / n z h 4 / M w k c Q 8 x F x Y M + / 2 Q e Y F X 1 N p T g 1 a Z A E o I j G C A 4 U x v j + w l O f 9 z W Y s 9 A u c k l w Y 6 z x h b P c 9 f N W S p J 4 o b y i l k O 8 8 0 N S w m V L L l M o j e v u O U V Z + M p Y M O 9 m U q i a p b P j q L w A A A P / / A w B Q S w E C L Q A U A A Y A C A A A A C E A K t 2 q Q N I A A A A 3 A Q A A E w A A A A A A A A A A A A A A A A A A A A A A W 0 N v b n R l b n R f V H l w Z X N d L n h t b F B L A Q I t A B Q A A g A I A A A A I Q D I I F j c r Q A A A P c A A A A S A A A A A A A A A A A A A A A A A A s D A A B D b 2 5 m a W c v U G F j a 2 F n Z S 5 4 b W x Q S w E C L Q A U A A I A C A A A A C E A j f 9 / Q z 0 D A A D w C g A A E w A A A A A A A A A A A A A A A A D o A w A A R m 9 y b X V s Y X M v U 2 V j d G l v b j E u b V B L B Q Y A A A A A A w A D A M I A A A B W 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i A A A A A A A A B c 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E 1 V D A 4 O j U 1 O j E 3 L j A x N j I y N z F 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A z O D A 3 Z m Y t N G J i N S 0 0 N D Y 2 L T k 4 O W U t N m V j Y m M w M T c 3 Z W Q 3 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y 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1 V D A 4 O j U 1 O j E 3 L j A z M D I 2 N T R 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A 5 N W N h Y W Y t O T I z Y y 0 0 Y m F k L T h i Y j Q t M G V i Y 2 I y M D h i Y j Q 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g 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K 8 u B h w 1 J c Z P h Z x z H f 7 Y G j E A A A A A A g A A A A A A E G Y A A A A B A A A g A A A A I w D j 0 s k p L r M v k I F L m X n M 0 J D z X Y / G F D e 5 5 L r G k W s F K Q 4 A A A A A D o A A A A A C A A A g A A A A 8 j S I j w 9 D + 9 t J m R W y P x V G J 2 4 y s E C 9 g M X 6 z 3 l N W Y 3 c x e d Q A A A A c o F B I A C N y 6 0 b E z u h J D 4 X D Z P J P B i 1 m t X u 9 / Q k m D Q i w Y + d q u R I 6 W n z e 5 K 3 x s 9 F O 0 c 1 X Q x d o f e a u e M Z 3 B o / 4 y d t i q p w d 3 W D N Q I 6 h M / E R / m z l e l A A A A A 9 r W s z j 8 P p z c u 0 7 S 7 m u 2 / 9 8 r 9 5 t K b U b 8 n U D c X a A o w C 3 z Q g 8 B f k 8 Z Z X J L O q H X x E Y O e J F Y x x u t C l g P k 5 L b 3 4 Q z 8 g Q = = < / D a t a M a s h u p > 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 3 4 4 . 6 6 6 6 6 6 6 6 6 6 6 6 6 9 < / H e i g h t > < I s E x p a n d e d > t r u e < / I s E x p a n d e d > < L a y e d O u t > t r u e < / L a y e d O u t > < W i d t h > 2 7 0 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 ( 2 8 6 , 1 7 2 . 3 3 3 3 3 3 ) .   E n d   p o i n t   2 :   ( 3 1 3 . 9 0 3 8 1 0 5 6 7 6 6 6 , 7 5 )   < / A u t o m a t i o n P r o p e r t y H e l p e r T e x t > < I s F o c u s e d > t r u e < / I s F o c u s e d > < L a y e d O u t > t r u e < / L a y e d O u t > < P o i n t s   x m l n s : b = " h t t p : / / s c h e m a s . d a t a c o n t r a c t . o r g / 2 0 0 4 / 0 7 / S y s t e m . W i n d o w s " > < b : P o i n t > < b : _ x > 2 8 6 < / b : _ x > < b : _ y > 1 7 2 . 3 3 3 3 3 2 9 9 9 9 9 9 9 8 < / b : _ y > < / b : P o i n t > < b : P o i n t > < b : _ x > 2 9 7 . 9 5 1 9 0 5 5 < / b : _ x > < b : _ y > 1 7 2 . 3 3 3 3 3 2 9 9 9 9 9 9 9 8 < / b : _ y > < / b : P o i n t > < b : P o i n t > < b : _ x > 2 9 9 . 9 5 1 9 0 5 5 < / b : _ x > < b : _ y > 1 7 0 . 3 3 3 3 3 2 9 9 9 9 9 9 9 8 < / b : _ y > < / b : P o i n t > < b : P o i n t > < b : _ x > 2 9 9 . 9 5 1 9 0 5 5 < / b : _ x > < b : _ y > 7 7 < / b : _ y > < / b : P o i n t > < b : P o i n t > < b : _ x > 3 0 1 . 9 5 1 9 0 5 5 < / 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 2 7 0 < / b : _ x > < b : _ y > 1 6 4 . 3 3 3 3 3 2 9 9 9 9 9 9 9 8 < / b : _ y > < / L a b e l L o c a t i o n > < L o c a t i o n   x m l n s : b = " h t t p : / / s c h e m a s . d a t a c o n t r a c t . o r g / 2 0 0 4 / 0 7 / S y s t e m . W i n d o w s " > < b : _ x > 2 7 0 < / b : _ x > < b : _ y > 1 7 2 . 3 3 3 3 3 2 9 9 9 9 9 9 9 8 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 2 8 6 < / b : _ x > < b : _ y > 1 7 2 . 3 3 3 3 3 2 9 9 9 9 9 9 9 8 < / b : _ y > < / b : P o i n t > < b : P o i n t > < b : _ x > 2 9 7 . 9 5 1 9 0 5 5 < / b : _ x > < b : _ y > 1 7 2 . 3 3 3 3 3 2 9 9 9 9 9 9 9 8 < / b : _ y > < / b : P o i n t > < b : P o i n t > < b : _ x > 2 9 9 . 9 5 1 9 0 5 5 < / b : _ x > < b : _ y > 1 7 0 . 3 3 3 3 3 2 9 9 9 9 9 9 9 8 < / b : _ y > < / b : P o i n t > < b : P o i n t > < b : _ x > 2 9 9 . 9 5 1 9 0 5 5 < / b : _ x > < b : _ y > 7 7 < / b : _ y > < / b : P o i n t > < b : P o i n t > < b : _ x > 3 0 1 . 9 5 1 9 0 5 5 < / b : _ x > < b : _ y > 7 5 < / b : _ y > < / b : P o i n t > < b : P o i n t > < b : _ x > 3 1 3 . 9 0 3 8 1 0 5 6 7 6 6 5 8 6 < / b : _ x > < b : _ y > 7 5 < / b : _ y > < / b : P o i n t > < / P o i n t s > < / a : V a l u e > < / a : K e y V a l u e O f D i a g r a m O b j e c t K e y a n y T y p e z b w N T n L X > < / V i e w S t a t e s > < / D i a g r a m M a n a g e r . S e r i a l i z a b l e D i a g r a m > < / A r r a y O f D i a g r a m M a n a g e r . S e r i a l i z a b l e D i a g r a m > ] ] > < / C u s t o m C o n t e n t > < / G e m i n i > 
</file>

<file path=customXml/item13.xml>��< ? x m l   v e r s i o n = " 1 . 0 "   e n c o d i n g = " U T F - 1 6 " ? > < G e m i n i   x m l n s = " h t t p : / / g e m i n i / p i v o t c u s t o m i z a t i o n / T a b l e X M L _ C a l e n d a r _ T a b l e _ a 5 6 0 7 0 1 7 - 1 9 f 0 - 4 0 5 b - 8 6 c a - 4 2 7 3 6 0 d b 5 e 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H o s p i t a l   E m e r g e n c y   R o o m   D a t a _ 9 1 c f a f 0 e - c f 1 4 - 4 6 3 4 - b d 1 8 - c 5 0 f c 7 9 f 4 0 a c , C a l e n d a r _ T a b l e _ a 5 6 0 7 0 1 7 - 1 9 f 0 - 4 0 5 b - 8 6 c a - 4 2 7 3 6 0 d b 5 e d 8 ] ] > < / C u s t o m C o n t e n t > < / G e m i n i > 
</file>

<file path=customXml/item18.xml>��< ? x m l   v e r s i o n = " 1 . 0 "   e n c o d i n g = " U T F - 1 6 " ? > < G e m i n i   x m l n s = " h t t p : / / g e m i n i / p i v o t c u s t o m i z a t i o n / I s S a n d b o x E m b e d d e d " > < C u s t o m C o n t e n t > < ! [ C D A T A [ y e s ] ] > < / 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 2 0 2 5 - 0 6 - 1 5 T 1 6 : 5 0 : 3 2 . 2 9 9 7 1 1 8 + 0 5 : 3 0 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H o s p i t a l   E m e r g e n c y   R o o m   D a t a _ 9 1 c f a f 0 e - c f 1 4 - 4 6 3 4 - b d 1 8 - c 5 0 f c 7 9 f 4 0 a 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H o s p i t a l   E m e r g e n c y   R o o m   D a t a _ 9 1 c f a f 0 e - c f 1 4 - 4 6 3 4 - b d 1 8 - c 5 0 f c 7 9 f 4 0 a c ] ] > < / C u s t o m C o n t e n t > < / G e m i n i > 
</file>

<file path=customXml/itemProps1.xml><?xml version="1.0" encoding="utf-8"?>
<ds:datastoreItem xmlns:ds="http://schemas.openxmlformats.org/officeDocument/2006/customXml" ds:itemID="{252ECCCE-05CC-40B3-9609-8DB69289983C}">
  <ds:schemaRefs/>
</ds:datastoreItem>
</file>

<file path=customXml/itemProps10.xml><?xml version="1.0" encoding="utf-8"?>
<ds:datastoreItem xmlns:ds="http://schemas.openxmlformats.org/officeDocument/2006/customXml" ds:itemID="{263560EF-B993-4699-A4B6-8166CFE4FFA2}">
  <ds:schemaRefs>
    <ds:schemaRef ds:uri="http://schemas.microsoft.com/DataMashup"/>
  </ds:schemaRefs>
</ds:datastoreItem>
</file>

<file path=customXml/itemProps11.xml><?xml version="1.0" encoding="utf-8"?>
<ds:datastoreItem xmlns:ds="http://schemas.openxmlformats.org/officeDocument/2006/customXml" ds:itemID="{DE8E0A4C-1380-4C73-8F14-1842EB5A9A29}">
  <ds:schemaRefs/>
</ds:datastoreItem>
</file>

<file path=customXml/itemProps12.xml><?xml version="1.0" encoding="utf-8"?>
<ds:datastoreItem xmlns:ds="http://schemas.openxmlformats.org/officeDocument/2006/customXml" ds:itemID="{8FA0C385-BB03-45F9-98A5-98D5AFA20AC8}">
  <ds:schemaRefs/>
</ds:datastoreItem>
</file>

<file path=customXml/itemProps13.xml><?xml version="1.0" encoding="utf-8"?>
<ds:datastoreItem xmlns:ds="http://schemas.openxmlformats.org/officeDocument/2006/customXml" ds:itemID="{2D8F284F-8D18-4613-817A-09ACFAA27FC2}">
  <ds:schemaRefs/>
</ds:datastoreItem>
</file>

<file path=customXml/itemProps14.xml><?xml version="1.0" encoding="utf-8"?>
<ds:datastoreItem xmlns:ds="http://schemas.openxmlformats.org/officeDocument/2006/customXml" ds:itemID="{0606B68F-8E5D-49F3-9670-17222BB253B6}">
  <ds:schemaRefs/>
</ds:datastoreItem>
</file>

<file path=customXml/itemProps15.xml><?xml version="1.0" encoding="utf-8"?>
<ds:datastoreItem xmlns:ds="http://schemas.openxmlformats.org/officeDocument/2006/customXml" ds:itemID="{DED3D361-CD26-48B6-AA98-5577EB15B32E}">
  <ds:schemaRefs/>
</ds:datastoreItem>
</file>

<file path=customXml/itemProps16.xml><?xml version="1.0" encoding="utf-8"?>
<ds:datastoreItem xmlns:ds="http://schemas.openxmlformats.org/officeDocument/2006/customXml" ds:itemID="{78F6C2E9-6E92-4298-9A2F-11BACE39515C}">
  <ds:schemaRefs/>
</ds:datastoreItem>
</file>

<file path=customXml/itemProps17.xml><?xml version="1.0" encoding="utf-8"?>
<ds:datastoreItem xmlns:ds="http://schemas.openxmlformats.org/officeDocument/2006/customXml" ds:itemID="{5792F8C2-FBCB-4459-AE9A-64D4AEAE769A}">
  <ds:schemaRefs/>
</ds:datastoreItem>
</file>

<file path=customXml/itemProps18.xml><?xml version="1.0" encoding="utf-8"?>
<ds:datastoreItem xmlns:ds="http://schemas.openxmlformats.org/officeDocument/2006/customXml" ds:itemID="{A95061F0-F8FB-4198-9907-5C9A29D92ED7}">
  <ds:schemaRefs/>
</ds:datastoreItem>
</file>

<file path=customXml/itemProps2.xml><?xml version="1.0" encoding="utf-8"?>
<ds:datastoreItem xmlns:ds="http://schemas.openxmlformats.org/officeDocument/2006/customXml" ds:itemID="{9B427977-78C4-470D-8DA7-B94168021756}">
  <ds:schemaRefs/>
</ds:datastoreItem>
</file>

<file path=customXml/itemProps3.xml><?xml version="1.0" encoding="utf-8"?>
<ds:datastoreItem xmlns:ds="http://schemas.openxmlformats.org/officeDocument/2006/customXml" ds:itemID="{B5112587-1337-48D3-B2C2-B783EE1403B9}">
  <ds:schemaRefs/>
</ds:datastoreItem>
</file>

<file path=customXml/itemProps4.xml><?xml version="1.0" encoding="utf-8"?>
<ds:datastoreItem xmlns:ds="http://schemas.openxmlformats.org/officeDocument/2006/customXml" ds:itemID="{28AFF178-3DDF-43AD-854C-B7D2EAF9EAB8}">
  <ds:schemaRefs/>
</ds:datastoreItem>
</file>

<file path=customXml/itemProps5.xml><?xml version="1.0" encoding="utf-8"?>
<ds:datastoreItem xmlns:ds="http://schemas.openxmlformats.org/officeDocument/2006/customXml" ds:itemID="{7EF114B2-CA51-4EB6-818C-6856D923339D}">
  <ds:schemaRefs/>
</ds:datastoreItem>
</file>

<file path=customXml/itemProps6.xml><?xml version="1.0" encoding="utf-8"?>
<ds:datastoreItem xmlns:ds="http://schemas.openxmlformats.org/officeDocument/2006/customXml" ds:itemID="{49506D97-EB8C-4374-9D47-DC62EA75239F}">
  <ds:schemaRefs/>
</ds:datastoreItem>
</file>

<file path=customXml/itemProps7.xml><?xml version="1.0" encoding="utf-8"?>
<ds:datastoreItem xmlns:ds="http://schemas.openxmlformats.org/officeDocument/2006/customXml" ds:itemID="{A062AD57-C26F-4A69-A792-440B56F19680}">
  <ds:schemaRefs/>
</ds:datastoreItem>
</file>

<file path=customXml/itemProps8.xml><?xml version="1.0" encoding="utf-8"?>
<ds:datastoreItem xmlns:ds="http://schemas.openxmlformats.org/officeDocument/2006/customXml" ds:itemID="{30241640-656D-4C08-A6AF-852AA8EB7228}">
  <ds:schemaRefs/>
</ds:datastoreItem>
</file>

<file path=customXml/itemProps9.xml><?xml version="1.0" encoding="utf-8"?>
<ds:datastoreItem xmlns:ds="http://schemas.openxmlformats.org/officeDocument/2006/customXml" ds:itemID="{7BD02118-E276-438B-A5FA-8C2908933F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Patient Satisfaction Score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Sharma</dc:creator>
  <cp:lastModifiedBy>Ananya Sharma</cp:lastModifiedBy>
  <dcterms:created xsi:type="dcterms:W3CDTF">2025-06-15T08:34:29Z</dcterms:created>
  <dcterms:modified xsi:type="dcterms:W3CDTF">2025-06-23T08:13:46Z</dcterms:modified>
</cp:coreProperties>
</file>